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muthukumar\Desktop\02_SaveNWBCSHere\03_Week1\HW\"/>
    </mc:Choice>
  </mc:AlternateContent>
  <xr:revisionPtr revIDLastSave="0" documentId="8_{17C00C28-1C83-4BA4-9A33-951979B92C65}" xr6:coauthVersionLast="45" xr6:coauthVersionMax="45" xr10:uidLastSave="{00000000-0000-0000-0000-000000000000}"/>
  <bookViews>
    <workbookView xWindow="28680" yWindow="-120" windowWidth="29040" windowHeight="15840" xr2:uid="{AF3E380B-CAFA-4D34-9CB7-A3DB184073C2}"/>
  </bookViews>
  <sheets>
    <sheet name="Kickstarter-MsursOfCntrlTndncy" sheetId="1" r:id="rId1"/>
  </sheets>
  <externalReferences>
    <externalReference r:id="rId2"/>
  </externalReferences>
  <definedNames>
    <definedName name="_xlnm._FilterDatabase" localSheetId="0" hidden="1">'Kickstarter-MsursOfCntrlTndncy'!$A$1:$I$2186</definedName>
    <definedName name="_xlchart.v1.0" hidden="1">'Kickstarter-MsursOfCntrlTndncy'!$B$2:$B$2186</definedName>
    <definedName name="_xlchart.v1.1" hidden="1">'Kickstarter-MsursOfCntrlTndncy'!$C$1</definedName>
    <definedName name="_xlchart.v1.2" hidden="1">'Kickstarter-MsursOfCntrlTndncy'!$C$2:$C$2186</definedName>
    <definedName name="_xlchart.v1.3" hidden="1">'Kickstarter-MsursOfCntrlTndncy'!$E$2:$E$1531</definedName>
    <definedName name="_xlchart.v1.4" hidden="1">'Kickstarter-MsursOfCntrlTndncy'!$F$2:$F$1531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210" i="1" l="1"/>
  <c r="C2210" i="1"/>
  <c r="F2209" i="1"/>
  <c r="C2209" i="1"/>
  <c r="C2203" i="1"/>
  <c r="F2197" i="1"/>
  <c r="F2203" i="1" s="1"/>
  <c r="C2197" i="1"/>
  <c r="F2196" i="1"/>
  <c r="C2196" i="1"/>
  <c r="F2195" i="1"/>
  <c r="F2200" i="1" s="1"/>
  <c r="F2194" i="1"/>
  <c r="F2202" i="1" s="1"/>
  <c r="C2194" i="1"/>
  <c r="C2202" i="1" s="1"/>
  <c r="F2193" i="1"/>
  <c r="C2193" i="1"/>
  <c r="F2190" i="1"/>
  <c r="C2190" i="1"/>
  <c r="F2188" i="1"/>
  <c r="F2199" i="1" s="1"/>
  <c r="C2188" i="1"/>
  <c r="C2195" i="1" s="1"/>
  <c r="C2200" i="1" l="1"/>
  <c r="C2201" i="1"/>
  <c r="C2208" i="1"/>
  <c r="F2201" i="1"/>
  <c r="C2206" i="1"/>
  <c r="C2207" i="1" s="1"/>
  <c r="F2206" i="1"/>
  <c r="F2207" i="1" s="1"/>
  <c r="F2208" i="1" l="1"/>
</calcChain>
</file>

<file path=xl/sharedStrings.xml><?xml version="1.0" encoding="utf-8"?>
<sst xmlns="http://schemas.openxmlformats.org/spreadsheetml/2006/main" count="3743" uniqueCount="29">
  <si>
    <t>state=Successful</t>
  </si>
  <si>
    <t>backers_count</t>
  </si>
  <si>
    <t>state=Failed</t>
  </si>
  <si>
    <t>successful</t>
  </si>
  <si>
    <t>failed</t>
  </si>
  <si>
    <t>Some Inferences from the data (HW questions: Use your data to determine whether the mean or the median summarizes the data more meaningfully.
Use your data to determine if there is more variability with successful or unsuccessful campaigns. Does this make sense? Why or why not?)</t>
  </si>
  <si>
    <t>Some Inferences from the data (HW questions Use your data to determine whether the mean or the median summarizes the data more meaningfully.
Use your data to determine if there is more variability with successful or unsuccessful campaigns. Does this make sense? Why or why not?)</t>
  </si>
  <si>
    <t>The mean number of backers.</t>
  </si>
  <si>
    <t xml:space="preserve">Mean appears to summarize the data. But looking at the Box plot, it lies outside the box towards the upper bound. Though not an outlier yet, it cannot be considered as a good summary of backers_count for successful campaigns. Also there is a vast difference between the value of mean and the max.number of backers. </t>
  </si>
  <si>
    <t>Mean appears to summarize the data. But since there are considerable number of outliers, this doesn’t summarize the data for  backers_count for unsuccessful campaigns.</t>
  </si>
  <si>
    <t>The median number of backers.</t>
  </si>
  <si>
    <t>Median lies within the Q1 and Q3. The number of backers range between 1&amp;26k with a heavy concentration between 29&amp;141, while 62 is more towards the lower quartile and hence it doesn’t appear a good summary of Successful campaigns.</t>
  </si>
  <si>
    <t xml:space="preserve">Median appears to be skewed as well due to the vast difference between the min and max backers_count </t>
  </si>
  <si>
    <t xml:space="preserve"> There appears to be more number of successful campaigns than failed, with various backer_counts. Whereas, the 'failed' campaign appears to have more variability looking at the horizontal box plot.                                                                                             To determine which one has more variability, we might want to draw a normal distribution curve for the given data which might help understand which set of data is skewed. </t>
  </si>
  <si>
    <t>The minimum number of backers.</t>
  </si>
  <si>
    <t>Quartile 1</t>
  </si>
  <si>
    <t>Median</t>
  </si>
  <si>
    <t>Quartile 3</t>
  </si>
  <si>
    <t>The maximum number of backers.</t>
  </si>
  <si>
    <t>up to Q1</t>
  </si>
  <si>
    <t>Q1 to Q2</t>
  </si>
  <si>
    <t>Q2 to Q3</t>
  </si>
  <si>
    <t>bottom whisker (Q1-Min)</t>
  </si>
  <si>
    <t>Top whisker (Max-Q3)</t>
  </si>
  <si>
    <t>Interquartile Range (Q3-Q1)</t>
  </si>
  <si>
    <t>Lower bound (Q1 - 1.5*IQR)</t>
  </si>
  <si>
    <t>Upper bound (Q3 + 1.5*IQR)</t>
  </si>
  <si>
    <t>The variance of the number of backers.</t>
  </si>
  <si>
    <t>The standard deviation of the number of backers.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</si>
</sst>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4"/>
      <color theme="1"/>
      <name val="Calibri"/>
      <family val="2"/>
      <scheme val="minor"/>
    </font>
    <font>
      <sz val="14"/>
      <color theme="1"/>
      <name val="Calibri"/>
      <family val="2"/>
      <scheme val="minor"/>
    </font>
    <font>
      <sz val="12"/>
      <color theme="4"/>
      <name val="Calibri"/>
      <family val="2"/>
      <scheme val="minor"/>
    </font>
    <font>
      <sz val="11"/>
      <color theme="4"/>
      <name val="Calibri"/>
      <family val="2"/>
      <scheme val="minor"/>
    </font>
    <font>
      <sz val="12"/>
      <color theme="1"/>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6">
    <xf numFmtId="0" fontId="0" fillId="0" borderId="0" xfId="0"/>
    <xf numFmtId="0" fontId="1" fillId="0" borderId="1" xfId="0" applyFont="1" applyBorder="1" applyAlignment="1">
      <alignment horizontal="center"/>
    </xf>
    <xf numFmtId="1" fontId="1" fillId="0" borderId="0" xfId="0" applyNumberFormat="1" applyFont="1" applyAlignment="1">
      <alignment horizontal="center"/>
    </xf>
    <xf numFmtId="0" fontId="1" fillId="0" borderId="0" xfId="0" applyFont="1" applyAlignment="1">
      <alignment horizontal="left" vertical="top" wrapText="1"/>
    </xf>
    <xf numFmtId="0" fontId="1" fillId="0" borderId="0" xfId="0" applyFont="1" applyAlignment="1">
      <alignment horizontal="center"/>
    </xf>
    <xf numFmtId="0" fontId="2" fillId="0" borderId="0" xfId="0" applyFont="1"/>
    <xf numFmtId="1" fontId="2" fillId="0" borderId="0" xfId="0" applyNumberFormat="1" applyFont="1" applyAlignment="1">
      <alignment horizontal="center"/>
    </xf>
    <xf numFmtId="0" fontId="2" fillId="0" borderId="0" xfId="0" applyFont="1" applyAlignment="1">
      <alignment horizontal="left" vertical="top" wrapText="1"/>
    </xf>
    <xf numFmtId="0" fontId="2" fillId="0" borderId="0" xfId="0" applyFont="1" applyAlignment="1">
      <alignment horizontal="center"/>
    </xf>
    <xf numFmtId="0" fontId="2" fillId="0" borderId="0" xfId="0" applyFont="1" applyAlignment="1">
      <alignment wrapText="1"/>
    </xf>
    <xf numFmtId="0" fontId="2" fillId="0" borderId="1" xfId="0" applyFont="1" applyBorder="1"/>
    <xf numFmtId="0" fontId="2" fillId="0" borderId="0" xfId="0" applyFont="1" applyAlignment="1">
      <alignment horizontal="center" wrapText="1"/>
    </xf>
    <xf numFmtId="0" fontId="2" fillId="0" borderId="1" xfId="0" applyFont="1" applyBorder="1" applyAlignment="1">
      <alignment wrapText="1"/>
    </xf>
    <xf numFmtId="0" fontId="2" fillId="0" borderId="1" xfId="0" applyFont="1" applyBorder="1" applyAlignment="1">
      <alignment horizontal="center"/>
    </xf>
    <xf numFmtId="0" fontId="0" fillId="0" borderId="0" xfId="0" applyAlignment="1">
      <alignment horizontal="center"/>
    </xf>
    <xf numFmtId="1" fontId="0" fillId="0" borderId="0" xfId="0" applyNumberFormat="1" applyAlignment="1">
      <alignment horizontal="center"/>
    </xf>
    <xf numFmtId="0" fontId="0" fillId="0" borderId="1" xfId="0" applyBorder="1"/>
    <xf numFmtId="1" fontId="2" fillId="0" borderId="1" xfId="0" applyNumberFormat="1" applyFont="1" applyBorder="1" applyAlignment="1">
      <alignment horizontal="center"/>
    </xf>
    <xf numFmtId="0" fontId="3" fillId="0" borderId="1" xfId="0" applyFont="1" applyBorder="1" applyAlignment="1">
      <alignment horizontal="left" vertical="top" wrapText="1"/>
    </xf>
    <xf numFmtId="0" fontId="4" fillId="0" borderId="1" xfId="0" applyFont="1" applyBorder="1" applyAlignment="1">
      <alignment horizontal="center" vertical="top"/>
    </xf>
    <xf numFmtId="1" fontId="4" fillId="0" borderId="1" xfId="0" applyNumberFormat="1" applyFont="1" applyBorder="1" applyAlignment="1">
      <alignment horizontal="center" vertical="top"/>
    </xf>
    <xf numFmtId="0" fontId="5" fillId="0" borderId="1" xfId="0" applyFont="1" applyBorder="1" applyAlignment="1">
      <alignment horizontal="left" vertical="top" wrapText="1"/>
    </xf>
    <xf numFmtId="0" fontId="0" fillId="0" borderId="1" xfId="0" applyBorder="1" applyAlignment="1">
      <alignment horizontal="center"/>
    </xf>
    <xf numFmtId="1" fontId="0" fillId="0" borderId="1" xfId="0" applyNumberFormat="1" applyBorder="1" applyAlignment="1">
      <alignment horizontal="center"/>
    </xf>
    <xf numFmtId="0" fontId="0" fillId="2" borderId="1" xfId="0" applyFill="1" applyBorder="1"/>
    <xf numFmtId="0" fontId="2" fillId="2" borderId="1" xfId="0" applyFont="1" applyFill="1" applyBorder="1"/>
    <xf numFmtId="1" fontId="2" fillId="2" borderId="1" xfId="0" applyNumberFormat="1" applyFont="1" applyFill="1" applyBorder="1" applyAlignment="1">
      <alignment horizontal="center"/>
    </xf>
    <xf numFmtId="0" fontId="2" fillId="2" borderId="1" xfId="0" applyFont="1" applyFill="1" applyBorder="1" applyAlignment="1">
      <alignment horizontal="left" vertical="top" wrapText="1"/>
    </xf>
    <xf numFmtId="0" fontId="0" fillId="2" borderId="1" xfId="0" applyFill="1" applyBorder="1" applyAlignment="1">
      <alignment horizontal="center"/>
    </xf>
    <xf numFmtId="0" fontId="2" fillId="0" borderId="1" xfId="0" applyFont="1" applyBorder="1" applyAlignment="1">
      <alignment horizontal="left" vertical="top" wrapText="1"/>
    </xf>
    <xf numFmtId="0" fontId="0" fillId="3" borderId="1" xfId="0" applyFill="1" applyBorder="1"/>
    <xf numFmtId="0" fontId="2" fillId="3" borderId="1" xfId="0" applyFont="1" applyFill="1" applyBorder="1"/>
    <xf numFmtId="1" fontId="2" fillId="3" borderId="1" xfId="0" applyNumberFormat="1" applyFont="1" applyFill="1" applyBorder="1" applyAlignment="1">
      <alignment horizontal="center"/>
    </xf>
    <xf numFmtId="0" fontId="2" fillId="3" borderId="1" xfId="0" applyFont="1" applyFill="1" applyBorder="1" applyAlignment="1">
      <alignment horizontal="left" vertical="top" wrapText="1"/>
    </xf>
    <xf numFmtId="0" fontId="0" fillId="3" borderId="1" xfId="0" applyFill="1" applyBorder="1" applyAlignment="1">
      <alignment horizontal="center"/>
    </xf>
    <xf numFmtId="1" fontId="0" fillId="3" borderId="1" xfId="0" applyNumberFormat="1" applyFill="1" applyBorder="1" applyAlignment="1">
      <alignment horizontal="center"/>
    </xf>
  </cellXfs>
  <cellStyles count="1">
    <cellStyle name="Normal" xfId="0" builtinId="0"/>
  </cellStyles>
  <dxfs count="28">
    <dxf>
      <fill>
        <patternFill>
          <bgColor theme="9" tint="0.59996337778862885"/>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ill>
        <patternFill>
          <bgColor theme="8" tint="0.59996337778862885"/>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ill>
        <patternFill>
          <bgColor theme="8" tint="0.59996337778862885"/>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ill>
        <patternFill>
          <bgColor theme="8"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Successful campaigns - horizontal</a:t>
            </a:r>
            <a:r>
              <a:rPr lang="en-GB" baseline="0"/>
              <a:t> box plot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132200153897761"/>
          <c:y val="7.6787707517435952E-2"/>
          <c:w val="0.7665018311409989"/>
          <c:h val="0.84156466195721369"/>
        </c:manualLayout>
      </c:layout>
      <c:barChart>
        <c:barDir val="bar"/>
        <c:grouping val="stacked"/>
        <c:varyColors val="0"/>
        <c:ser>
          <c:idx val="0"/>
          <c:order val="0"/>
          <c:spPr>
            <a:noFill/>
            <a:ln>
              <a:noFill/>
            </a:ln>
            <a:effectLst/>
          </c:spPr>
          <c:invertIfNegative val="0"/>
          <c:errBars>
            <c:errBarType val="both"/>
            <c:errValType val="cust"/>
            <c:noEndCap val="0"/>
            <c:plus>
              <c:numLit>
                <c:formatCode>General</c:formatCode>
                <c:ptCount val="1"/>
                <c:pt idx="0">
                  <c:v>1</c:v>
                </c:pt>
              </c:numLit>
            </c:plus>
            <c:minus>
              <c:numRef>
                <c:f>'Kickstarter-MsursOfCntrlTndncy'!$C$2202</c:f>
                <c:numCache>
                  <c:formatCode>General</c:formatCode>
                  <c:ptCount val="1"/>
                  <c:pt idx="0">
                    <c:v>28</c:v>
                  </c:pt>
                </c:numCache>
              </c:numRef>
            </c:minus>
            <c:spPr>
              <a:noFill/>
              <a:ln w="9525" cap="flat" cmpd="sng" algn="ctr">
                <a:solidFill>
                  <a:schemeClr val="tx1">
                    <a:lumMod val="65000"/>
                    <a:lumOff val="35000"/>
                  </a:schemeClr>
                </a:solidFill>
                <a:round/>
              </a:ln>
              <a:effectLst/>
            </c:spPr>
          </c:errBars>
          <c:cat>
            <c:strRef>
              <c:f>'Kickstarter-MsursOfCntrlTndncy'!$C$1</c:f>
              <c:strCache>
                <c:ptCount val="1"/>
                <c:pt idx="0">
                  <c:v>backers_count</c:v>
                </c:pt>
              </c:strCache>
            </c:strRef>
          </c:cat>
          <c:val>
            <c:numRef>
              <c:f>'Kickstarter-MsursOfCntrlTndncy'!$C$2199</c:f>
              <c:numCache>
                <c:formatCode>0</c:formatCode>
                <c:ptCount val="1"/>
                <c:pt idx="0">
                  <c:v>29</c:v>
                </c:pt>
              </c:numCache>
            </c:numRef>
          </c:val>
          <c:extLst>
            <c:ext xmlns:c16="http://schemas.microsoft.com/office/drawing/2014/chart" uri="{C3380CC4-5D6E-409C-BE32-E72D297353CC}">
              <c16:uniqueId val="{00000000-E045-486A-BF5D-D96A6F241EAF}"/>
            </c:ext>
          </c:extLst>
        </c:ser>
        <c:ser>
          <c:idx val="1"/>
          <c:order val="1"/>
          <c:spPr>
            <a:solidFill>
              <a:schemeClr val="accent2"/>
            </a:solidFill>
            <a:ln>
              <a:noFill/>
            </a:ln>
            <a:effectLst/>
          </c:spPr>
          <c:invertIfNegative val="0"/>
          <c:cat>
            <c:strRef>
              <c:f>'Kickstarter-MsursOfCntrlTndncy'!$C$1</c:f>
              <c:strCache>
                <c:ptCount val="1"/>
                <c:pt idx="0">
                  <c:v>backers_count</c:v>
                </c:pt>
              </c:strCache>
            </c:strRef>
          </c:cat>
          <c:val>
            <c:numRef>
              <c:f>'Kickstarter-MsursOfCntrlTndncy'!$C$2200</c:f>
              <c:numCache>
                <c:formatCode>0</c:formatCode>
                <c:ptCount val="1"/>
                <c:pt idx="0">
                  <c:v>33</c:v>
                </c:pt>
              </c:numCache>
            </c:numRef>
          </c:val>
          <c:extLst>
            <c:ext xmlns:c16="http://schemas.microsoft.com/office/drawing/2014/chart" uri="{C3380CC4-5D6E-409C-BE32-E72D297353CC}">
              <c16:uniqueId val="{00000001-E045-486A-BF5D-D96A6F241EAF}"/>
            </c:ext>
          </c:extLst>
        </c:ser>
        <c:ser>
          <c:idx val="2"/>
          <c:order val="2"/>
          <c:spPr>
            <a:solidFill>
              <a:schemeClr val="accent3"/>
            </a:solidFill>
            <a:ln>
              <a:noFill/>
            </a:ln>
            <a:effectLst/>
          </c:spPr>
          <c:invertIfNegative val="0"/>
          <c:errBars>
            <c:errBarType val="both"/>
            <c:errValType val="cust"/>
            <c:noEndCap val="0"/>
            <c:plus>
              <c:numRef>
                <c:f>'Kickstarter-MsursOfCntrlTndncy'!$C$2203</c:f>
                <c:numCache>
                  <c:formatCode>General</c:formatCode>
                  <c:ptCount val="1"/>
                  <c:pt idx="0">
                    <c:v>26316</c:v>
                  </c:pt>
                </c:numCache>
              </c:numRef>
            </c:plus>
            <c:minus>
              <c:numLit>
                <c:formatCode>General</c:formatCode>
                <c:ptCount val="1"/>
                <c:pt idx="0">
                  <c:v>1</c:v>
                </c:pt>
              </c:numLit>
            </c:minus>
            <c:spPr>
              <a:noFill/>
              <a:ln w="9525" cap="flat" cmpd="sng" algn="ctr">
                <a:solidFill>
                  <a:schemeClr val="tx1">
                    <a:lumMod val="65000"/>
                    <a:lumOff val="35000"/>
                  </a:schemeClr>
                </a:solidFill>
                <a:round/>
              </a:ln>
              <a:effectLst/>
            </c:spPr>
          </c:errBars>
          <c:cat>
            <c:strRef>
              <c:f>'Kickstarter-MsursOfCntrlTndncy'!$C$1</c:f>
              <c:strCache>
                <c:ptCount val="1"/>
                <c:pt idx="0">
                  <c:v>backers_count</c:v>
                </c:pt>
              </c:strCache>
            </c:strRef>
          </c:cat>
          <c:val>
            <c:numRef>
              <c:f>'Kickstarter-MsursOfCntrlTndncy'!$C$2201</c:f>
              <c:numCache>
                <c:formatCode>0</c:formatCode>
                <c:ptCount val="1"/>
                <c:pt idx="0">
                  <c:v>79</c:v>
                </c:pt>
              </c:numCache>
            </c:numRef>
          </c:val>
          <c:extLst>
            <c:ext xmlns:c16="http://schemas.microsoft.com/office/drawing/2014/chart" uri="{C3380CC4-5D6E-409C-BE32-E72D297353CC}">
              <c16:uniqueId val="{00000002-E045-486A-BF5D-D96A6F241EAF}"/>
            </c:ext>
          </c:extLst>
        </c:ser>
        <c:dLbls>
          <c:showLegendKey val="0"/>
          <c:showVal val="0"/>
          <c:showCatName val="0"/>
          <c:showSerName val="0"/>
          <c:showPercent val="0"/>
          <c:showBubbleSize val="0"/>
        </c:dLbls>
        <c:gapWidth val="182"/>
        <c:overlap val="100"/>
        <c:axId val="1746103680"/>
        <c:axId val="1918649552"/>
      </c:barChart>
      <c:catAx>
        <c:axId val="17461036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649552"/>
        <c:crosses val="autoZero"/>
        <c:auto val="1"/>
        <c:lblAlgn val="ctr"/>
        <c:lblOffset val="100"/>
        <c:noMultiLvlLbl val="0"/>
      </c:catAx>
      <c:valAx>
        <c:axId val="1918649552"/>
        <c:scaling>
          <c:orientation val="minMax"/>
          <c:max val="500"/>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61036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Failed</a:t>
            </a:r>
            <a:r>
              <a:rPr lang="en-US" baseline="0"/>
              <a:t> campaigns - horizontal  box plot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stacked"/>
        <c:varyColors val="0"/>
        <c:ser>
          <c:idx val="0"/>
          <c:order val="0"/>
          <c:spPr>
            <a:noFill/>
            <a:ln>
              <a:noFill/>
            </a:ln>
            <a:effectLst/>
          </c:spPr>
          <c:invertIfNegative val="0"/>
          <c:errBars>
            <c:errBarType val="both"/>
            <c:errValType val="cust"/>
            <c:noEndCap val="0"/>
            <c:plus>
              <c:numLit>
                <c:formatCode>General</c:formatCode>
                <c:ptCount val="1"/>
                <c:pt idx="0">
                  <c:v>1</c:v>
                </c:pt>
              </c:numLit>
            </c:plus>
            <c:minus>
              <c:numRef>
                <c:f>'Kickstarter-MsursOfCntrlTndncy'!$F$2202</c:f>
                <c:numCache>
                  <c:formatCode>General</c:formatCode>
                  <c:ptCount val="1"/>
                  <c:pt idx="0">
                    <c:v>1</c:v>
                  </c:pt>
                </c:numCache>
              </c:numRef>
            </c:minus>
            <c:spPr>
              <a:noFill/>
              <a:ln w="9525" cap="flat" cmpd="sng" algn="ctr">
                <a:solidFill>
                  <a:schemeClr val="tx1">
                    <a:lumMod val="65000"/>
                    <a:lumOff val="35000"/>
                  </a:schemeClr>
                </a:solidFill>
                <a:round/>
              </a:ln>
              <a:effectLst/>
            </c:spPr>
          </c:errBars>
          <c:cat>
            <c:strRef>
              <c:f>'Kickstarter-MsursOfCntrlTndncy'!$F$1</c:f>
              <c:strCache>
                <c:ptCount val="1"/>
                <c:pt idx="0">
                  <c:v>backers_count</c:v>
                </c:pt>
              </c:strCache>
            </c:strRef>
          </c:cat>
          <c:val>
            <c:numRef>
              <c:f>'Kickstarter-MsursOfCntrlTndncy'!$F$2199</c:f>
              <c:numCache>
                <c:formatCode>0</c:formatCode>
                <c:ptCount val="1"/>
                <c:pt idx="0">
                  <c:v>1</c:v>
                </c:pt>
              </c:numCache>
            </c:numRef>
          </c:val>
          <c:extLst>
            <c:ext xmlns:c16="http://schemas.microsoft.com/office/drawing/2014/chart" uri="{C3380CC4-5D6E-409C-BE32-E72D297353CC}">
              <c16:uniqueId val="{00000000-96AB-4368-B070-2B54F813CB38}"/>
            </c:ext>
          </c:extLst>
        </c:ser>
        <c:ser>
          <c:idx val="1"/>
          <c:order val="1"/>
          <c:spPr>
            <a:solidFill>
              <a:schemeClr val="accent2"/>
            </a:solidFill>
            <a:ln>
              <a:noFill/>
            </a:ln>
            <a:effectLst/>
          </c:spPr>
          <c:invertIfNegative val="0"/>
          <c:cat>
            <c:strRef>
              <c:f>'Kickstarter-MsursOfCntrlTndncy'!$F$1</c:f>
              <c:strCache>
                <c:ptCount val="1"/>
                <c:pt idx="0">
                  <c:v>backers_count</c:v>
                </c:pt>
              </c:strCache>
            </c:strRef>
          </c:cat>
          <c:val>
            <c:numRef>
              <c:f>'Kickstarter-MsursOfCntrlTndncy'!$F$2200</c:f>
              <c:numCache>
                <c:formatCode>0</c:formatCode>
                <c:ptCount val="1"/>
                <c:pt idx="0">
                  <c:v>3</c:v>
                </c:pt>
              </c:numCache>
            </c:numRef>
          </c:val>
          <c:extLst>
            <c:ext xmlns:c16="http://schemas.microsoft.com/office/drawing/2014/chart" uri="{C3380CC4-5D6E-409C-BE32-E72D297353CC}">
              <c16:uniqueId val="{00000001-96AB-4368-B070-2B54F813CB38}"/>
            </c:ext>
          </c:extLst>
        </c:ser>
        <c:ser>
          <c:idx val="2"/>
          <c:order val="2"/>
          <c:spPr>
            <a:solidFill>
              <a:schemeClr val="accent3"/>
            </a:solidFill>
            <a:ln>
              <a:noFill/>
            </a:ln>
            <a:effectLst/>
          </c:spPr>
          <c:invertIfNegative val="0"/>
          <c:errBars>
            <c:errBarType val="both"/>
            <c:errValType val="cust"/>
            <c:noEndCap val="0"/>
            <c:plus>
              <c:numRef>
                <c:f>'Kickstarter-MsursOfCntrlTndncy'!$F$2203</c:f>
                <c:numCache>
                  <c:formatCode>General</c:formatCode>
                  <c:ptCount val="1"/>
                  <c:pt idx="0">
                    <c:v>1281</c:v>
                  </c:pt>
                </c:numCache>
              </c:numRef>
            </c:plus>
            <c:minus>
              <c:numLit>
                <c:formatCode>General</c:formatCode>
                <c:ptCount val="1"/>
                <c:pt idx="0">
                  <c:v>1</c:v>
                </c:pt>
              </c:numLit>
            </c:minus>
            <c:spPr>
              <a:noFill/>
              <a:ln w="9525" cap="flat" cmpd="sng" algn="ctr">
                <a:solidFill>
                  <a:schemeClr val="tx1">
                    <a:lumMod val="65000"/>
                    <a:lumOff val="35000"/>
                  </a:schemeClr>
                </a:solidFill>
                <a:round/>
              </a:ln>
              <a:effectLst/>
            </c:spPr>
          </c:errBars>
          <c:cat>
            <c:strRef>
              <c:f>'Kickstarter-MsursOfCntrlTndncy'!$F$1</c:f>
              <c:strCache>
                <c:ptCount val="1"/>
                <c:pt idx="0">
                  <c:v>backers_count</c:v>
                </c:pt>
              </c:strCache>
            </c:strRef>
          </c:cat>
          <c:val>
            <c:numRef>
              <c:f>'Kickstarter-MsursOfCntrlTndncy'!$F$2201</c:f>
              <c:numCache>
                <c:formatCode>0</c:formatCode>
                <c:ptCount val="1"/>
                <c:pt idx="0">
                  <c:v>8</c:v>
                </c:pt>
              </c:numCache>
            </c:numRef>
          </c:val>
          <c:extLst>
            <c:ext xmlns:c16="http://schemas.microsoft.com/office/drawing/2014/chart" uri="{C3380CC4-5D6E-409C-BE32-E72D297353CC}">
              <c16:uniqueId val="{00000002-96AB-4368-B070-2B54F813CB38}"/>
            </c:ext>
          </c:extLst>
        </c:ser>
        <c:dLbls>
          <c:showLegendKey val="0"/>
          <c:showVal val="0"/>
          <c:showCatName val="0"/>
          <c:showSerName val="0"/>
          <c:showPercent val="0"/>
          <c:showBubbleSize val="0"/>
        </c:dLbls>
        <c:gapWidth val="182"/>
        <c:overlap val="100"/>
        <c:axId val="172254848"/>
        <c:axId val="337501040"/>
      </c:barChart>
      <c:catAx>
        <c:axId val="1722548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7501040"/>
        <c:crosses val="autoZero"/>
        <c:auto val="1"/>
        <c:lblAlgn val="ctr"/>
        <c:lblOffset val="100"/>
        <c:noMultiLvlLbl val="0"/>
      </c:catAx>
      <c:valAx>
        <c:axId val="337501040"/>
        <c:scaling>
          <c:orientation val="minMax"/>
          <c:max val="50"/>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548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txData>
          <cx:v>Sucessful campaigns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Sucessful campaigns</a:t>
          </a:r>
        </a:p>
      </cx:txPr>
    </cx:title>
    <cx:plotArea>
      <cx:plotAreaRegion>
        <cx:series layoutId="boxWhisker" uniqueId="{55D99730-FF30-47FA-899C-6A9C67F928C9}">
          <cx:tx>
            <cx:txData>
              <cx:f>_xlchart.v1.1</cx:f>
              <cx:v>backers_count</cx:v>
            </cx:txData>
          </cx:tx>
          <cx:dataId val="0"/>
          <cx:layoutPr>
            <cx:visibility meanLine="1" nonoutliers="0"/>
            <cx:statistics quartileMethod="inclusive"/>
          </cx:layoutPr>
        </cx:series>
      </cx:plotAreaRegion>
      <cx:axis id="0">
        <cx:catScaling gapWidth="1"/>
        <cx:tickLabels/>
      </cx:axis>
      <cx:axis id="1">
        <cx:valScaling max="21000"/>
        <cx:title>
          <cx:tx>
            <cx:txData>
              <cx:v>Number of Backers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Number of Backers</a:t>
              </a:r>
            </a:p>
          </cx:txPr>
        </cx:title>
        <cx:majorGridlines/>
        <cx:tickLabels/>
      </cx:axis>
    </cx:plotArea>
    <cx:legend pos="t" align="ctr" overlay="0"/>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_xlchart.v1.3</cx:f>
      </cx:strDim>
      <cx:numDim type="val">
        <cx:f>_xlchart.v1.4</cx:f>
      </cx:numDim>
    </cx:data>
  </cx:chartData>
  <cx:chart>
    <cx:title pos="t" align="ctr" overlay="0">
      <cx:tx>
        <cx:rich>
          <a:bodyPr spcFirstLastPara="1" vertOverflow="ellipsis" horzOverflow="overflow" wrap="square" lIns="0" tIns="0" rIns="0" bIns="0" anchor="ctr" anchorCtr="1"/>
          <a:lstStyle/>
          <a:p>
            <a:pPr rtl="0"/>
            <a:r>
              <a:rPr lang="en-US" sz="1800" b="0" i="0" baseline="0">
                <a:effectLst/>
              </a:rPr>
              <a:t>Failed Campaigns</a:t>
            </a:r>
            <a:endParaRPr lang="en-GB" sz="1400">
              <a:effectLst/>
            </a:endParaRPr>
          </a:p>
        </cx:rich>
      </cx:tx>
    </cx:title>
    <cx:plotArea>
      <cx:plotAreaRegion>
        <cx:series layoutId="boxWhisker" uniqueId="{29E0F4EA-3B9C-42F8-B62F-0A3C6988C300}">
          <cx:tx>
            <cx:txData>
              <cx:f/>
              <cx:v>backers_count</cx:v>
            </cx:txData>
          </cx:tx>
          <cx:dataId val="0"/>
          <cx:layoutPr>
            <cx:statistics quartileMethod="exclusive"/>
          </cx:layoutPr>
        </cx:series>
      </cx:plotAreaRegion>
      <cx:axis id="0">
        <cx:catScaling gapWidth="1"/>
        <cx:tickLabels/>
      </cx:axis>
      <cx:axis id="1">
        <cx:valScaling max="1000"/>
        <cx:title>
          <cx:tx>
            <cx:txData>
              <cx:v>Number of Backers</cx:v>
            </cx:txData>
          </cx:tx>
          <cx:txPr>
            <a:bodyPr spcFirstLastPara="1" vertOverflow="ellipsis" horzOverflow="overflow" wrap="square" lIns="0" tIns="0" rIns="0" bIns="0" anchor="ctr" anchorCtr="1"/>
            <a:lstStyle/>
            <a:p>
              <a:pPr algn="ctr" rtl="0">
                <a:defRPr/>
              </a:pPr>
              <a:r>
                <a:rPr lang="en-US" sz="900" b="0" i="0" u="none" strike="noStrike" baseline="0">
                  <a:solidFill>
                    <a:sysClr val="windowText" lastClr="000000">
                      <a:lumMod val="65000"/>
                      <a:lumOff val="35000"/>
                    </a:sysClr>
                  </a:solidFill>
                  <a:latin typeface="Calibri" panose="020F0502020204030204"/>
                </a:rPr>
                <a:t>Number of Backers</a:t>
              </a:r>
            </a:p>
          </cx:txPr>
        </cx:title>
        <cx:majorGridlines/>
        <cx:tickLabels/>
      </cx:axis>
    </cx:plotArea>
    <cx:legend pos="t"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microsoft.com/office/2014/relationships/chartEx" Target="../charts/chartEx2.xml"/><Relationship Id="rId1" Type="http://schemas.microsoft.com/office/2014/relationships/chartEx" Target="../charts/chartEx1.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309561</xdr:colOff>
      <xdr:row>2164</xdr:row>
      <xdr:rowOff>146683</xdr:rowOff>
    </xdr:from>
    <xdr:to>
      <xdr:col>3</xdr:col>
      <xdr:colOff>2764155</xdr:colOff>
      <xdr:row>2185</xdr:row>
      <xdr:rowOff>73338</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A2D5D6C8-134D-4FFA-BB57-DB4AE1253A6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11466" y="494835178"/>
              <a:ext cx="9364029" cy="472916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2859406</xdr:colOff>
      <xdr:row>2164</xdr:row>
      <xdr:rowOff>127158</xdr:rowOff>
    </xdr:from>
    <xdr:to>
      <xdr:col>7</xdr:col>
      <xdr:colOff>220505</xdr:colOff>
      <xdr:row>2185</xdr:row>
      <xdr:rowOff>55718</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4CF12340-B6AB-4AE5-939E-B3E0D76D597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9774556" y="494821368"/>
              <a:ext cx="7617619" cy="472916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1363029</xdr:colOff>
      <xdr:row>2213</xdr:row>
      <xdr:rowOff>15715</xdr:rowOff>
    </xdr:from>
    <xdr:to>
      <xdr:col>2</xdr:col>
      <xdr:colOff>1158716</xdr:colOff>
      <xdr:row>2224</xdr:row>
      <xdr:rowOff>0</xdr:rowOff>
    </xdr:to>
    <xdr:graphicFrame macro="">
      <xdr:nvGraphicFramePr>
        <xdr:cNvPr id="4" name="Chart 3">
          <a:extLst>
            <a:ext uri="{FF2B5EF4-FFF2-40B4-BE49-F238E27FC236}">
              <a16:creationId xmlns:a16="http://schemas.microsoft.com/office/drawing/2014/main" id="{7BADC45F-8CB9-4421-B52F-FF81C98F9F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134780</xdr:colOff>
      <xdr:row>2213</xdr:row>
      <xdr:rowOff>11906</xdr:rowOff>
    </xdr:from>
    <xdr:to>
      <xdr:col>4</xdr:col>
      <xdr:colOff>1440657</xdr:colOff>
      <xdr:row>2224</xdr:row>
      <xdr:rowOff>8097</xdr:rowOff>
    </xdr:to>
    <xdr:graphicFrame macro="">
      <xdr:nvGraphicFramePr>
        <xdr:cNvPr id="5" name="Chart 4">
          <a:extLst>
            <a:ext uri="{FF2B5EF4-FFF2-40B4-BE49-F238E27FC236}">
              <a16:creationId xmlns:a16="http://schemas.microsoft.com/office/drawing/2014/main" id="{FD2D6BCD-3285-475B-B407-2C34EA8B49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muthukumar\Desktop\02_SaveNWBCSHere\03_Week1\Wk-1-Activit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udent-Grade"/>
      <sheetName val="Artist-song-Pivot-2"/>
      <sheetName val="Artist-song"/>
      <sheetName val="Artist-song-Pivot"/>
      <sheetName val="Kickstarter-Pivot-1"/>
      <sheetName val="Kickstarter-Pivot-2"/>
      <sheetName val="Kickstarter-Pivot-3"/>
      <sheetName val="Kickstart-Pivot-4"/>
      <sheetName val="Kickstarter-LineChart"/>
      <sheetName val="KickstarterProject"/>
      <sheetName val="Kickstarter-MsursOfCntrlTndncy"/>
      <sheetName val="Sheet4"/>
    </sheetNames>
    <sheetDataSet>
      <sheetData sheetId="0"/>
      <sheetData sheetId="1"/>
      <sheetData sheetId="2"/>
      <sheetData sheetId="3"/>
      <sheetData sheetId="4"/>
      <sheetData sheetId="5"/>
      <sheetData sheetId="6"/>
      <sheetData sheetId="7"/>
      <sheetData sheetId="8"/>
      <sheetData sheetId="9"/>
      <sheetData sheetId="10">
        <row r="1">
          <cell r="C1" t="str">
            <v>backers_count</v>
          </cell>
          <cell r="F1" t="str">
            <v>backers_count</v>
          </cell>
        </row>
        <row r="2199">
          <cell r="C2199">
            <v>29</v>
          </cell>
          <cell r="F2199">
            <v>1</v>
          </cell>
        </row>
        <row r="2200">
          <cell r="C2200">
            <v>33</v>
          </cell>
          <cell r="F2200">
            <v>3</v>
          </cell>
        </row>
        <row r="2201">
          <cell r="C2201">
            <v>79</v>
          </cell>
          <cell r="F2201">
            <v>8</v>
          </cell>
        </row>
        <row r="2202">
          <cell r="C2202">
            <v>28</v>
          </cell>
          <cell r="F2202">
            <v>1</v>
          </cell>
        </row>
        <row r="2203">
          <cell r="C2203">
            <v>26316</v>
          </cell>
          <cell r="F2203">
            <v>1281</v>
          </cell>
        </row>
      </sheetData>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91574-63C4-4F28-B1EA-A05FD2617D6E}">
  <dimension ref="A1:I2664"/>
  <sheetViews>
    <sheetView tabSelected="1" zoomScale="80" zoomScaleNormal="80" workbookViewId="0">
      <pane ySplit="1" topLeftCell="A2202" activePane="bottomLeft" state="frozen"/>
      <selection pane="bottomLeft" activeCell="D2187" sqref="D2187:G2187"/>
    </sheetView>
  </sheetViews>
  <sheetFormatPr defaultRowHeight="18" x14ac:dyDescent="0.35"/>
  <cols>
    <col min="1" max="1" width="54.6640625" customWidth="1"/>
    <col min="2" max="2" width="27.33203125" style="10" customWidth="1"/>
    <col min="3" max="3" width="18.77734375" style="6" customWidth="1"/>
    <col min="4" max="4" width="59" style="7" customWidth="1"/>
    <col min="5" max="5" width="21.21875" style="14" customWidth="1"/>
    <col min="6" max="6" width="19.33203125" style="15" customWidth="1"/>
    <col min="7" max="7" width="50" customWidth="1"/>
    <col min="9" max="9" width="13.5546875" style="5" bestFit="1" customWidth="1"/>
  </cols>
  <sheetData>
    <row r="1" spans="2:9" x14ac:dyDescent="0.35">
      <c r="B1" s="1" t="s">
        <v>0</v>
      </c>
      <c r="C1" s="2" t="s">
        <v>1</v>
      </c>
      <c r="D1" s="3"/>
      <c r="E1" s="1" t="s">
        <v>2</v>
      </c>
      <c r="F1" s="2" t="s">
        <v>1</v>
      </c>
      <c r="I1" s="4"/>
    </row>
    <row r="2" spans="2:9" x14ac:dyDescent="0.35">
      <c r="B2" s="5" t="s">
        <v>3</v>
      </c>
      <c r="C2" s="6">
        <v>182</v>
      </c>
      <c r="E2" s="8" t="s">
        <v>4</v>
      </c>
      <c r="F2" s="6">
        <v>0</v>
      </c>
    </row>
    <row r="3" spans="2:9" x14ac:dyDescent="0.35">
      <c r="B3" s="5" t="s">
        <v>3</v>
      </c>
      <c r="C3" s="6">
        <v>79</v>
      </c>
      <c r="E3" s="8" t="s">
        <v>4</v>
      </c>
      <c r="F3" s="6">
        <v>1</v>
      </c>
    </row>
    <row r="4" spans="2:9" x14ac:dyDescent="0.35">
      <c r="B4" s="5" t="s">
        <v>3</v>
      </c>
      <c r="C4" s="6">
        <v>35</v>
      </c>
      <c r="E4" s="8" t="s">
        <v>4</v>
      </c>
      <c r="F4" s="6">
        <v>10</v>
      </c>
    </row>
    <row r="5" spans="2:9" x14ac:dyDescent="0.35">
      <c r="B5" s="5" t="s">
        <v>3</v>
      </c>
      <c r="C5" s="6">
        <v>150</v>
      </c>
      <c r="E5" s="8" t="s">
        <v>4</v>
      </c>
      <c r="F5" s="6">
        <v>0</v>
      </c>
    </row>
    <row r="6" spans="2:9" x14ac:dyDescent="0.35">
      <c r="B6" s="5" t="s">
        <v>3</v>
      </c>
      <c r="C6" s="6">
        <v>284</v>
      </c>
      <c r="E6" s="8" t="s">
        <v>4</v>
      </c>
      <c r="F6" s="6">
        <v>7</v>
      </c>
    </row>
    <row r="7" spans="2:9" x14ac:dyDescent="0.35">
      <c r="B7" s="5" t="s">
        <v>3</v>
      </c>
      <c r="C7" s="6">
        <v>47</v>
      </c>
      <c r="E7" s="8" t="s">
        <v>4</v>
      </c>
      <c r="F7" s="6">
        <v>0</v>
      </c>
    </row>
    <row r="8" spans="2:9" x14ac:dyDescent="0.35">
      <c r="B8" s="5" t="s">
        <v>3</v>
      </c>
      <c r="C8" s="6">
        <v>58</v>
      </c>
      <c r="E8" s="8" t="s">
        <v>4</v>
      </c>
      <c r="F8" s="6">
        <v>1</v>
      </c>
    </row>
    <row r="9" spans="2:9" x14ac:dyDescent="0.35">
      <c r="B9" s="5" t="s">
        <v>3</v>
      </c>
      <c r="C9" s="6">
        <v>57</v>
      </c>
      <c r="E9" s="8" t="s">
        <v>4</v>
      </c>
      <c r="F9" s="6">
        <v>2</v>
      </c>
    </row>
    <row r="10" spans="2:9" x14ac:dyDescent="0.35">
      <c r="B10" s="5" t="s">
        <v>3</v>
      </c>
      <c r="C10" s="6">
        <v>12</v>
      </c>
      <c r="E10" s="8" t="s">
        <v>4</v>
      </c>
      <c r="F10" s="6">
        <v>3</v>
      </c>
    </row>
    <row r="11" spans="2:9" x14ac:dyDescent="0.35">
      <c r="B11" s="5" t="s">
        <v>3</v>
      </c>
      <c r="C11" s="6">
        <v>20</v>
      </c>
      <c r="E11" s="8" t="s">
        <v>4</v>
      </c>
      <c r="F11" s="6">
        <v>10</v>
      </c>
    </row>
    <row r="12" spans="2:9" x14ac:dyDescent="0.35">
      <c r="B12" s="5" t="s">
        <v>3</v>
      </c>
      <c r="C12" s="6">
        <v>19</v>
      </c>
      <c r="E12" s="8" t="s">
        <v>4</v>
      </c>
      <c r="F12" s="6">
        <v>10</v>
      </c>
    </row>
    <row r="13" spans="2:9" x14ac:dyDescent="0.35">
      <c r="B13" s="5" t="s">
        <v>3</v>
      </c>
      <c r="C13" s="6">
        <v>75</v>
      </c>
      <c r="E13" s="8" t="s">
        <v>4</v>
      </c>
      <c r="F13" s="6">
        <v>1</v>
      </c>
    </row>
    <row r="14" spans="2:9" x14ac:dyDescent="0.35">
      <c r="B14" s="5" t="s">
        <v>3</v>
      </c>
      <c r="C14" s="6">
        <v>827</v>
      </c>
      <c r="E14" s="8" t="s">
        <v>4</v>
      </c>
      <c r="F14" s="6">
        <v>0</v>
      </c>
    </row>
    <row r="15" spans="2:9" x14ac:dyDescent="0.35">
      <c r="B15" s="5" t="s">
        <v>3</v>
      </c>
      <c r="C15" s="6">
        <v>51</v>
      </c>
      <c r="E15" s="8" t="s">
        <v>4</v>
      </c>
      <c r="F15" s="6">
        <v>0</v>
      </c>
    </row>
    <row r="16" spans="2:9" x14ac:dyDescent="0.35">
      <c r="B16" s="5" t="s">
        <v>3</v>
      </c>
      <c r="C16" s="6">
        <v>41</v>
      </c>
      <c r="E16" s="8" t="s">
        <v>4</v>
      </c>
      <c r="F16" s="6">
        <v>0</v>
      </c>
    </row>
    <row r="17" spans="2:6" x14ac:dyDescent="0.35">
      <c r="B17" s="5" t="s">
        <v>3</v>
      </c>
      <c r="C17" s="6">
        <v>98</v>
      </c>
      <c r="E17" s="8" t="s">
        <v>4</v>
      </c>
      <c r="F17" s="6">
        <v>26</v>
      </c>
    </row>
    <row r="18" spans="2:6" x14ac:dyDescent="0.35">
      <c r="B18" s="5" t="s">
        <v>3</v>
      </c>
      <c r="C18" s="6">
        <v>70</v>
      </c>
      <c r="E18" s="8" t="s">
        <v>4</v>
      </c>
      <c r="F18" s="6">
        <v>0</v>
      </c>
    </row>
    <row r="19" spans="2:6" x14ac:dyDescent="0.35">
      <c r="B19" s="5" t="s">
        <v>3</v>
      </c>
      <c r="C19" s="6">
        <v>36</v>
      </c>
      <c r="E19" s="8" t="s">
        <v>4</v>
      </c>
      <c r="F19" s="6">
        <v>7</v>
      </c>
    </row>
    <row r="20" spans="2:6" x14ac:dyDescent="0.35">
      <c r="B20" s="5" t="s">
        <v>3</v>
      </c>
      <c r="C20" s="6">
        <v>342</v>
      </c>
      <c r="E20" s="8" t="s">
        <v>4</v>
      </c>
      <c r="F20" s="6">
        <v>0</v>
      </c>
    </row>
    <row r="21" spans="2:6" x14ac:dyDescent="0.35">
      <c r="B21" s="5" t="s">
        <v>3</v>
      </c>
      <c r="C21" s="6">
        <v>22</v>
      </c>
      <c r="E21" s="8" t="s">
        <v>4</v>
      </c>
      <c r="F21" s="6">
        <v>2</v>
      </c>
    </row>
    <row r="22" spans="2:6" x14ac:dyDescent="0.35">
      <c r="B22" s="5" t="s">
        <v>3</v>
      </c>
      <c r="C22" s="6">
        <v>25</v>
      </c>
      <c r="E22" s="8" t="s">
        <v>4</v>
      </c>
      <c r="F22" s="6">
        <v>13</v>
      </c>
    </row>
    <row r="23" spans="2:6" x14ac:dyDescent="0.35">
      <c r="B23" s="5" t="s">
        <v>3</v>
      </c>
      <c r="C23" s="6">
        <v>101</v>
      </c>
      <c r="E23" s="8" t="s">
        <v>4</v>
      </c>
      <c r="F23" s="6">
        <v>4</v>
      </c>
    </row>
    <row r="24" spans="2:6" x14ac:dyDescent="0.35">
      <c r="B24" s="5" t="s">
        <v>3</v>
      </c>
      <c r="C24" s="6">
        <v>8</v>
      </c>
      <c r="E24" s="8" t="s">
        <v>4</v>
      </c>
      <c r="F24" s="6">
        <v>0</v>
      </c>
    </row>
    <row r="25" spans="2:6" x14ac:dyDescent="0.35">
      <c r="B25" s="5" t="s">
        <v>3</v>
      </c>
      <c r="C25" s="6">
        <v>23</v>
      </c>
      <c r="E25" s="8" t="s">
        <v>4</v>
      </c>
      <c r="F25" s="6">
        <v>12</v>
      </c>
    </row>
    <row r="26" spans="2:6" x14ac:dyDescent="0.35">
      <c r="B26" s="5" t="s">
        <v>3</v>
      </c>
      <c r="C26" s="6">
        <v>574</v>
      </c>
      <c r="E26" s="8" t="s">
        <v>4</v>
      </c>
      <c r="F26" s="6">
        <v>2</v>
      </c>
    </row>
    <row r="27" spans="2:6" x14ac:dyDescent="0.35">
      <c r="B27" s="5" t="s">
        <v>3</v>
      </c>
      <c r="C27" s="6">
        <v>14</v>
      </c>
      <c r="E27" s="8" t="s">
        <v>4</v>
      </c>
      <c r="F27" s="6">
        <v>10</v>
      </c>
    </row>
    <row r="28" spans="2:6" x14ac:dyDescent="0.35">
      <c r="B28" s="5" t="s">
        <v>3</v>
      </c>
      <c r="C28" s="6">
        <v>19</v>
      </c>
      <c r="E28" s="8" t="s">
        <v>4</v>
      </c>
      <c r="F28" s="6">
        <v>0</v>
      </c>
    </row>
    <row r="29" spans="2:6" x14ac:dyDescent="0.35">
      <c r="B29" s="5" t="s">
        <v>3</v>
      </c>
      <c r="C29" s="6">
        <v>150</v>
      </c>
      <c r="E29" s="8" t="s">
        <v>4</v>
      </c>
      <c r="F29" s="6">
        <v>5</v>
      </c>
    </row>
    <row r="30" spans="2:6" x14ac:dyDescent="0.35">
      <c r="B30" s="5" t="s">
        <v>3</v>
      </c>
      <c r="C30" s="6">
        <v>71</v>
      </c>
      <c r="E30" s="8" t="s">
        <v>4</v>
      </c>
      <c r="F30" s="6">
        <v>0</v>
      </c>
    </row>
    <row r="31" spans="2:6" x14ac:dyDescent="0.35">
      <c r="B31" s="5" t="s">
        <v>3</v>
      </c>
      <c r="C31" s="6">
        <v>117</v>
      </c>
      <c r="E31" s="8" t="s">
        <v>4</v>
      </c>
      <c r="F31" s="6">
        <v>5</v>
      </c>
    </row>
    <row r="32" spans="2:6" x14ac:dyDescent="0.35">
      <c r="B32" s="5" t="s">
        <v>3</v>
      </c>
      <c r="C32" s="6">
        <v>53</v>
      </c>
      <c r="E32" s="8" t="s">
        <v>4</v>
      </c>
      <c r="F32" s="6">
        <v>1</v>
      </c>
    </row>
    <row r="33" spans="2:6" x14ac:dyDescent="0.35">
      <c r="B33" s="5" t="s">
        <v>3</v>
      </c>
      <c r="C33" s="6">
        <v>1</v>
      </c>
      <c r="E33" s="8" t="s">
        <v>4</v>
      </c>
      <c r="F33" s="6">
        <v>3</v>
      </c>
    </row>
    <row r="34" spans="2:6" x14ac:dyDescent="0.35">
      <c r="B34" s="5" t="s">
        <v>3</v>
      </c>
      <c r="C34" s="6">
        <v>89</v>
      </c>
      <c r="E34" s="8" t="s">
        <v>4</v>
      </c>
      <c r="F34" s="6">
        <v>3</v>
      </c>
    </row>
    <row r="35" spans="2:6" x14ac:dyDescent="0.35">
      <c r="B35" s="5" t="s">
        <v>3</v>
      </c>
      <c r="C35" s="6">
        <v>64</v>
      </c>
      <c r="E35" s="8" t="s">
        <v>4</v>
      </c>
      <c r="F35" s="6">
        <v>0</v>
      </c>
    </row>
    <row r="36" spans="2:6" x14ac:dyDescent="0.35">
      <c r="B36" s="5" t="s">
        <v>3</v>
      </c>
      <c r="C36" s="6">
        <v>68</v>
      </c>
      <c r="E36" s="8" t="s">
        <v>4</v>
      </c>
      <c r="F36" s="6">
        <v>3</v>
      </c>
    </row>
    <row r="37" spans="2:6" x14ac:dyDescent="0.35">
      <c r="B37" s="5" t="s">
        <v>3</v>
      </c>
      <c r="C37" s="6">
        <v>28</v>
      </c>
      <c r="E37" s="8" t="s">
        <v>4</v>
      </c>
      <c r="F37" s="6">
        <v>0</v>
      </c>
    </row>
    <row r="38" spans="2:6" x14ac:dyDescent="0.35">
      <c r="B38" s="5" t="s">
        <v>3</v>
      </c>
      <c r="C38" s="6">
        <v>44</v>
      </c>
      <c r="E38" s="8" t="s">
        <v>4</v>
      </c>
      <c r="F38" s="6">
        <v>19</v>
      </c>
    </row>
    <row r="39" spans="2:6" x14ac:dyDescent="0.35">
      <c r="B39" s="5" t="s">
        <v>3</v>
      </c>
      <c r="C39" s="6">
        <v>253</v>
      </c>
      <c r="E39" s="8" t="s">
        <v>4</v>
      </c>
      <c r="F39" s="6">
        <v>8</v>
      </c>
    </row>
    <row r="40" spans="2:6" x14ac:dyDescent="0.35">
      <c r="B40" s="5" t="s">
        <v>3</v>
      </c>
      <c r="C40" s="6">
        <v>66</v>
      </c>
      <c r="E40" s="8" t="s">
        <v>4</v>
      </c>
      <c r="F40" s="6">
        <v>6</v>
      </c>
    </row>
    <row r="41" spans="2:6" x14ac:dyDescent="0.35">
      <c r="B41" s="5" t="s">
        <v>3</v>
      </c>
      <c r="C41" s="6">
        <v>217</v>
      </c>
      <c r="E41" s="8" t="s">
        <v>4</v>
      </c>
      <c r="F41" s="6">
        <v>0</v>
      </c>
    </row>
    <row r="42" spans="2:6" x14ac:dyDescent="0.35">
      <c r="B42" s="5" t="s">
        <v>3</v>
      </c>
      <c r="C42" s="6">
        <v>16</v>
      </c>
      <c r="E42" s="8" t="s">
        <v>4</v>
      </c>
      <c r="F42" s="6">
        <v>18</v>
      </c>
    </row>
    <row r="43" spans="2:6" x14ac:dyDescent="0.35">
      <c r="B43" s="5" t="s">
        <v>3</v>
      </c>
      <c r="C43" s="6">
        <v>19</v>
      </c>
      <c r="E43" s="8" t="s">
        <v>4</v>
      </c>
      <c r="F43" s="6">
        <v>7</v>
      </c>
    </row>
    <row r="44" spans="2:6" x14ac:dyDescent="0.35">
      <c r="B44" s="5" t="s">
        <v>3</v>
      </c>
      <c r="C44" s="6">
        <v>169</v>
      </c>
      <c r="E44" s="8" t="s">
        <v>4</v>
      </c>
      <c r="F44" s="6">
        <v>0</v>
      </c>
    </row>
    <row r="45" spans="2:6" x14ac:dyDescent="0.35">
      <c r="B45" s="5" t="s">
        <v>3</v>
      </c>
      <c r="C45" s="6">
        <v>263</v>
      </c>
      <c r="E45" s="8" t="s">
        <v>4</v>
      </c>
      <c r="F45" s="6">
        <v>8</v>
      </c>
    </row>
    <row r="46" spans="2:6" x14ac:dyDescent="0.35">
      <c r="B46" s="5" t="s">
        <v>3</v>
      </c>
      <c r="C46" s="6">
        <v>15</v>
      </c>
      <c r="E46" s="8" t="s">
        <v>4</v>
      </c>
      <c r="F46" s="6">
        <v>1293</v>
      </c>
    </row>
    <row r="47" spans="2:6" x14ac:dyDescent="0.35">
      <c r="B47" s="5" t="s">
        <v>3</v>
      </c>
      <c r="C47" s="6">
        <v>61</v>
      </c>
      <c r="E47" s="8" t="s">
        <v>4</v>
      </c>
      <c r="F47" s="6">
        <v>17</v>
      </c>
    </row>
    <row r="48" spans="2:6" x14ac:dyDescent="0.35">
      <c r="B48" s="5" t="s">
        <v>3</v>
      </c>
      <c r="C48" s="6">
        <v>45</v>
      </c>
      <c r="E48" s="8" t="s">
        <v>4</v>
      </c>
      <c r="F48" s="6">
        <v>0</v>
      </c>
    </row>
    <row r="49" spans="2:6" x14ac:dyDescent="0.35">
      <c r="B49" s="5" t="s">
        <v>3</v>
      </c>
      <c r="C49" s="6">
        <v>70</v>
      </c>
      <c r="E49" s="8" t="s">
        <v>4</v>
      </c>
      <c r="F49" s="6">
        <v>13</v>
      </c>
    </row>
    <row r="50" spans="2:6" x14ac:dyDescent="0.35">
      <c r="B50" s="5" t="s">
        <v>3</v>
      </c>
      <c r="C50" s="6">
        <v>38</v>
      </c>
      <c r="E50" s="8" t="s">
        <v>4</v>
      </c>
      <c r="F50" s="6">
        <v>0</v>
      </c>
    </row>
    <row r="51" spans="2:6" x14ac:dyDescent="0.35">
      <c r="B51" s="5" t="s">
        <v>3</v>
      </c>
      <c r="C51" s="6">
        <v>87</v>
      </c>
      <c r="E51" s="8" t="s">
        <v>4</v>
      </c>
      <c r="F51" s="6">
        <v>0</v>
      </c>
    </row>
    <row r="52" spans="2:6" x14ac:dyDescent="0.35">
      <c r="B52" s="5" t="s">
        <v>3</v>
      </c>
      <c r="C52" s="6">
        <v>22</v>
      </c>
      <c r="E52" s="8" t="s">
        <v>4</v>
      </c>
      <c r="F52" s="6">
        <v>33</v>
      </c>
    </row>
    <row r="53" spans="2:6" x14ac:dyDescent="0.35">
      <c r="B53" s="5" t="s">
        <v>3</v>
      </c>
      <c r="C53" s="6">
        <v>119</v>
      </c>
      <c r="E53" s="8" t="s">
        <v>4</v>
      </c>
      <c r="F53" s="6">
        <v>12</v>
      </c>
    </row>
    <row r="54" spans="2:6" x14ac:dyDescent="0.35">
      <c r="B54" s="5" t="s">
        <v>3</v>
      </c>
      <c r="C54" s="6">
        <v>52</v>
      </c>
      <c r="E54" s="8" t="s">
        <v>4</v>
      </c>
      <c r="F54" s="6">
        <v>1</v>
      </c>
    </row>
    <row r="55" spans="2:6" x14ac:dyDescent="0.35">
      <c r="B55" s="5" t="s">
        <v>3</v>
      </c>
      <c r="C55" s="6">
        <v>117</v>
      </c>
      <c r="E55" s="8" t="s">
        <v>4</v>
      </c>
      <c r="F55" s="6">
        <v>1</v>
      </c>
    </row>
    <row r="56" spans="2:6" x14ac:dyDescent="0.35">
      <c r="B56" s="5" t="s">
        <v>3</v>
      </c>
      <c r="C56" s="6">
        <v>52</v>
      </c>
      <c r="E56" s="8" t="s">
        <v>4</v>
      </c>
      <c r="F56" s="6">
        <v>1</v>
      </c>
    </row>
    <row r="57" spans="2:6" x14ac:dyDescent="0.35">
      <c r="B57" s="5" t="s">
        <v>3</v>
      </c>
      <c r="C57" s="6">
        <v>86</v>
      </c>
      <c r="E57" s="8" t="s">
        <v>4</v>
      </c>
      <c r="F57" s="6">
        <v>1</v>
      </c>
    </row>
    <row r="58" spans="2:6" x14ac:dyDescent="0.35">
      <c r="B58" s="5" t="s">
        <v>3</v>
      </c>
      <c r="C58" s="6">
        <v>174</v>
      </c>
      <c r="E58" s="8" t="s">
        <v>4</v>
      </c>
      <c r="F58" s="6">
        <v>84</v>
      </c>
    </row>
    <row r="59" spans="2:6" x14ac:dyDescent="0.35">
      <c r="B59" s="5" t="s">
        <v>3</v>
      </c>
      <c r="C59" s="6">
        <v>69</v>
      </c>
      <c r="E59" s="8" t="s">
        <v>4</v>
      </c>
      <c r="F59" s="6">
        <v>38</v>
      </c>
    </row>
    <row r="60" spans="2:6" x14ac:dyDescent="0.35">
      <c r="B60" s="5" t="s">
        <v>3</v>
      </c>
      <c r="C60" s="6">
        <v>75</v>
      </c>
      <c r="E60" s="8" t="s">
        <v>4</v>
      </c>
      <c r="F60" s="6">
        <v>1</v>
      </c>
    </row>
    <row r="61" spans="2:6" x14ac:dyDescent="0.35">
      <c r="B61" s="5" t="s">
        <v>3</v>
      </c>
      <c r="C61" s="6">
        <v>33</v>
      </c>
      <c r="E61" s="8" t="s">
        <v>4</v>
      </c>
      <c r="F61" s="6">
        <v>76</v>
      </c>
    </row>
    <row r="62" spans="2:6" x14ac:dyDescent="0.35">
      <c r="B62" s="5" t="s">
        <v>3</v>
      </c>
      <c r="C62" s="6">
        <v>108</v>
      </c>
      <c r="E62" s="8" t="s">
        <v>4</v>
      </c>
      <c r="F62" s="6">
        <v>3</v>
      </c>
    </row>
    <row r="63" spans="2:6" x14ac:dyDescent="0.35">
      <c r="B63" s="5" t="s">
        <v>3</v>
      </c>
      <c r="C63" s="6">
        <v>23</v>
      </c>
      <c r="E63" s="8" t="s">
        <v>4</v>
      </c>
      <c r="F63" s="6">
        <v>0</v>
      </c>
    </row>
    <row r="64" spans="2:6" x14ac:dyDescent="0.35">
      <c r="B64" s="5" t="s">
        <v>3</v>
      </c>
      <c r="C64" s="6">
        <v>48</v>
      </c>
      <c r="E64" s="8" t="s">
        <v>4</v>
      </c>
      <c r="F64" s="6">
        <v>2</v>
      </c>
    </row>
    <row r="65" spans="2:6" x14ac:dyDescent="0.35">
      <c r="B65" s="5" t="s">
        <v>3</v>
      </c>
      <c r="C65" s="6">
        <v>64</v>
      </c>
      <c r="E65" s="8" t="s">
        <v>4</v>
      </c>
      <c r="F65" s="6">
        <v>0</v>
      </c>
    </row>
    <row r="66" spans="2:6" x14ac:dyDescent="0.35">
      <c r="B66" s="5" t="s">
        <v>3</v>
      </c>
      <c r="C66" s="6">
        <v>24</v>
      </c>
      <c r="E66" s="8" t="s">
        <v>4</v>
      </c>
      <c r="F66" s="6">
        <v>0</v>
      </c>
    </row>
    <row r="67" spans="2:6" x14ac:dyDescent="0.35">
      <c r="B67" s="5" t="s">
        <v>3</v>
      </c>
      <c r="C67" s="6">
        <v>57</v>
      </c>
      <c r="E67" s="8" t="s">
        <v>4</v>
      </c>
      <c r="F67" s="6">
        <v>0</v>
      </c>
    </row>
    <row r="68" spans="2:6" x14ac:dyDescent="0.35">
      <c r="B68" s="5" t="s">
        <v>3</v>
      </c>
      <c r="C68" s="6">
        <v>26</v>
      </c>
      <c r="E68" s="8" t="s">
        <v>4</v>
      </c>
      <c r="F68" s="6">
        <v>2</v>
      </c>
    </row>
    <row r="69" spans="2:6" x14ac:dyDescent="0.35">
      <c r="B69" s="5" t="s">
        <v>3</v>
      </c>
      <c r="C69" s="6">
        <v>20</v>
      </c>
      <c r="E69" s="8" t="s">
        <v>4</v>
      </c>
      <c r="F69" s="6">
        <v>0</v>
      </c>
    </row>
    <row r="70" spans="2:6" x14ac:dyDescent="0.35">
      <c r="B70" s="5" t="s">
        <v>3</v>
      </c>
      <c r="C70" s="6">
        <v>36</v>
      </c>
      <c r="E70" s="8" t="s">
        <v>4</v>
      </c>
      <c r="F70" s="6">
        <v>0</v>
      </c>
    </row>
    <row r="71" spans="2:6" x14ac:dyDescent="0.35">
      <c r="B71" s="5" t="s">
        <v>3</v>
      </c>
      <c r="C71" s="6">
        <v>178</v>
      </c>
      <c r="E71" s="8" t="s">
        <v>4</v>
      </c>
      <c r="F71" s="6">
        <v>0</v>
      </c>
    </row>
    <row r="72" spans="2:6" x14ac:dyDescent="0.35">
      <c r="B72" s="5" t="s">
        <v>3</v>
      </c>
      <c r="C72" s="6">
        <v>17</v>
      </c>
      <c r="E72" s="8" t="s">
        <v>4</v>
      </c>
      <c r="F72" s="6">
        <v>2</v>
      </c>
    </row>
    <row r="73" spans="2:6" x14ac:dyDescent="0.35">
      <c r="B73" s="5" t="s">
        <v>3</v>
      </c>
      <c r="C73" s="6">
        <v>32</v>
      </c>
      <c r="E73" s="8" t="s">
        <v>4</v>
      </c>
      <c r="F73" s="6">
        <v>0</v>
      </c>
    </row>
    <row r="74" spans="2:6" x14ac:dyDescent="0.35">
      <c r="B74" s="5" t="s">
        <v>3</v>
      </c>
      <c r="C74" s="6">
        <v>41</v>
      </c>
      <c r="E74" s="8" t="s">
        <v>4</v>
      </c>
      <c r="F74" s="6">
        <v>7</v>
      </c>
    </row>
    <row r="75" spans="2:6" x14ac:dyDescent="0.35">
      <c r="B75" s="5" t="s">
        <v>3</v>
      </c>
      <c r="C75" s="6">
        <v>18</v>
      </c>
      <c r="E75" s="8" t="s">
        <v>4</v>
      </c>
      <c r="F75" s="6">
        <v>0</v>
      </c>
    </row>
    <row r="76" spans="2:6" x14ac:dyDescent="0.35">
      <c r="B76" s="5" t="s">
        <v>3</v>
      </c>
      <c r="C76" s="6">
        <v>29</v>
      </c>
      <c r="E76" s="8" t="s">
        <v>4</v>
      </c>
      <c r="F76" s="6">
        <v>5</v>
      </c>
    </row>
    <row r="77" spans="2:6" x14ac:dyDescent="0.35">
      <c r="B77" s="5" t="s">
        <v>3</v>
      </c>
      <c r="C77" s="6">
        <v>47</v>
      </c>
      <c r="E77" s="8" t="s">
        <v>4</v>
      </c>
      <c r="F77" s="6">
        <v>0</v>
      </c>
    </row>
    <row r="78" spans="2:6" x14ac:dyDescent="0.35">
      <c r="B78" s="5" t="s">
        <v>3</v>
      </c>
      <c r="C78" s="6">
        <v>15</v>
      </c>
      <c r="E78" s="8" t="s">
        <v>4</v>
      </c>
      <c r="F78" s="6">
        <v>0</v>
      </c>
    </row>
    <row r="79" spans="2:6" x14ac:dyDescent="0.35">
      <c r="B79" s="5" t="s">
        <v>3</v>
      </c>
      <c r="C79" s="6">
        <v>26</v>
      </c>
      <c r="E79" s="8" t="s">
        <v>4</v>
      </c>
      <c r="F79" s="6">
        <v>1</v>
      </c>
    </row>
    <row r="80" spans="2:6" x14ac:dyDescent="0.35">
      <c r="B80" s="5" t="s">
        <v>3</v>
      </c>
      <c r="C80" s="6">
        <v>35</v>
      </c>
      <c r="E80" s="8" t="s">
        <v>4</v>
      </c>
      <c r="F80" s="6">
        <v>0</v>
      </c>
    </row>
    <row r="81" spans="2:6" x14ac:dyDescent="0.35">
      <c r="B81" s="5" t="s">
        <v>3</v>
      </c>
      <c r="C81" s="6">
        <v>41</v>
      </c>
      <c r="E81" s="8" t="s">
        <v>4</v>
      </c>
      <c r="F81" s="6">
        <v>5</v>
      </c>
    </row>
    <row r="82" spans="2:6" x14ac:dyDescent="0.35">
      <c r="B82" s="5" t="s">
        <v>3</v>
      </c>
      <c r="C82" s="6">
        <v>47</v>
      </c>
      <c r="E82" s="8" t="s">
        <v>4</v>
      </c>
      <c r="F82" s="6">
        <v>3</v>
      </c>
    </row>
    <row r="83" spans="2:6" x14ac:dyDescent="0.35">
      <c r="B83" s="5" t="s">
        <v>3</v>
      </c>
      <c r="C83" s="6">
        <v>28</v>
      </c>
      <c r="E83" s="8" t="s">
        <v>4</v>
      </c>
      <c r="F83" s="6">
        <v>6</v>
      </c>
    </row>
    <row r="84" spans="2:6" x14ac:dyDescent="0.35">
      <c r="B84" s="5" t="s">
        <v>3</v>
      </c>
      <c r="C84" s="6">
        <v>100</v>
      </c>
      <c r="E84" s="8" t="s">
        <v>4</v>
      </c>
      <c r="F84" s="6">
        <v>12</v>
      </c>
    </row>
    <row r="85" spans="2:6" x14ac:dyDescent="0.35">
      <c r="B85" s="5" t="s">
        <v>3</v>
      </c>
      <c r="C85" s="6">
        <v>13</v>
      </c>
      <c r="E85" s="8" t="s">
        <v>4</v>
      </c>
      <c r="F85" s="6">
        <v>13</v>
      </c>
    </row>
    <row r="86" spans="2:6" x14ac:dyDescent="0.35">
      <c r="B86" s="5" t="s">
        <v>3</v>
      </c>
      <c r="C86" s="6">
        <v>7</v>
      </c>
      <c r="E86" s="8" t="s">
        <v>4</v>
      </c>
      <c r="F86" s="6">
        <v>5</v>
      </c>
    </row>
    <row r="87" spans="2:6" x14ac:dyDescent="0.35">
      <c r="B87" s="5" t="s">
        <v>3</v>
      </c>
      <c r="C87" s="6">
        <v>21</v>
      </c>
      <c r="E87" s="8" t="s">
        <v>4</v>
      </c>
      <c r="F87" s="6">
        <v>2</v>
      </c>
    </row>
    <row r="88" spans="2:6" x14ac:dyDescent="0.35">
      <c r="B88" s="5" t="s">
        <v>3</v>
      </c>
      <c r="C88" s="6">
        <v>17</v>
      </c>
      <c r="E88" s="8" t="s">
        <v>4</v>
      </c>
      <c r="F88" s="6">
        <v>8</v>
      </c>
    </row>
    <row r="89" spans="2:6" x14ac:dyDescent="0.35">
      <c r="B89" s="5" t="s">
        <v>3</v>
      </c>
      <c r="C89" s="6">
        <v>25</v>
      </c>
      <c r="E89" s="8" t="s">
        <v>4</v>
      </c>
      <c r="F89" s="6">
        <v>0</v>
      </c>
    </row>
    <row r="90" spans="2:6" x14ac:dyDescent="0.35">
      <c r="B90" s="5" t="s">
        <v>3</v>
      </c>
      <c r="C90" s="6">
        <v>60</v>
      </c>
      <c r="E90" s="8" t="s">
        <v>4</v>
      </c>
      <c r="F90" s="6">
        <v>13</v>
      </c>
    </row>
    <row r="91" spans="2:6" x14ac:dyDescent="0.35">
      <c r="B91" s="5" t="s">
        <v>3</v>
      </c>
      <c r="C91" s="6">
        <v>56</v>
      </c>
      <c r="E91" s="8" t="s">
        <v>4</v>
      </c>
      <c r="F91" s="6">
        <v>0</v>
      </c>
    </row>
    <row r="92" spans="2:6" x14ac:dyDescent="0.35">
      <c r="B92" s="5" t="s">
        <v>3</v>
      </c>
      <c r="C92" s="6">
        <v>16</v>
      </c>
      <c r="E92" s="8" t="s">
        <v>4</v>
      </c>
      <c r="F92" s="6">
        <v>5</v>
      </c>
    </row>
    <row r="93" spans="2:6" x14ac:dyDescent="0.35">
      <c r="B93" s="5" t="s">
        <v>3</v>
      </c>
      <c r="C93" s="6">
        <v>46</v>
      </c>
      <c r="E93" s="8" t="s">
        <v>4</v>
      </c>
      <c r="F93" s="6">
        <v>8</v>
      </c>
    </row>
    <row r="94" spans="2:6" x14ac:dyDescent="0.35">
      <c r="B94" s="5" t="s">
        <v>3</v>
      </c>
      <c r="C94" s="6">
        <v>43</v>
      </c>
      <c r="E94" s="8" t="s">
        <v>4</v>
      </c>
      <c r="F94" s="6">
        <v>8</v>
      </c>
    </row>
    <row r="95" spans="2:6" x14ac:dyDescent="0.35">
      <c r="B95" s="5" t="s">
        <v>3</v>
      </c>
      <c r="C95" s="6">
        <v>15</v>
      </c>
      <c r="E95" s="8" t="s">
        <v>4</v>
      </c>
      <c r="F95" s="6">
        <v>0</v>
      </c>
    </row>
    <row r="96" spans="2:6" x14ac:dyDescent="0.35">
      <c r="B96" s="5" t="s">
        <v>3</v>
      </c>
      <c r="C96" s="6">
        <v>12</v>
      </c>
      <c r="E96" s="8" t="s">
        <v>4</v>
      </c>
      <c r="F96" s="6">
        <v>2</v>
      </c>
    </row>
    <row r="97" spans="2:6" x14ac:dyDescent="0.35">
      <c r="B97" s="5" t="s">
        <v>3</v>
      </c>
      <c r="C97" s="6">
        <v>21</v>
      </c>
      <c r="E97" s="8" t="s">
        <v>4</v>
      </c>
      <c r="F97" s="6">
        <v>3</v>
      </c>
    </row>
    <row r="98" spans="2:6" x14ac:dyDescent="0.35">
      <c r="B98" s="5" t="s">
        <v>3</v>
      </c>
      <c r="C98" s="6">
        <v>34</v>
      </c>
      <c r="E98" s="8" t="s">
        <v>4</v>
      </c>
      <c r="F98" s="6">
        <v>0</v>
      </c>
    </row>
    <row r="99" spans="2:6" x14ac:dyDescent="0.35">
      <c r="B99" s="5" t="s">
        <v>3</v>
      </c>
      <c r="C99" s="6">
        <v>8</v>
      </c>
      <c r="E99" s="8" t="s">
        <v>4</v>
      </c>
      <c r="F99" s="6">
        <v>0</v>
      </c>
    </row>
    <row r="100" spans="2:6" x14ac:dyDescent="0.35">
      <c r="B100" s="5" t="s">
        <v>3</v>
      </c>
      <c r="C100" s="6">
        <v>60</v>
      </c>
      <c r="E100" s="8" t="s">
        <v>4</v>
      </c>
      <c r="F100" s="6">
        <v>11</v>
      </c>
    </row>
    <row r="101" spans="2:6" x14ac:dyDescent="0.35">
      <c r="B101" s="5" t="s">
        <v>3</v>
      </c>
      <c r="C101" s="6">
        <v>39</v>
      </c>
      <c r="E101" s="8" t="s">
        <v>4</v>
      </c>
      <c r="F101" s="6">
        <v>0</v>
      </c>
    </row>
    <row r="102" spans="2:6" x14ac:dyDescent="0.35">
      <c r="B102" s="5" t="s">
        <v>3</v>
      </c>
      <c r="C102" s="6">
        <v>26</v>
      </c>
      <c r="E102" s="8" t="s">
        <v>4</v>
      </c>
      <c r="F102" s="6">
        <v>1</v>
      </c>
    </row>
    <row r="103" spans="2:6" x14ac:dyDescent="0.35">
      <c r="B103" s="5" t="s">
        <v>3</v>
      </c>
      <c r="C103" s="6">
        <v>35</v>
      </c>
      <c r="E103" s="8" t="s">
        <v>4</v>
      </c>
      <c r="F103" s="6">
        <v>0</v>
      </c>
    </row>
    <row r="104" spans="2:6" x14ac:dyDescent="0.35">
      <c r="B104" s="5" t="s">
        <v>3</v>
      </c>
      <c r="C104" s="6">
        <v>65</v>
      </c>
      <c r="E104" s="8" t="s">
        <v>4</v>
      </c>
      <c r="F104" s="6">
        <v>17</v>
      </c>
    </row>
    <row r="105" spans="2:6" x14ac:dyDescent="0.35">
      <c r="B105" s="5" t="s">
        <v>3</v>
      </c>
      <c r="C105" s="6">
        <v>49</v>
      </c>
      <c r="E105" s="8" t="s">
        <v>4</v>
      </c>
      <c r="F105" s="6">
        <v>2</v>
      </c>
    </row>
    <row r="106" spans="2:6" x14ac:dyDescent="0.35">
      <c r="B106" s="5" t="s">
        <v>3</v>
      </c>
      <c r="C106" s="6">
        <v>10</v>
      </c>
      <c r="E106" s="8" t="s">
        <v>4</v>
      </c>
      <c r="F106" s="6">
        <v>1</v>
      </c>
    </row>
    <row r="107" spans="2:6" x14ac:dyDescent="0.35">
      <c r="B107" s="5" t="s">
        <v>3</v>
      </c>
      <c r="C107" s="6">
        <v>60</v>
      </c>
      <c r="E107" s="8" t="s">
        <v>4</v>
      </c>
      <c r="F107" s="6">
        <v>2</v>
      </c>
    </row>
    <row r="108" spans="2:6" x14ac:dyDescent="0.35">
      <c r="B108" s="5" t="s">
        <v>3</v>
      </c>
      <c r="C108" s="6">
        <v>27</v>
      </c>
      <c r="E108" s="8" t="s">
        <v>4</v>
      </c>
      <c r="F108" s="6">
        <v>16</v>
      </c>
    </row>
    <row r="109" spans="2:6" x14ac:dyDescent="0.35">
      <c r="B109" s="5" t="s">
        <v>3</v>
      </c>
      <c r="C109" s="6">
        <v>69</v>
      </c>
      <c r="E109" s="8" t="s">
        <v>4</v>
      </c>
      <c r="F109" s="6">
        <v>1</v>
      </c>
    </row>
    <row r="110" spans="2:6" x14ac:dyDescent="0.35">
      <c r="B110" s="5" t="s">
        <v>3</v>
      </c>
      <c r="C110" s="6">
        <v>47</v>
      </c>
      <c r="E110" s="8" t="s">
        <v>4</v>
      </c>
      <c r="F110" s="6">
        <v>4</v>
      </c>
    </row>
    <row r="111" spans="2:6" x14ac:dyDescent="0.35">
      <c r="B111" s="5" t="s">
        <v>3</v>
      </c>
      <c r="C111" s="6">
        <v>47</v>
      </c>
      <c r="E111" s="8" t="s">
        <v>4</v>
      </c>
      <c r="F111" s="6">
        <v>5</v>
      </c>
    </row>
    <row r="112" spans="2:6" x14ac:dyDescent="0.35">
      <c r="B112" s="5" t="s">
        <v>3</v>
      </c>
      <c r="C112" s="6">
        <v>26</v>
      </c>
      <c r="E112" s="8" t="s">
        <v>4</v>
      </c>
      <c r="F112" s="6">
        <v>7</v>
      </c>
    </row>
    <row r="113" spans="2:6" x14ac:dyDescent="0.35">
      <c r="B113" s="5" t="s">
        <v>3</v>
      </c>
      <c r="C113" s="6">
        <v>53</v>
      </c>
      <c r="E113" s="8" t="s">
        <v>4</v>
      </c>
      <c r="F113" s="6">
        <v>0</v>
      </c>
    </row>
    <row r="114" spans="2:6" x14ac:dyDescent="0.35">
      <c r="B114" s="5" t="s">
        <v>3</v>
      </c>
      <c r="C114" s="6">
        <v>81</v>
      </c>
      <c r="E114" s="8" t="s">
        <v>4</v>
      </c>
      <c r="F114" s="6">
        <v>12</v>
      </c>
    </row>
    <row r="115" spans="2:6" x14ac:dyDescent="0.35">
      <c r="B115" s="5" t="s">
        <v>3</v>
      </c>
      <c r="C115" s="6">
        <v>78</v>
      </c>
      <c r="E115" s="8" t="s">
        <v>4</v>
      </c>
      <c r="F115" s="6">
        <v>2</v>
      </c>
    </row>
    <row r="116" spans="2:6" x14ac:dyDescent="0.35">
      <c r="B116" s="5" t="s">
        <v>3</v>
      </c>
      <c r="C116" s="6">
        <v>35</v>
      </c>
      <c r="E116" s="8" t="s">
        <v>4</v>
      </c>
      <c r="F116" s="6">
        <v>5</v>
      </c>
    </row>
    <row r="117" spans="2:6" x14ac:dyDescent="0.35">
      <c r="B117" s="5" t="s">
        <v>3</v>
      </c>
      <c r="C117" s="6">
        <v>22</v>
      </c>
      <c r="E117" s="8" t="s">
        <v>4</v>
      </c>
      <c r="F117" s="6">
        <v>2</v>
      </c>
    </row>
    <row r="118" spans="2:6" x14ac:dyDescent="0.35">
      <c r="B118" s="5" t="s">
        <v>3</v>
      </c>
      <c r="C118" s="6">
        <v>57</v>
      </c>
      <c r="E118" s="8" t="s">
        <v>4</v>
      </c>
      <c r="F118" s="6">
        <v>3</v>
      </c>
    </row>
    <row r="119" spans="2:6" x14ac:dyDescent="0.35">
      <c r="B119" s="5" t="s">
        <v>3</v>
      </c>
      <c r="C119" s="6">
        <v>27</v>
      </c>
      <c r="E119" s="8" t="s">
        <v>4</v>
      </c>
      <c r="F119" s="6">
        <v>0</v>
      </c>
    </row>
    <row r="120" spans="2:6" x14ac:dyDescent="0.35">
      <c r="B120" s="5" t="s">
        <v>3</v>
      </c>
      <c r="C120" s="6">
        <v>39</v>
      </c>
      <c r="E120" s="8" t="s">
        <v>4</v>
      </c>
      <c r="F120" s="6">
        <v>49</v>
      </c>
    </row>
    <row r="121" spans="2:6" x14ac:dyDescent="0.35">
      <c r="B121" s="5" t="s">
        <v>3</v>
      </c>
      <c r="C121" s="6">
        <v>37</v>
      </c>
      <c r="E121" s="8" t="s">
        <v>4</v>
      </c>
      <c r="F121" s="6">
        <v>1</v>
      </c>
    </row>
    <row r="122" spans="2:6" x14ac:dyDescent="0.35">
      <c r="B122" s="5" t="s">
        <v>3</v>
      </c>
      <c r="C122" s="6">
        <v>137</v>
      </c>
      <c r="E122" s="8" t="s">
        <v>4</v>
      </c>
      <c r="F122" s="6">
        <v>2</v>
      </c>
    </row>
    <row r="123" spans="2:6" x14ac:dyDescent="0.35">
      <c r="B123" s="5" t="s">
        <v>3</v>
      </c>
      <c r="C123" s="6">
        <v>376</v>
      </c>
      <c r="E123" s="8" t="s">
        <v>4</v>
      </c>
      <c r="F123" s="6">
        <v>0</v>
      </c>
    </row>
    <row r="124" spans="2:6" x14ac:dyDescent="0.35">
      <c r="B124" s="5" t="s">
        <v>3</v>
      </c>
      <c r="C124" s="6">
        <v>202</v>
      </c>
      <c r="E124" s="8" t="s">
        <v>4</v>
      </c>
      <c r="F124" s="6">
        <v>0</v>
      </c>
    </row>
    <row r="125" spans="2:6" x14ac:dyDescent="0.35">
      <c r="B125" s="5" t="s">
        <v>3</v>
      </c>
      <c r="C125" s="6">
        <v>328</v>
      </c>
      <c r="E125" s="8" t="s">
        <v>4</v>
      </c>
      <c r="F125" s="6">
        <v>11</v>
      </c>
    </row>
    <row r="126" spans="2:6" x14ac:dyDescent="0.35">
      <c r="B126" s="5" t="s">
        <v>3</v>
      </c>
      <c r="C126" s="6">
        <v>84</v>
      </c>
      <c r="E126" s="8" t="s">
        <v>4</v>
      </c>
      <c r="F126" s="6">
        <v>1</v>
      </c>
    </row>
    <row r="127" spans="2:6" x14ac:dyDescent="0.35">
      <c r="B127" s="5" t="s">
        <v>3</v>
      </c>
      <c r="C127" s="6">
        <v>96</v>
      </c>
      <c r="E127" s="8" t="s">
        <v>4</v>
      </c>
      <c r="F127" s="6">
        <v>8</v>
      </c>
    </row>
    <row r="128" spans="2:6" x14ac:dyDescent="0.35">
      <c r="B128" s="5" t="s">
        <v>3</v>
      </c>
      <c r="C128" s="6">
        <v>223</v>
      </c>
      <c r="E128" s="8" t="s">
        <v>4</v>
      </c>
      <c r="F128" s="6">
        <v>5</v>
      </c>
    </row>
    <row r="129" spans="2:6" x14ac:dyDescent="0.35">
      <c r="B129" s="5" t="s">
        <v>3</v>
      </c>
      <c r="C129" s="6">
        <v>62</v>
      </c>
      <c r="E129" s="8" t="s">
        <v>4</v>
      </c>
      <c r="F129" s="6">
        <v>39</v>
      </c>
    </row>
    <row r="130" spans="2:6" x14ac:dyDescent="0.35">
      <c r="B130" s="5" t="s">
        <v>3</v>
      </c>
      <c r="C130" s="6">
        <v>146</v>
      </c>
      <c r="E130" s="8" t="s">
        <v>4</v>
      </c>
      <c r="F130" s="6">
        <v>0</v>
      </c>
    </row>
    <row r="131" spans="2:6" x14ac:dyDescent="0.35">
      <c r="B131" s="5" t="s">
        <v>3</v>
      </c>
      <c r="C131" s="6">
        <v>235</v>
      </c>
      <c r="E131" s="8" t="s">
        <v>4</v>
      </c>
      <c r="F131" s="6">
        <v>0</v>
      </c>
    </row>
    <row r="132" spans="2:6" x14ac:dyDescent="0.35">
      <c r="B132" s="5" t="s">
        <v>3</v>
      </c>
      <c r="C132" s="6">
        <v>437</v>
      </c>
      <c r="E132" s="8" t="s">
        <v>4</v>
      </c>
      <c r="F132" s="6">
        <v>2</v>
      </c>
    </row>
    <row r="133" spans="2:6" x14ac:dyDescent="0.35">
      <c r="B133" s="5" t="s">
        <v>3</v>
      </c>
      <c r="C133" s="6">
        <v>77</v>
      </c>
      <c r="E133" s="8" t="s">
        <v>4</v>
      </c>
      <c r="F133" s="6">
        <v>170</v>
      </c>
    </row>
    <row r="134" spans="2:6" x14ac:dyDescent="0.35">
      <c r="B134" s="5" t="s">
        <v>3</v>
      </c>
      <c r="C134" s="6">
        <v>108</v>
      </c>
      <c r="E134" s="8" t="s">
        <v>4</v>
      </c>
      <c r="F134" s="6">
        <v>5</v>
      </c>
    </row>
    <row r="135" spans="2:6" x14ac:dyDescent="0.35">
      <c r="B135" s="5" t="s">
        <v>3</v>
      </c>
      <c r="C135" s="6">
        <v>7</v>
      </c>
      <c r="E135" s="8" t="s">
        <v>4</v>
      </c>
      <c r="F135" s="6">
        <v>14</v>
      </c>
    </row>
    <row r="136" spans="2:6" x14ac:dyDescent="0.35">
      <c r="B136" s="5" t="s">
        <v>3</v>
      </c>
      <c r="C136" s="6">
        <v>314</v>
      </c>
      <c r="E136" s="8" t="s">
        <v>4</v>
      </c>
      <c r="F136" s="6">
        <v>1</v>
      </c>
    </row>
    <row r="137" spans="2:6" x14ac:dyDescent="0.35">
      <c r="B137" s="5" t="s">
        <v>3</v>
      </c>
      <c r="C137" s="6">
        <v>188</v>
      </c>
      <c r="E137" s="8" t="s">
        <v>4</v>
      </c>
      <c r="F137" s="6">
        <v>0</v>
      </c>
    </row>
    <row r="138" spans="2:6" x14ac:dyDescent="0.35">
      <c r="B138" s="5" t="s">
        <v>3</v>
      </c>
      <c r="C138" s="6">
        <v>275</v>
      </c>
      <c r="E138" s="8" t="s">
        <v>4</v>
      </c>
      <c r="F138" s="6">
        <v>124</v>
      </c>
    </row>
    <row r="139" spans="2:6" x14ac:dyDescent="0.35">
      <c r="B139" s="5" t="s">
        <v>3</v>
      </c>
      <c r="C139" s="6">
        <v>560</v>
      </c>
      <c r="E139" s="8" t="s">
        <v>4</v>
      </c>
      <c r="F139" s="6">
        <v>0</v>
      </c>
    </row>
    <row r="140" spans="2:6" x14ac:dyDescent="0.35">
      <c r="B140" s="5" t="s">
        <v>3</v>
      </c>
      <c r="C140" s="6">
        <v>688</v>
      </c>
      <c r="E140" s="8" t="s">
        <v>4</v>
      </c>
      <c r="F140" s="6">
        <v>0</v>
      </c>
    </row>
    <row r="141" spans="2:6" x14ac:dyDescent="0.35">
      <c r="B141" s="5" t="s">
        <v>3</v>
      </c>
      <c r="C141" s="6">
        <v>942</v>
      </c>
      <c r="E141" s="8" t="s">
        <v>4</v>
      </c>
      <c r="F141" s="6">
        <v>55</v>
      </c>
    </row>
    <row r="142" spans="2:6" x14ac:dyDescent="0.35">
      <c r="B142" s="5" t="s">
        <v>3</v>
      </c>
      <c r="C142" s="6">
        <v>88</v>
      </c>
      <c r="E142" s="8" t="s">
        <v>4</v>
      </c>
      <c r="F142" s="6">
        <v>140</v>
      </c>
    </row>
    <row r="143" spans="2:6" x14ac:dyDescent="0.35">
      <c r="B143" s="5" t="s">
        <v>3</v>
      </c>
      <c r="C143" s="6">
        <v>220</v>
      </c>
      <c r="E143" s="8" t="s">
        <v>4</v>
      </c>
      <c r="F143" s="6">
        <v>21</v>
      </c>
    </row>
    <row r="144" spans="2:6" x14ac:dyDescent="0.35">
      <c r="B144" s="5" t="s">
        <v>3</v>
      </c>
      <c r="C144" s="6">
        <v>145</v>
      </c>
      <c r="E144" s="8" t="s">
        <v>4</v>
      </c>
      <c r="F144" s="6">
        <v>1</v>
      </c>
    </row>
    <row r="145" spans="2:6" x14ac:dyDescent="0.35">
      <c r="B145" s="5" t="s">
        <v>3</v>
      </c>
      <c r="C145" s="6">
        <v>963</v>
      </c>
      <c r="E145" s="8" t="s">
        <v>4</v>
      </c>
      <c r="F145" s="6">
        <v>147</v>
      </c>
    </row>
    <row r="146" spans="2:6" x14ac:dyDescent="0.35">
      <c r="B146" s="5" t="s">
        <v>3</v>
      </c>
      <c r="C146" s="6">
        <v>91</v>
      </c>
      <c r="E146" s="8" t="s">
        <v>4</v>
      </c>
      <c r="F146" s="6">
        <v>11</v>
      </c>
    </row>
    <row r="147" spans="2:6" x14ac:dyDescent="0.35">
      <c r="B147" s="5" t="s">
        <v>3</v>
      </c>
      <c r="C147" s="6">
        <v>58</v>
      </c>
      <c r="E147" s="8" t="s">
        <v>4</v>
      </c>
      <c r="F147" s="6">
        <v>125</v>
      </c>
    </row>
    <row r="148" spans="2:6" x14ac:dyDescent="0.35">
      <c r="B148" s="5" t="s">
        <v>3</v>
      </c>
      <c r="C148" s="6">
        <v>36</v>
      </c>
      <c r="E148" s="8" t="s">
        <v>4</v>
      </c>
      <c r="F148" s="6">
        <v>1</v>
      </c>
    </row>
    <row r="149" spans="2:6" x14ac:dyDescent="0.35">
      <c r="B149" s="5" t="s">
        <v>3</v>
      </c>
      <c r="C149" s="6">
        <v>165</v>
      </c>
      <c r="E149" s="8" t="s">
        <v>4</v>
      </c>
      <c r="F149" s="6">
        <v>0</v>
      </c>
    </row>
    <row r="150" spans="2:6" x14ac:dyDescent="0.35">
      <c r="B150" s="5" t="s">
        <v>3</v>
      </c>
      <c r="C150" s="6">
        <v>111</v>
      </c>
      <c r="E150" s="8" t="s">
        <v>4</v>
      </c>
      <c r="F150" s="6">
        <v>0</v>
      </c>
    </row>
    <row r="151" spans="2:6" x14ac:dyDescent="0.35">
      <c r="B151" s="5" t="s">
        <v>3</v>
      </c>
      <c r="C151" s="6">
        <v>1596</v>
      </c>
      <c r="E151" s="8" t="s">
        <v>4</v>
      </c>
      <c r="F151" s="6">
        <v>3</v>
      </c>
    </row>
    <row r="152" spans="2:6" x14ac:dyDescent="0.35">
      <c r="B152" s="5" t="s">
        <v>3</v>
      </c>
      <c r="C152" s="6">
        <v>61</v>
      </c>
      <c r="E152" s="8" t="s">
        <v>4</v>
      </c>
      <c r="F152" s="6">
        <v>0</v>
      </c>
    </row>
    <row r="153" spans="2:6" x14ac:dyDescent="0.35">
      <c r="B153" s="5" t="s">
        <v>3</v>
      </c>
      <c r="C153" s="6">
        <v>287</v>
      </c>
      <c r="E153" s="8" t="s">
        <v>4</v>
      </c>
      <c r="F153" s="6">
        <v>0</v>
      </c>
    </row>
    <row r="154" spans="2:6" x14ac:dyDescent="0.35">
      <c r="B154" s="5" t="s">
        <v>3</v>
      </c>
      <c r="C154" s="6">
        <v>65</v>
      </c>
      <c r="E154" s="8" t="s">
        <v>4</v>
      </c>
      <c r="F154" s="6">
        <v>0</v>
      </c>
    </row>
    <row r="155" spans="2:6" x14ac:dyDescent="0.35">
      <c r="B155" s="5" t="s">
        <v>3</v>
      </c>
      <c r="C155" s="6">
        <v>118</v>
      </c>
      <c r="E155" s="8" t="s">
        <v>4</v>
      </c>
      <c r="F155" s="6">
        <v>0</v>
      </c>
    </row>
    <row r="156" spans="2:6" x14ac:dyDescent="0.35">
      <c r="B156" s="5" t="s">
        <v>3</v>
      </c>
      <c r="C156" s="6">
        <v>113</v>
      </c>
      <c r="E156" s="8" t="s">
        <v>4</v>
      </c>
      <c r="F156" s="6">
        <v>3</v>
      </c>
    </row>
    <row r="157" spans="2:6" x14ac:dyDescent="0.35">
      <c r="B157" s="5" t="s">
        <v>3</v>
      </c>
      <c r="C157" s="6">
        <v>332</v>
      </c>
      <c r="E157" s="8" t="s">
        <v>4</v>
      </c>
      <c r="F157" s="6">
        <v>0</v>
      </c>
    </row>
    <row r="158" spans="2:6" x14ac:dyDescent="0.35">
      <c r="B158" s="5" t="s">
        <v>3</v>
      </c>
      <c r="C158" s="6">
        <v>62</v>
      </c>
      <c r="E158" s="8" t="s">
        <v>4</v>
      </c>
      <c r="F158" s="6">
        <v>1</v>
      </c>
    </row>
    <row r="159" spans="2:6" x14ac:dyDescent="0.35">
      <c r="B159" s="5" t="s">
        <v>3</v>
      </c>
      <c r="C159" s="6">
        <v>951</v>
      </c>
      <c r="E159" s="8" t="s">
        <v>4</v>
      </c>
      <c r="F159" s="6">
        <v>3</v>
      </c>
    </row>
    <row r="160" spans="2:6" x14ac:dyDescent="0.35">
      <c r="B160" s="5" t="s">
        <v>3</v>
      </c>
      <c r="C160" s="6">
        <v>415</v>
      </c>
      <c r="E160" s="8" t="s">
        <v>4</v>
      </c>
      <c r="F160" s="6">
        <v>22</v>
      </c>
    </row>
    <row r="161" spans="2:6" x14ac:dyDescent="0.35">
      <c r="B161" s="5" t="s">
        <v>3</v>
      </c>
      <c r="C161" s="6">
        <v>305</v>
      </c>
      <c r="E161" s="8" t="s">
        <v>4</v>
      </c>
      <c r="F161" s="6">
        <v>26</v>
      </c>
    </row>
    <row r="162" spans="2:6" x14ac:dyDescent="0.35">
      <c r="B162" s="5" t="s">
        <v>3</v>
      </c>
      <c r="C162" s="6">
        <v>2139</v>
      </c>
      <c r="E162" s="8" t="s">
        <v>4</v>
      </c>
      <c r="F162" s="6">
        <v>4</v>
      </c>
    </row>
    <row r="163" spans="2:6" x14ac:dyDescent="0.35">
      <c r="B163" s="5" t="s">
        <v>3</v>
      </c>
      <c r="C163" s="6">
        <v>79</v>
      </c>
      <c r="E163" s="8" t="s">
        <v>4</v>
      </c>
      <c r="F163" s="6">
        <v>0</v>
      </c>
    </row>
    <row r="164" spans="2:6" x14ac:dyDescent="0.35">
      <c r="B164" s="5" t="s">
        <v>3</v>
      </c>
      <c r="C164" s="6">
        <v>179</v>
      </c>
      <c r="E164" s="8" t="s">
        <v>4</v>
      </c>
      <c r="F164" s="6">
        <v>4</v>
      </c>
    </row>
    <row r="165" spans="2:6" x14ac:dyDescent="0.35">
      <c r="B165" s="5" t="s">
        <v>3</v>
      </c>
      <c r="C165" s="6">
        <v>202</v>
      </c>
      <c r="E165" s="8" t="s">
        <v>4</v>
      </c>
      <c r="F165" s="6">
        <v>9</v>
      </c>
    </row>
    <row r="166" spans="2:6" x14ac:dyDescent="0.35">
      <c r="B166" s="5" t="s">
        <v>3</v>
      </c>
      <c r="C166" s="6">
        <v>760</v>
      </c>
      <c r="E166" s="8" t="s">
        <v>4</v>
      </c>
      <c r="F166" s="6">
        <v>5</v>
      </c>
    </row>
    <row r="167" spans="2:6" x14ac:dyDescent="0.35">
      <c r="B167" s="5" t="s">
        <v>3</v>
      </c>
      <c r="C167" s="6">
        <v>563</v>
      </c>
      <c r="E167" s="8" t="s">
        <v>4</v>
      </c>
      <c r="F167" s="6">
        <v>14</v>
      </c>
    </row>
    <row r="168" spans="2:6" x14ac:dyDescent="0.35">
      <c r="B168" s="5" t="s">
        <v>3</v>
      </c>
      <c r="C168" s="6">
        <v>135</v>
      </c>
      <c r="E168" s="8" t="s">
        <v>4</v>
      </c>
      <c r="F168" s="6">
        <v>1</v>
      </c>
    </row>
    <row r="169" spans="2:6" x14ac:dyDescent="0.35">
      <c r="B169" s="5" t="s">
        <v>3</v>
      </c>
      <c r="C169" s="6">
        <v>290</v>
      </c>
      <c r="E169" s="8" t="s">
        <v>4</v>
      </c>
      <c r="F169" s="6">
        <v>10</v>
      </c>
    </row>
    <row r="170" spans="2:6" x14ac:dyDescent="0.35">
      <c r="B170" s="5" t="s">
        <v>3</v>
      </c>
      <c r="C170" s="6">
        <v>447</v>
      </c>
      <c r="E170" s="8" t="s">
        <v>4</v>
      </c>
      <c r="F170" s="6">
        <v>3</v>
      </c>
    </row>
    <row r="171" spans="2:6" x14ac:dyDescent="0.35">
      <c r="B171" s="5" t="s">
        <v>3</v>
      </c>
      <c r="C171" s="6">
        <v>232</v>
      </c>
      <c r="E171" s="8" t="s">
        <v>4</v>
      </c>
      <c r="F171" s="6">
        <v>1</v>
      </c>
    </row>
    <row r="172" spans="2:6" x14ac:dyDescent="0.35">
      <c r="B172" s="5" t="s">
        <v>3</v>
      </c>
      <c r="C172" s="6">
        <v>168</v>
      </c>
      <c r="E172" s="8" t="s">
        <v>4</v>
      </c>
      <c r="F172" s="6">
        <v>0</v>
      </c>
    </row>
    <row r="173" spans="2:6" x14ac:dyDescent="0.35">
      <c r="B173" s="5" t="s">
        <v>3</v>
      </c>
      <c r="C173" s="6">
        <v>128</v>
      </c>
      <c r="E173" s="8" t="s">
        <v>4</v>
      </c>
      <c r="F173" s="6">
        <v>5</v>
      </c>
    </row>
    <row r="174" spans="2:6" x14ac:dyDescent="0.35">
      <c r="B174" s="5" t="s">
        <v>3</v>
      </c>
      <c r="C174" s="6">
        <v>493</v>
      </c>
      <c r="E174" s="8" t="s">
        <v>4</v>
      </c>
      <c r="F174" s="6">
        <v>2</v>
      </c>
    </row>
    <row r="175" spans="2:6" x14ac:dyDescent="0.35">
      <c r="B175" s="5" t="s">
        <v>3</v>
      </c>
      <c r="C175" s="6">
        <v>131</v>
      </c>
      <c r="E175" s="8" t="s">
        <v>4</v>
      </c>
      <c r="F175" s="6">
        <v>68</v>
      </c>
    </row>
    <row r="176" spans="2:6" x14ac:dyDescent="0.35">
      <c r="B176" s="5" t="s">
        <v>3</v>
      </c>
      <c r="C176" s="6">
        <v>50</v>
      </c>
      <c r="E176" s="8" t="s">
        <v>4</v>
      </c>
      <c r="F176" s="6">
        <v>3</v>
      </c>
    </row>
    <row r="177" spans="2:6" x14ac:dyDescent="0.35">
      <c r="B177" s="5" t="s">
        <v>3</v>
      </c>
      <c r="C177" s="6">
        <v>665</v>
      </c>
      <c r="E177" s="8" t="s">
        <v>4</v>
      </c>
      <c r="F177" s="6">
        <v>34</v>
      </c>
    </row>
    <row r="178" spans="2:6" x14ac:dyDescent="0.35">
      <c r="B178" s="5" t="s">
        <v>3</v>
      </c>
      <c r="C178" s="6">
        <v>129</v>
      </c>
      <c r="E178" s="8" t="s">
        <v>4</v>
      </c>
      <c r="F178" s="6">
        <v>0</v>
      </c>
    </row>
    <row r="179" spans="2:6" x14ac:dyDescent="0.35">
      <c r="B179" s="5" t="s">
        <v>3</v>
      </c>
      <c r="C179" s="6">
        <v>142</v>
      </c>
      <c r="E179" s="8" t="s">
        <v>4</v>
      </c>
      <c r="F179" s="6">
        <v>3</v>
      </c>
    </row>
    <row r="180" spans="2:6" x14ac:dyDescent="0.35">
      <c r="B180" s="5" t="s">
        <v>3</v>
      </c>
      <c r="C180" s="6">
        <v>2436</v>
      </c>
      <c r="E180" s="8" t="s">
        <v>4</v>
      </c>
      <c r="F180" s="6">
        <v>0</v>
      </c>
    </row>
    <row r="181" spans="2:6" x14ac:dyDescent="0.35">
      <c r="B181" s="5" t="s">
        <v>3</v>
      </c>
      <c r="C181" s="6">
        <v>244</v>
      </c>
      <c r="E181" s="8" t="s">
        <v>4</v>
      </c>
      <c r="F181" s="6">
        <v>70</v>
      </c>
    </row>
    <row r="182" spans="2:6" x14ac:dyDescent="0.35">
      <c r="B182" s="5" t="s">
        <v>3</v>
      </c>
      <c r="C182" s="6">
        <v>298</v>
      </c>
      <c r="E182" s="8" t="s">
        <v>4</v>
      </c>
      <c r="F182" s="6">
        <v>1</v>
      </c>
    </row>
    <row r="183" spans="2:6" x14ac:dyDescent="0.35">
      <c r="B183" s="5" t="s">
        <v>3</v>
      </c>
      <c r="C183" s="6">
        <v>251</v>
      </c>
      <c r="E183" s="8" t="s">
        <v>4</v>
      </c>
      <c r="F183" s="6">
        <v>1</v>
      </c>
    </row>
    <row r="184" spans="2:6" x14ac:dyDescent="0.35">
      <c r="B184" s="5" t="s">
        <v>3</v>
      </c>
      <c r="C184" s="6">
        <v>108</v>
      </c>
      <c r="E184" s="8" t="s">
        <v>4</v>
      </c>
      <c r="F184" s="6">
        <v>1</v>
      </c>
    </row>
    <row r="185" spans="2:6" x14ac:dyDescent="0.35">
      <c r="B185" s="5" t="s">
        <v>3</v>
      </c>
      <c r="C185" s="6">
        <v>82</v>
      </c>
      <c r="E185" s="8" t="s">
        <v>4</v>
      </c>
      <c r="F185" s="6">
        <v>2</v>
      </c>
    </row>
    <row r="186" spans="2:6" x14ac:dyDescent="0.35">
      <c r="B186" s="5" t="s">
        <v>3</v>
      </c>
      <c r="C186" s="6">
        <v>74</v>
      </c>
      <c r="E186" s="8" t="s">
        <v>4</v>
      </c>
      <c r="F186" s="6">
        <v>2</v>
      </c>
    </row>
    <row r="187" spans="2:6" x14ac:dyDescent="0.35">
      <c r="B187" s="5" t="s">
        <v>3</v>
      </c>
      <c r="C187" s="6">
        <v>189</v>
      </c>
      <c r="E187" s="8" t="s">
        <v>4</v>
      </c>
      <c r="F187" s="6">
        <v>34</v>
      </c>
    </row>
    <row r="188" spans="2:6" x14ac:dyDescent="0.35">
      <c r="B188" s="5" t="s">
        <v>3</v>
      </c>
      <c r="C188" s="6">
        <v>80</v>
      </c>
      <c r="E188" s="8" t="s">
        <v>4</v>
      </c>
      <c r="F188" s="6">
        <v>2</v>
      </c>
    </row>
    <row r="189" spans="2:6" x14ac:dyDescent="0.35">
      <c r="B189" s="5" t="s">
        <v>3</v>
      </c>
      <c r="C189" s="6">
        <v>576</v>
      </c>
      <c r="E189" s="8" t="s">
        <v>4</v>
      </c>
      <c r="F189" s="6">
        <v>0</v>
      </c>
    </row>
    <row r="190" spans="2:6" x14ac:dyDescent="0.35">
      <c r="B190" s="5" t="s">
        <v>3</v>
      </c>
      <c r="C190" s="6">
        <v>202</v>
      </c>
      <c r="E190" s="8" t="s">
        <v>4</v>
      </c>
      <c r="F190" s="6">
        <v>1</v>
      </c>
    </row>
    <row r="191" spans="2:6" x14ac:dyDescent="0.35">
      <c r="B191" s="5" t="s">
        <v>3</v>
      </c>
      <c r="C191" s="6">
        <v>238</v>
      </c>
      <c r="E191" s="8" t="s">
        <v>4</v>
      </c>
      <c r="F191" s="6">
        <v>8</v>
      </c>
    </row>
    <row r="192" spans="2:6" x14ac:dyDescent="0.35">
      <c r="B192" s="5" t="s">
        <v>3</v>
      </c>
      <c r="C192" s="6">
        <v>36</v>
      </c>
      <c r="E192" s="8" t="s">
        <v>4</v>
      </c>
      <c r="F192" s="6">
        <v>4</v>
      </c>
    </row>
    <row r="193" spans="2:6" x14ac:dyDescent="0.35">
      <c r="B193" s="5" t="s">
        <v>3</v>
      </c>
      <c r="C193" s="6">
        <v>150</v>
      </c>
      <c r="E193" s="8" t="s">
        <v>4</v>
      </c>
      <c r="F193" s="6">
        <v>28</v>
      </c>
    </row>
    <row r="194" spans="2:6" x14ac:dyDescent="0.35">
      <c r="B194" s="5" t="s">
        <v>3</v>
      </c>
      <c r="C194" s="6">
        <v>146</v>
      </c>
      <c r="E194" s="8" t="s">
        <v>4</v>
      </c>
      <c r="F194" s="6">
        <v>0</v>
      </c>
    </row>
    <row r="195" spans="2:6" x14ac:dyDescent="0.35">
      <c r="B195" s="5" t="s">
        <v>3</v>
      </c>
      <c r="C195" s="6">
        <v>222</v>
      </c>
      <c r="E195" s="8" t="s">
        <v>4</v>
      </c>
      <c r="F195" s="6">
        <v>6</v>
      </c>
    </row>
    <row r="196" spans="2:6" x14ac:dyDescent="0.35">
      <c r="B196" s="5" t="s">
        <v>3</v>
      </c>
      <c r="C196" s="6">
        <v>120</v>
      </c>
      <c r="E196" s="8" t="s">
        <v>4</v>
      </c>
      <c r="F196" s="6">
        <v>22</v>
      </c>
    </row>
    <row r="197" spans="2:6" x14ac:dyDescent="0.35">
      <c r="B197" s="5" t="s">
        <v>3</v>
      </c>
      <c r="C197" s="6">
        <v>126</v>
      </c>
      <c r="E197" s="8" t="s">
        <v>4</v>
      </c>
      <c r="F197" s="6">
        <v>0</v>
      </c>
    </row>
    <row r="198" spans="2:6" x14ac:dyDescent="0.35">
      <c r="B198" s="5" t="s">
        <v>3</v>
      </c>
      <c r="C198" s="6">
        <v>158</v>
      </c>
      <c r="E198" s="8" t="s">
        <v>4</v>
      </c>
      <c r="F198" s="6">
        <v>1</v>
      </c>
    </row>
    <row r="199" spans="2:6" x14ac:dyDescent="0.35">
      <c r="B199" s="5" t="s">
        <v>3</v>
      </c>
      <c r="C199" s="6">
        <v>316</v>
      </c>
      <c r="E199" s="8" t="s">
        <v>4</v>
      </c>
      <c r="F199" s="6">
        <v>20</v>
      </c>
    </row>
    <row r="200" spans="2:6" x14ac:dyDescent="0.35">
      <c r="B200" s="5" t="s">
        <v>3</v>
      </c>
      <c r="C200" s="6">
        <v>284</v>
      </c>
      <c r="E200" s="8" t="s">
        <v>4</v>
      </c>
      <c r="F200" s="6">
        <v>0</v>
      </c>
    </row>
    <row r="201" spans="2:6" x14ac:dyDescent="0.35">
      <c r="B201" s="5" t="s">
        <v>3</v>
      </c>
      <c r="C201" s="6">
        <v>51</v>
      </c>
      <c r="E201" s="8" t="s">
        <v>4</v>
      </c>
      <c r="F201" s="6">
        <v>1</v>
      </c>
    </row>
    <row r="202" spans="2:6" x14ac:dyDescent="0.35">
      <c r="B202" s="5" t="s">
        <v>3</v>
      </c>
      <c r="C202" s="6">
        <v>158</v>
      </c>
      <c r="E202" s="8" t="s">
        <v>4</v>
      </c>
      <c r="F202" s="6">
        <v>3</v>
      </c>
    </row>
    <row r="203" spans="2:6" x14ac:dyDescent="0.35">
      <c r="B203" s="5" t="s">
        <v>3</v>
      </c>
      <c r="C203" s="6">
        <v>337</v>
      </c>
      <c r="E203" s="8" t="s">
        <v>4</v>
      </c>
      <c r="F203" s="6">
        <v>2</v>
      </c>
    </row>
    <row r="204" spans="2:6" x14ac:dyDescent="0.35">
      <c r="B204" s="5" t="s">
        <v>3</v>
      </c>
      <c r="C204" s="6">
        <v>186</v>
      </c>
      <c r="E204" s="8" t="s">
        <v>4</v>
      </c>
      <c r="F204" s="6">
        <v>0</v>
      </c>
    </row>
    <row r="205" spans="2:6" x14ac:dyDescent="0.35">
      <c r="B205" s="5" t="s">
        <v>3</v>
      </c>
      <c r="C205" s="6">
        <v>58</v>
      </c>
      <c r="E205" s="8" t="s">
        <v>4</v>
      </c>
      <c r="F205" s="6">
        <v>2</v>
      </c>
    </row>
    <row r="206" spans="2:6" x14ac:dyDescent="0.35">
      <c r="B206" s="5" t="s">
        <v>3</v>
      </c>
      <c r="C206" s="6">
        <v>82</v>
      </c>
      <c r="E206" s="8" t="s">
        <v>4</v>
      </c>
      <c r="F206" s="6">
        <v>1</v>
      </c>
    </row>
    <row r="207" spans="2:6" x14ac:dyDescent="0.35">
      <c r="B207" s="5" t="s">
        <v>3</v>
      </c>
      <c r="C207" s="6">
        <v>736</v>
      </c>
      <c r="E207" s="8" t="s">
        <v>4</v>
      </c>
      <c r="F207" s="6">
        <v>0</v>
      </c>
    </row>
    <row r="208" spans="2:6" x14ac:dyDescent="0.35">
      <c r="B208" s="5" t="s">
        <v>3</v>
      </c>
      <c r="C208" s="6">
        <v>1151</v>
      </c>
      <c r="E208" s="8" t="s">
        <v>4</v>
      </c>
      <c r="F208" s="6">
        <v>1</v>
      </c>
    </row>
    <row r="209" spans="2:9" x14ac:dyDescent="0.35">
      <c r="B209" s="5" t="s">
        <v>3</v>
      </c>
      <c r="C209" s="6">
        <v>34</v>
      </c>
      <c r="E209" s="8" t="s">
        <v>4</v>
      </c>
      <c r="F209" s="6">
        <v>0</v>
      </c>
    </row>
    <row r="210" spans="2:9" x14ac:dyDescent="0.35">
      <c r="B210" s="5" t="s">
        <v>3</v>
      </c>
      <c r="C210" s="6">
        <v>498</v>
      </c>
      <c r="E210" s="8" t="s">
        <v>4</v>
      </c>
      <c r="F210" s="6">
        <v>5</v>
      </c>
    </row>
    <row r="211" spans="2:9" x14ac:dyDescent="0.35">
      <c r="B211" s="5" t="s">
        <v>3</v>
      </c>
      <c r="C211" s="6">
        <v>167</v>
      </c>
      <c r="E211" s="8" t="s">
        <v>4</v>
      </c>
      <c r="F211" s="6">
        <v>1</v>
      </c>
    </row>
    <row r="212" spans="2:9" x14ac:dyDescent="0.35">
      <c r="B212" s="5" t="s">
        <v>3</v>
      </c>
      <c r="C212" s="6">
        <v>340</v>
      </c>
      <c r="E212" s="8" t="s">
        <v>4</v>
      </c>
      <c r="F212" s="6">
        <v>1</v>
      </c>
    </row>
    <row r="213" spans="2:9" x14ac:dyDescent="0.35">
      <c r="B213" s="5" t="s">
        <v>3</v>
      </c>
      <c r="C213" s="6">
        <v>438</v>
      </c>
      <c r="E213" s="8" t="s">
        <v>4</v>
      </c>
      <c r="F213" s="6">
        <v>2</v>
      </c>
    </row>
    <row r="214" spans="2:9" x14ac:dyDescent="0.35">
      <c r="B214" s="5" t="s">
        <v>3</v>
      </c>
      <c r="C214" s="6">
        <v>555</v>
      </c>
      <c r="E214" s="8" t="s">
        <v>4</v>
      </c>
      <c r="F214" s="6">
        <v>0</v>
      </c>
    </row>
    <row r="215" spans="2:9" x14ac:dyDescent="0.35">
      <c r="B215" s="5" t="s">
        <v>3</v>
      </c>
      <c r="C215" s="6">
        <v>266</v>
      </c>
      <c r="E215" s="8" t="s">
        <v>4</v>
      </c>
      <c r="F215" s="6">
        <v>9</v>
      </c>
    </row>
    <row r="216" spans="2:9" x14ac:dyDescent="0.35">
      <c r="B216" s="5" t="s">
        <v>3</v>
      </c>
      <c r="C216" s="6">
        <v>69</v>
      </c>
      <c r="E216" s="8" t="s">
        <v>4</v>
      </c>
      <c r="F216" s="6">
        <v>4</v>
      </c>
    </row>
    <row r="217" spans="2:9" x14ac:dyDescent="0.35">
      <c r="B217" s="5" t="s">
        <v>3</v>
      </c>
      <c r="C217" s="6">
        <v>80</v>
      </c>
      <c r="E217" s="8" t="s">
        <v>4</v>
      </c>
      <c r="F217" s="6">
        <v>4</v>
      </c>
    </row>
    <row r="218" spans="2:9" x14ac:dyDescent="0.35">
      <c r="B218" s="5" t="s">
        <v>3</v>
      </c>
      <c r="C218" s="6">
        <v>493</v>
      </c>
      <c r="E218" s="8" t="s">
        <v>4</v>
      </c>
      <c r="F218" s="6">
        <v>1</v>
      </c>
    </row>
    <row r="219" spans="2:9" x14ac:dyDescent="0.35">
      <c r="B219" s="5" t="s">
        <v>3</v>
      </c>
      <c r="C219" s="6">
        <v>31</v>
      </c>
      <c r="E219" s="8" t="s">
        <v>4</v>
      </c>
      <c r="F219" s="6">
        <v>1</v>
      </c>
    </row>
    <row r="220" spans="2:9" x14ac:dyDescent="0.35">
      <c r="B220" s="5" t="s">
        <v>3</v>
      </c>
      <c r="C220" s="6">
        <v>236</v>
      </c>
      <c r="E220" s="8" t="s">
        <v>4</v>
      </c>
      <c r="F220" s="6">
        <v>7</v>
      </c>
    </row>
    <row r="221" spans="2:9" x14ac:dyDescent="0.35">
      <c r="B221" s="5" t="s">
        <v>3</v>
      </c>
      <c r="C221" s="6">
        <v>89</v>
      </c>
      <c r="E221" s="8" t="s">
        <v>4</v>
      </c>
      <c r="F221" s="6">
        <v>5</v>
      </c>
      <c r="I221" s="9"/>
    </row>
    <row r="222" spans="2:9" x14ac:dyDescent="0.35">
      <c r="B222" s="5" t="s">
        <v>3</v>
      </c>
      <c r="C222" s="6">
        <v>299</v>
      </c>
      <c r="E222" s="8" t="s">
        <v>4</v>
      </c>
      <c r="F222" s="6">
        <v>1</v>
      </c>
      <c r="I222" s="9"/>
    </row>
    <row r="223" spans="2:9" x14ac:dyDescent="0.35">
      <c r="B223" s="5" t="s">
        <v>3</v>
      </c>
      <c r="C223" s="6">
        <v>55</v>
      </c>
      <c r="E223" s="8" t="s">
        <v>4</v>
      </c>
      <c r="F223" s="6">
        <v>0</v>
      </c>
      <c r="I223" s="9"/>
    </row>
    <row r="224" spans="2:9" x14ac:dyDescent="0.35">
      <c r="B224" s="5" t="s">
        <v>3</v>
      </c>
      <c r="C224" s="6">
        <v>325</v>
      </c>
      <c r="E224" s="8" t="s">
        <v>4</v>
      </c>
      <c r="F224" s="6">
        <v>0</v>
      </c>
      <c r="I224" s="9"/>
    </row>
    <row r="225" spans="2:9" x14ac:dyDescent="0.35">
      <c r="B225" s="5" t="s">
        <v>3</v>
      </c>
      <c r="C225" s="6">
        <v>524</v>
      </c>
      <c r="E225" s="8" t="s">
        <v>4</v>
      </c>
      <c r="F225" s="6">
        <v>1</v>
      </c>
      <c r="I225" s="9"/>
    </row>
    <row r="226" spans="2:9" x14ac:dyDescent="0.35">
      <c r="B226" s="5" t="s">
        <v>3</v>
      </c>
      <c r="C226" s="6">
        <v>285</v>
      </c>
      <c r="E226" s="8" t="s">
        <v>4</v>
      </c>
      <c r="F226" s="6">
        <v>2</v>
      </c>
      <c r="I226" s="9"/>
    </row>
    <row r="227" spans="2:9" x14ac:dyDescent="0.35">
      <c r="B227" s="5" t="s">
        <v>3</v>
      </c>
      <c r="C227" s="6">
        <v>179</v>
      </c>
      <c r="E227" s="8" t="s">
        <v>4</v>
      </c>
      <c r="F227" s="6">
        <v>0</v>
      </c>
      <c r="I227" s="9"/>
    </row>
    <row r="228" spans="2:9" x14ac:dyDescent="0.35">
      <c r="B228" s="5" t="s">
        <v>3</v>
      </c>
      <c r="C228" s="6">
        <v>188</v>
      </c>
      <c r="E228" s="8" t="s">
        <v>4</v>
      </c>
      <c r="F228" s="6">
        <v>4</v>
      </c>
      <c r="I228" s="9"/>
    </row>
    <row r="229" spans="2:9" x14ac:dyDescent="0.35">
      <c r="B229" s="5" t="s">
        <v>3</v>
      </c>
      <c r="C229" s="6">
        <v>379</v>
      </c>
      <c r="E229" s="8" t="s">
        <v>4</v>
      </c>
      <c r="F229" s="6">
        <v>7</v>
      </c>
      <c r="I229" s="9"/>
    </row>
    <row r="230" spans="2:9" x14ac:dyDescent="0.35">
      <c r="B230" s="5" t="s">
        <v>3</v>
      </c>
      <c r="C230" s="6">
        <v>119</v>
      </c>
      <c r="E230" s="8" t="s">
        <v>4</v>
      </c>
      <c r="F230" s="6">
        <v>2</v>
      </c>
      <c r="I230" s="9"/>
    </row>
    <row r="231" spans="2:9" x14ac:dyDescent="0.35">
      <c r="B231" s="5" t="s">
        <v>3</v>
      </c>
      <c r="C231" s="6">
        <v>167</v>
      </c>
      <c r="E231" s="8" t="s">
        <v>4</v>
      </c>
      <c r="F231" s="6">
        <v>1</v>
      </c>
      <c r="I231" s="9"/>
    </row>
    <row r="232" spans="2:9" x14ac:dyDescent="0.35">
      <c r="B232" s="5" t="s">
        <v>3</v>
      </c>
      <c r="C232" s="6">
        <v>221</v>
      </c>
      <c r="E232" s="8" t="s">
        <v>4</v>
      </c>
      <c r="F232" s="6">
        <v>9</v>
      </c>
      <c r="I232" s="9"/>
    </row>
    <row r="233" spans="2:9" x14ac:dyDescent="0.35">
      <c r="B233" s="5" t="s">
        <v>3</v>
      </c>
      <c r="C233" s="6">
        <v>964</v>
      </c>
      <c r="E233" s="8" t="s">
        <v>4</v>
      </c>
      <c r="F233" s="6">
        <v>2</v>
      </c>
      <c r="I233" s="9"/>
    </row>
    <row r="234" spans="2:9" x14ac:dyDescent="0.35">
      <c r="B234" s="5" t="s">
        <v>3</v>
      </c>
      <c r="C234" s="6">
        <v>286</v>
      </c>
      <c r="E234" s="8" t="s">
        <v>4</v>
      </c>
      <c r="F234" s="6">
        <v>1</v>
      </c>
      <c r="I234" s="9"/>
    </row>
    <row r="235" spans="2:9" x14ac:dyDescent="0.35">
      <c r="B235" s="5" t="s">
        <v>3</v>
      </c>
      <c r="C235" s="6">
        <v>613</v>
      </c>
      <c r="E235" s="8" t="s">
        <v>4</v>
      </c>
      <c r="F235" s="6">
        <v>7</v>
      </c>
      <c r="I235" s="9"/>
    </row>
    <row r="236" spans="2:9" x14ac:dyDescent="0.35">
      <c r="B236" s="5" t="s">
        <v>3</v>
      </c>
      <c r="C236" s="6">
        <v>29</v>
      </c>
      <c r="E236" s="8" t="s">
        <v>4</v>
      </c>
      <c r="F236" s="6">
        <v>2</v>
      </c>
      <c r="I236" s="9"/>
    </row>
    <row r="237" spans="2:9" x14ac:dyDescent="0.35">
      <c r="B237" s="5" t="s">
        <v>3</v>
      </c>
      <c r="C237" s="6">
        <v>165</v>
      </c>
      <c r="E237" s="8" t="s">
        <v>4</v>
      </c>
      <c r="F237" s="6">
        <v>8</v>
      </c>
      <c r="I237" s="9"/>
    </row>
    <row r="238" spans="2:9" x14ac:dyDescent="0.35">
      <c r="B238" s="5" t="s">
        <v>3</v>
      </c>
      <c r="C238" s="6">
        <v>97</v>
      </c>
      <c r="E238" s="8" t="s">
        <v>4</v>
      </c>
      <c r="F238" s="6">
        <v>2</v>
      </c>
      <c r="I238" s="9"/>
    </row>
    <row r="239" spans="2:9" x14ac:dyDescent="0.35">
      <c r="B239" s="5" t="s">
        <v>3</v>
      </c>
      <c r="C239" s="6">
        <v>303</v>
      </c>
      <c r="E239" s="8" t="s">
        <v>4</v>
      </c>
      <c r="F239" s="6">
        <v>2</v>
      </c>
      <c r="I239" s="9"/>
    </row>
    <row r="240" spans="2:9" x14ac:dyDescent="0.35">
      <c r="B240" s="5" t="s">
        <v>3</v>
      </c>
      <c r="C240" s="6">
        <v>267</v>
      </c>
      <c r="E240" s="8" t="s">
        <v>4</v>
      </c>
      <c r="F240" s="6">
        <v>7</v>
      </c>
      <c r="I240" s="9"/>
    </row>
    <row r="241" spans="2:9" x14ac:dyDescent="0.35">
      <c r="B241" s="5" t="s">
        <v>3</v>
      </c>
      <c r="C241" s="6">
        <v>302</v>
      </c>
      <c r="E241" s="8" t="s">
        <v>4</v>
      </c>
      <c r="F241" s="6">
        <v>2</v>
      </c>
      <c r="I241" s="9"/>
    </row>
    <row r="242" spans="2:9" x14ac:dyDescent="0.35">
      <c r="B242" s="5" t="s">
        <v>3</v>
      </c>
      <c r="C242" s="6">
        <v>87</v>
      </c>
      <c r="E242" s="8" t="s">
        <v>4</v>
      </c>
      <c r="F242" s="6">
        <v>18</v>
      </c>
      <c r="I242" s="9"/>
    </row>
    <row r="243" spans="2:9" x14ac:dyDescent="0.35">
      <c r="B243" s="5" t="s">
        <v>3</v>
      </c>
      <c r="C243" s="6">
        <v>354</v>
      </c>
      <c r="E243" s="8" t="s">
        <v>4</v>
      </c>
      <c r="F243" s="6">
        <v>9</v>
      </c>
      <c r="I243" s="9"/>
    </row>
    <row r="244" spans="2:9" x14ac:dyDescent="0.35">
      <c r="B244" s="5" t="s">
        <v>3</v>
      </c>
      <c r="C244" s="6">
        <v>86</v>
      </c>
      <c r="E244" s="8" t="s">
        <v>4</v>
      </c>
      <c r="F244" s="6">
        <v>4</v>
      </c>
      <c r="I244" s="9"/>
    </row>
    <row r="245" spans="2:9" x14ac:dyDescent="0.35">
      <c r="B245" s="5" t="s">
        <v>3</v>
      </c>
      <c r="C245" s="6">
        <v>26</v>
      </c>
      <c r="E245" s="8" t="s">
        <v>4</v>
      </c>
      <c r="F245" s="6">
        <v>7</v>
      </c>
      <c r="I245" s="9"/>
    </row>
    <row r="246" spans="2:9" x14ac:dyDescent="0.35">
      <c r="B246" s="5" t="s">
        <v>3</v>
      </c>
      <c r="C246" s="6">
        <v>113</v>
      </c>
      <c r="E246" s="8" t="s">
        <v>4</v>
      </c>
      <c r="F246" s="6">
        <v>29</v>
      </c>
      <c r="I246" s="9"/>
    </row>
    <row r="247" spans="2:9" x14ac:dyDescent="0.35">
      <c r="B247" s="5" t="s">
        <v>3</v>
      </c>
      <c r="C247" s="6">
        <v>65</v>
      </c>
      <c r="E247" s="8" t="s">
        <v>4</v>
      </c>
      <c r="F247" s="6">
        <v>12</v>
      </c>
      <c r="I247" s="9"/>
    </row>
    <row r="248" spans="2:9" x14ac:dyDescent="0.35">
      <c r="B248" s="5" t="s">
        <v>3</v>
      </c>
      <c r="C248" s="6">
        <v>134</v>
      </c>
      <c r="E248" s="8" t="s">
        <v>4</v>
      </c>
      <c r="F248" s="6">
        <v>4</v>
      </c>
      <c r="I248" s="9"/>
    </row>
    <row r="249" spans="2:9" x14ac:dyDescent="0.35">
      <c r="B249" s="5" t="s">
        <v>3</v>
      </c>
      <c r="C249" s="6">
        <v>119</v>
      </c>
      <c r="E249" s="8" t="s">
        <v>4</v>
      </c>
      <c r="F249" s="6">
        <v>28</v>
      </c>
      <c r="I249" s="9"/>
    </row>
    <row r="250" spans="2:9" x14ac:dyDescent="0.35">
      <c r="B250" s="5" t="s">
        <v>3</v>
      </c>
      <c r="C250" s="6">
        <v>159</v>
      </c>
      <c r="E250" s="8" t="s">
        <v>4</v>
      </c>
      <c r="F250" s="6">
        <v>25</v>
      </c>
      <c r="I250" s="9"/>
    </row>
    <row r="251" spans="2:9" x14ac:dyDescent="0.35">
      <c r="B251" s="5" t="s">
        <v>3</v>
      </c>
      <c r="C251" s="6">
        <v>167</v>
      </c>
      <c r="E251" s="8" t="s">
        <v>4</v>
      </c>
      <c r="F251" s="6">
        <v>28</v>
      </c>
      <c r="I251" s="9"/>
    </row>
    <row r="252" spans="2:9" x14ac:dyDescent="0.35">
      <c r="B252" s="5" t="s">
        <v>3</v>
      </c>
      <c r="C252" s="6">
        <v>43</v>
      </c>
      <c r="E252" s="8" t="s">
        <v>4</v>
      </c>
      <c r="F252" s="6">
        <v>310</v>
      </c>
      <c r="I252" s="9"/>
    </row>
    <row r="253" spans="2:9" x14ac:dyDescent="0.35">
      <c r="B253" s="5" t="s">
        <v>3</v>
      </c>
      <c r="C253" s="6">
        <v>1062</v>
      </c>
      <c r="E253" s="8" t="s">
        <v>4</v>
      </c>
      <c r="F253" s="6">
        <v>15</v>
      </c>
      <c r="I253" s="9"/>
    </row>
    <row r="254" spans="2:9" x14ac:dyDescent="0.35">
      <c r="B254" s="5" t="s">
        <v>3</v>
      </c>
      <c r="C254" s="6">
        <v>9</v>
      </c>
      <c r="E254" s="8" t="s">
        <v>4</v>
      </c>
      <c r="F254" s="6">
        <v>215</v>
      </c>
      <c r="I254" s="9"/>
    </row>
    <row r="255" spans="2:9" x14ac:dyDescent="0.35">
      <c r="B255" s="5" t="s">
        <v>3</v>
      </c>
      <c r="C255" s="6">
        <v>89</v>
      </c>
      <c r="E255" s="8" t="s">
        <v>4</v>
      </c>
      <c r="F255" s="6">
        <v>3</v>
      </c>
      <c r="I255" s="9"/>
    </row>
    <row r="256" spans="2:9" x14ac:dyDescent="0.35">
      <c r="B256" s="5" t="s">
        <v>3</v>
      </c>
      <c r="C256" s="6">
        <v>174</v>
      </c>
      <c r="E256" s="8" t="s">
        <v>4</v>
      </c>
      <c r="F256" s="6">
        <v>2</v>
      </c>
      <c r="I256" s="9"/>
    </row>
    <row r="257" spans="2:9" x14ac:dyDescent="0.35">
      <c r="B257" s="5" t="s">
        <v>3</v>
      </c>
      <c r="C257" s="6">
        <v>14</v>
      </c>
      <c r="E257" s="8" t="s">
        <v>4</v>
      </c>
      <c r="F257" s="6">
        <v>26</v>
      </c>
      <c r="I257" s="9"/>
    </row>
    <row r="258" spans="2:9" x14ac:dyDescent="0.35">
      <c r="B258" s="5" t="s">
        <v>3</v>
      </c>
      <c r="C258" s="6">
        <v>48</v>
      </c>
      <c r="E258" s="8" t="s">
        <v>4</v>
      </c>
      <c r="F258" s="6">
        <v>24</v>
      </c>
      <c r="I258" s="9"/>
    </row>
    <row r="259" spans="2:9" x14ac:dyDescent="0.35">
      <c r="B259" s="5" t="s">
        <v>3</v>
      </c>
      <c r="C259" s="6">
        <v>133</v>
      </c>
      <c r="E259" s="8" t="s">
        <v>4</v>
      </c>
      <c r="F259" s="6">
        <v>96</v>
      </c>
      <c r="I259" s="9"/>
    </row>
    <row r="260" spans="2:9" x14ac:dyDescent="0.35">
      <c r="B260" s="5" t="s">
        <v>3</v>
      </c>
      <c r="C260" s="6">
        <v>83</v>
      </c>
      <c r="E260" s="8" t="s">
        <v>4</v>
      </c>
      <c r="F260" s="6">
        <v>17</v>
      </c>
      <c r="I260" s="9"/>
    </row>
    <row r="261" spans="2:9" x14ac:dyDescent="0.35">
      <c r="B261" s="5" t="s">
        <v>3</v>
      </c>
      <c r="C261" s="6">
        <v>149</v>
      </c>
      <c r="E261" s="8" t="s">
        <v>4</v>
      </c>
      <c r="F261" s="6">
        <v>94</v>
      </c>
      <c r="I261" s="9"/>
    </row>
    <row r="262" spans="2:9" x14ac:dyDescent="0.35">
      <c r="B262" s="5" t="s">
        <v>3</v>
      </c>
      <c r="C262" s="6">
        <v>49</v>
      </c>
      <c r="E262" s="8" t="s">
        <v>4</v>
      </c>
      <c r="F262" s="6">
        <v>129</v>
      </c>
      <c r="I262" s="9"/>
    </row>
    <row r="263" spans="2:9" x14ac:dyDescent="0.35">
      <c r="B263" s="5" t="s">
        <v>3</v>
      </c>
      <c r="C263" s="6">
        <v>251</v>
      </c>
      <c r="E263" s="8" t="s">
        <v>4</v>
      </c>
      <c r="F263" s="6">
        <v>1</v>
      </c>
      <c r="I263" s="9"/>
    </row>
    <row r="264" spans="2:9" x14ac:dyDescent="0.35">
      <c r="B264" s="5" t="s">
        <v>3</v>
      </c>
      <c r="C264" s="6">
        <v>22</v>
      </c>
      <c r="E264" s="8" t="s">
        <v>4</v>
      </c>
      <c r="F264" s="6">
        <v>4</v>
      </c>
      <c r="I264" s="9"/>
    </row>
    <row r="265" spans="2:9" x14ac:dyDescent="0.35">
      <c r="B265" s="5" t="s">
        <v>3</v>
      </c>
      <c r="C265" s="6">
        <v>48</v>
      </c>
      <c r="E265" s="8" t="s">
        <v>4</v>
      </c>
      <c r="F265" s="6">
        <v>3</v>
      </c>
      <c r="I265" s="9"/>
    </row>
    <row r="266" spans="2:9" x14ac:dyDescent="0.35">
      <c r="B266" s="5" t="s">
        <v>3</v>
      </c>
      <c r="C266" s="6">
        <v>383</v>
      </c>
      <c r="E266" s="8" t="s">
        <v>4</v>
      </c>
      <c r="F266" s="6">
        <v>135</v>
      </c>
      <c r="I266" s="9"/>
    </row>
    <row r="267" spans="2:9" x14ac:dyDescent="0.35">
      <c r="B267" s="5" t="s">
        <v>3</v>
      </c>
      <c r="C267" s="6">
        <v>237</v>
      </c>
      <c r="E267" s="8" t="s">
        <v>4</v>
      </c>
      <c r="F267" s="6">
        <v>10</v>
      </c>
      <c r="I267" s="9"/>
    </row>
    <row r="268" spans="2:9" x14ac:dyDescent="0.35">
      <c r="B268" s="5" t="s">
        <v>3</v>
      </c>
      <c r="C268" s="6">
        <v>13</v>
      </c>
      <c r="E268" s="8" t="s">
        <v>4</v>
      </c>
      <c r="F268" s="6">
        <v>0</v>
      </c>
      <c r="I268" s="9"/>
    </row>
    <row r="269" spans="2:9" x14ac:dyDescent="0.35">
      <c r="B269" s="5" t="s">
        <v>3</v>
      </c>
      <c r="C269" s="6">
        <v>562</v>
      </c>
      <c r="E269" s="8" t="s">
        <v>4</v>
      </c>
      <c r="F269" s="6">
        <v>6</v>
      </c>
      <c r="I269" s="9"/>
    </row>
    <row r="270" spans="2:9" x14ac:dyDescent="0.35">
      <c r="B270" s="5" t="s">
        <v>3</v>
      </c>
      <c r="C270" s="6">
        <v>71</v>
      </c>
      <c r="E270" s="8" t="s">
        <v>4</v>
      </c>
      <c r="F270" s="6">
        <v>36</v>
      </c>
      <c r="I270" s="9"/>
    </row>
    <row r="271" spans="2:9" x14ac:dyDescent="0.35">
      <c r="B271" s="5" t="s">
        <v>3</v>
      </c>
      <c r="C271" s="6">
        <v>1510</v>
      </c>
      <c r="E271" s="8" t="s">
        <v>4</v>
      </c>
      <c r="F271" s="6">
        <v>336</v>
      </c>
      <c r="I271" s="9"/>
    </row>
    <row r="272" spans="2:9" x14ac:dyDescent="0.35">
      <c r="B272" s="5" t="s">
        <v>3</v>
      </c>
      <c r="C272" s="6">
        <v>14</v>
      </c>
      <c r="E272" s="8" t="s">
        <v>4</v>
      </c>
      <c r="F272" s="6">
        <v>34</v>
      </c>
      <c r="I272" s="9"/>
    </row>
    <row r="273" spans="2:9" x14ac:dyDescent="0.35">
      <c r="B273" s="5" t="s">
        <v>3</v>
      </c>
      <c r="C273" s="6">
        <v>193</v>
      </c>
      <c r="E273" s="8" t="s">
        <v>4</v>
      </c>
      <c r="F273" s="6">
        <v>10</v>
      </c>
      <c r="I273" s="9"/>
    </row>
    <row r="274" spans="2:9" x14ac:dyDescent="0.35">
      <c r="B274" s="5" t="s">
        <v>3</v>
      </c>
      <c r="C274" s="6">
        <v>206</v>
      </c>
      <c r="E274" s="8" t="s">
        <v>4</v>
      </c>
      <c r="F274" s="6">
        <v>201</v>
      </c>
      <c r="I274" s="9"/>
    </row>
    <row r="275" spans="2:9" x14ac:dyDescent="0.35">
      <c r="B275" s="5" t="s">
        <v>3</v>
      </c>
      <c r="C275" s="6">
        <v>351</v>
      </c>
      <c r="E275" s="8" t="s">
        <v>4</v>
      </c>
      <c r="F275" s="6">
        <v>296</v>
      </c>
      <c r="I275" s="9"/>
    </row>
    <row r="276" spans="2:9" x14ac:dyDescent="0.35">
      <c r="B276" s="5" t="s">
        <v>3</v>
      </c>
      <c r="C276" s="6">
        <v>50</v>
      </c>
      <c r="E276" s="8" t="s">
        <v>4</v>
      </c>
      <c r="F276" s="6">
        <v>7</v>
      </c>
      <c r="I276" s="9"/>
    </row>
    <row r="277" spans="2:9" x14ac:dyDescent="0.35">
      <c r="B277" s="5" t="s">
        <v>3</v>
      </c>
      <c r="C277" s="6">
        <v>184</v>
      </c>
      <c r="E277" s="8" t="s">
        <v>4</v>
      </c>
      <c r="F277" s="6">
        <v>7</v>
      </c>
      <c r="I277" s="9"/>
    </row>
    <row r="278" spans="2:9" x14ac:dyDescent="0.35">
      <c r="B278" s="5" t="s">
        <v>3</v>
      </c>
      <c r="C278" s="6">
        <v>196</v>
      </c>
      <c r="E278" s="8" t="s">
        <v>4</v>
      </c>
      <c r="F278" s="6">
        <v>1</v>
      </c>
      <c r="I278" s="9"/>
    </row>
    <row r="279" spans="2:9" x14ac:dyDescent="0.35">
      <c r="B279" s="5" t="s">
        <v>3</v>
      </c>
      <c r="C279" s="6">
        <v>229</v>
      </c>
      <c r="E279" s="8" t="s">
        <v>4</v>
      </c>
      <c r="F279" s="6">
        <v>114</v>
      </c>
      <c r="I279" s="9"/>
    </row>
    <row r="280" spans="2:9" x14ac:dyDescent="0.35">
      <c r="B280" s="5" t="s">
        <v>3</v>
      </c>
      <c r="C280" s="6">
        <v>67</v>
      </c>
      <c r="E280" s="8" t="s">
        <v>4</v>
      </c>
      <c r="F280" s="6">
        <v>29</v>
      </c>
      <c r="I280" s="9"/>
    </row>
    <row r="281" spans="2:9" x14ac:dyDescent="0.35">
      <c r="B281" s="5" t="s">
        <v>3</v>
      </c>
      <c r="C281" s="6">
        <v>95</v>
      </c>
      <c r="E281" s="8" t="s">
        <v>4</v>
      </c>
      <c r="F281" s="6">
        <v>890</v>
      </c>
      <c r="I281" s="9"/>
    </row>
    <row r="282" spans="2:9" x14ac:dyDescent="0.35">
      <c r="B282" s="5" t="s">
        <v>3</v>
      </c>
      <c r="C282" s="6">
        <v>62</v>
      </c>
      <c r="E282" s="8" t="s">
        <v>4</v>
      </c>
      <c r="F282" s="6">
        <v>31</v>
      </c>
      <c r="I282" s="9"/>
    </row>
    <row r="283" spans="2:9" x14ac:dyDescent="0.35">
      <c r="B283" s="5" t="s">
        <v>3</v>
      </c>
      <c r="C283" s="6">
        <v>73</v>
      </c>
      <c r="E283" s="8" t="s">
        <v>4</v>
      </c>
      <c r="F283" s="6">
        <v>21</v>
      </c>
      <c r="I283" s="9"/>
    </row>
    <row r="284" spans="2:9" x14ac:dyDescent="0.35">
      <c r="B284" s="5" t="s">
        <v>3</v>
      </c>
      <c r="C284" s="6">
        <v>43</v>
      </c>
      <c r="E284" s="8" t="s">
        <v>4</v>
      </c>
      <c r="F284" s="6">
        <v>37</v>
      </c>
      <c r="I284" s="9"/>
    </row>
    <row r="285" spans="2:9" x14ac:dyDescent="0.35">
      <c r="B285" s="5" t="s">
        <v>3</v>
      </c>
      <c r="C285" s="6">
        <v>70</v>
      </c>
      <c r="E285" s="8" t="s">
        <v>4</v>
      </c>
      <c r="F285" s="6">
        <v>7</v>
      </c>
      <c r="I285" s="9"/>
    </row>
    <row r="286" spans="2:9" x14ac:dyDescent="0.35">
      <c r="B286" s="5" t="s">
        <v>3</v>
      </c>
      <c r="C286" s="6">
        <v>271</v>
      </c>
      <c r="E286" s="8" t="s">
        <v>4</v>
      </c>
      <c r="F286" s="6">
        <v>4</v>
      </c>
      <c r="I286" s="9"/>
    </row>
    <row r="287" spans="2:9" x14ac:dyDescent="0.35">
      <c r="B287" s="5" t="s">
        <v>3</v>
      </c>
      <c r="C287" s="6">
        <v>55</v>
      </c>
      <c r="E287" s="8" t="s">
        <v>4</v>
      </c>
      <c r="F287" s="6">
        <v>5</v>
      </c>
      <c r="I287" s="9"/>
    </row>
    <row r="288" spans="2:9" x14ac:dyDescent="0.35">
      <c r="B288" s="5" t="s">
        <v>3</v>
      </c>
      <c r="C288" s="6">
        <v>35</v>
      </c>
      <c r="E288" s="8" t="s">
        <v>4</v>
      </c>
      <c r="F288" s="6">
        <v>0</v>
      </c>
      <c r="I288" s="9"/>
    </row>
    <row r="289" spans="2:9" x14ac:dyDescent="0.35">
      <c r="B289" s="5" t="s">
        <v>3</v>
      </c>
      <c r="C289" s="6">
        <v>22</v>
      </c>
      <c r="E289" s="8" t="s">
        <v>4</v>
      </c>
      <c r="F289" s="6">
        <v>456</v>
      </c>
      <c r="I289" s="9"/>
    </row>
    <row r="290" spans="2:9" x14ac:dyDescent="0.35">
      <c r="B290" s="5" t="s">
        <v>3</v>
      </c>
      <c r="C290" s="6">
        <v>38</v>
      </c>
      <c r="E290" s="8" t="s">
        <v>4</v>
      </c>
      <c r="F290" s="6">
        <v>369</v>
      </c>
      <c r="I290" s="9"/>
    </row>
    <row r="291" spans="2:9" x14ac:dyDescent="0.35">
      <c r="B291" s="5" t="s">
        <v>3</v>
      </c>
      <c r="C291" s="6">
        <v>15</v>
      </c>
      <c r="E291" s="8" t="s">
        <v>4</v>
      </c>
      <c r="F291" s="6">
        <v>2</v>
      </c>
      <c r="I291" s="9"/>
    </row>
    <row r="292" spans="2:9" x14ac:dyDescent="0.35">
      <c r="B292" s="5" t="s">
        <v>3</v>
      </c>
      <c r="C292" s="6">
        <v>7</v>
      </c>
      <c r="E292" s="8" t="s">
        <v>4</v>
      </c>
      <c r="F292" s="6">
        <v>0</v>
      </c>
      <c r="I292" s="9"/>
    </row>
    <row r="293" spans="2:9" x14ac:dyDescent="0.35">
      <c r="B293" s="5" t="s">
        <v>3</v>
      </c>
      <c r="C293" s="6">
        <v>241</v>
      </c>
      <c r="E293" s="8" t="s">
        <v>4</v>
      </c>
      <c r="F293" s="6">
        <v>338</v>
      </c>
      <c r="I293" s="9"/>
    </row>
    <row r="294" spans="2:9" x14ac:dyDescent="0.35">
      <c r="B294" s="5" t="s">
        <v>3</v>
      </c>
      <c r="C294" s="6">
        <v>55</v>
      </c>
      <c r="E294" s="8" t="s">
        <v>4</v>
      </c>
      <c r="F294" s="6">
        <v>4</v>
      </c>
      <c r="I294" s="9"/>
    </row>
    <row r="295" spans="2:9" x14ac:dyDescent="0.35">
      <c r="B295" s="5" t="s">
        <v>3</v>
      </c>
      <c r="C295" s="6">
        <v>171</v>
      </c>
      <c r="E295" s="8" t="s">
        <v>4</v>
      </c>
      <c r="F295" s="6">
        <v>1</v>
      </c>
      <c r="I295" s="9"/>
    </row>
    <row r="296" spans="2:9" x14ac:dyDescent="0.35">
      <c r="B296" s="5" t="s">
        <v>3</v>
      </c>
      <c r="C296" s="6">
        <v>208</v>
      </c>
      <c r="E296" s="8" t="s">
        <v>4</v>
      </c>
      <c r="F296" s="6">
        <v>28</v>
      </c>
      <c r="I296" s="9"/>
    </row>
    <row r="297" spans="2:9" x14ac:dyDescent="0.35">
      <c r="B297" s="5" t="s">
        <v>3</v>
      </c>
      <c r="C297" s="6">
        <v>21</v>
      </c>
      <c r="E297" s="8" t="s">
        <v>4</v>
      </c>
      <c r="F297" s="6">
        <v>12</v>
      </c>
      <c r="I297" s="9"/>
    </row>
    <row r="298" spans="2:9" x14ac:dyDescent="0.35">
      <c r="B298" s="5" t="s">
        <v>3</v>
      </c>
      <c r="C298" s="6">
        <v>25</v>
      </c>
      <c r="E298" s="8" t="s">
        <v>4</v>
      </c>
      <c r="F298" s="6">
        <v>16</v>
      </c>
      <c r="I298" s="9"/>
    </row>
    <row r="299" spans="2:9" x14ac:dyDescent="0.35">
      <c r="B299" s="5" t="s">
        <v>3</v>
      </c>
      <c r="C299" s="6">
        <v>52</v>
      </c>
      <c r="E299" s="8" t="s">
        <v>4</v>
      </c>
      <c r="F299" s="6">
        <v>4</v>
      </c>
      <c r="I299" s="9"/>
    </row>
    <row r="300" spans="2:9" x14ac:dyDescent="0.35">
      <c r="B300" s="5" t="s">
        <v>3</v>
      </c>
      <c r="C300" s="6">
        <v>104</v>
      </c>
      <c r="E300" s="8" t="s">
        <v>4</v>
      </c>
      <c r="F300" s="6">
        <v>4</v>
      </c>
      <c r="I300" s="9"/>
    </row>
    <row r="301" spans="2:9" x14ac:dyDescent="0.35">
      <c r="B301" s="5" t="s">
        <v>3</v>
      </c>
      <c r="C301" s="6">
        <v>73</v>
      </c>
      <c r="E301" s="8" t="s">
        <v>4</v>
      </c>
      <c r="F301" s="6">
        <v>10</v>
      </c>
      <c r="I301" s="9"/>
    </row>
    <row r="302" spans="2:9" x14ac:dyDescent="0.35">
      <c r="B302" s="5" t="s">
        <v>3</v>
      </c>
      <c r="C302" s="6">
        <v>34</v>
      </c>
      <c r="E302" s="8" t="s">
        <v>4</v>
      </c>
      <c r="F302" s="6">
        <v>0</v>
      </c>
      <c r="I302" s="9"/>
    </row>
    <row r="303" spans="2:9" x14ac:dyDescent="0.35">
      <c r="B303" s="5" t="s">
        <v>3</v>
      </c>
      <c r="C303" s="6">
        <v>56</v>
      </c>
      <c r="E303" s="8" t="s">
        <v>4</v>
      </c>
      <c r="F303" s="6">
        <v>6</v>
      </c>
      <c r="I303" s="9"/>
    </row>
    <row r="304" spans="2:9" x14ac:dyDescent="0.35">
      <c r="B304" s="5" t="s">
        <v>3</v>
      </c>
      <c r="C304" s="6">
        <v>31</v>
      </c>
      <c r="E304" s="8" t="s">
        <v>4</v>
      </c>
      <c r="F304" s="6">
        <v>0</v>
      </c>
      <c r="I304" s="9"/>
    </row>
    <row r="305" spans="2:9" x14ac:dyDescent="0.35">
      <c r="B305" s="5" t="s">
        <v>3</v>
      </c>
      <c r="C305" s="6">
        <v>84</v>
      </c>
      <c r="E305" s="8" t="s">
        <v>4</v>
      </c>
      <c r="F305" s="6">
        <v>1</v>
      </c>
      <c r="I305" s="9"/>
    </row>
    <row r="306" spans="2:9" x14ac:dyDescent="0.35">
      <c r="B306" s="5" t="s">
        <v>3</v>
      </c>
      <c r="C306" s="6">
        <v>130</v>
      </c>
      <c r="E306" s="8" t="s">
        <v>4</v>
      </c>
      <c r="F306" s="6">
        <v>0</v>
      </c>
      <c r="I306" s="9"/>
    </row>
    <row r="307" spans="2:9" x14ac:dyDescent="0.35">
      <c r="B307" s="5" t="s">
        <v>3</v>
      </c>
      <c r="C307" s="6">
        <v>12</v>
      </c>
      <c r="E307" s="8" t="s">
        <v>4</v>
      </c>
      <c r="F307" s="6">
        <v>44</v>
      </c>
      <c r="I307" s="9"/>
    </row>
    <row r="308" spans="2:9" x14ac:dyDescent="0.35">
      <c r="B308" s="5" t="s">
        <v>3</v>
      </c>
      <c r="C308" s="6">
        <v>23</v>
      </c>
      <c r="E308" s="8" t="s">
        <v>4</v>
      </c>
      <c r="F308" s="6">
        <v>0</v>
      </c>
      <c r="I308" s="9"/>
    </row>
    <row r="309" spans="2:9" x14ac:dyDescent="0.35">
      <c r="B309" s="5" t="s">
        <v>3</v>
      </c>
      <c r="C309" s="6">
        <v>158</v>
      </c>
      <c r="E309" s="8" t="s">
        <v>4</v>
      </c>
      <c r="F309" s="6">
        <v>3</v>
      </c>
      <c r="I309" s="9"/>
    </row>
    <row r="310" spans="2:9" x14ac:dyDescent="0.35">
      <c r="B310" s="5" t="s">
        <v>3</v>
      </c>
      <c r="C310" s="6">
        <v>30</v>
      </c>
      <c r="E310" s="8" t="s">
        <v>4</v>
      </c>
      <c r="F310" s="6">
        <v>0</v>
      </c>
      <c r="I310" s="9"/>
    </row>
    <row r="311" spans="2:9" x14ac:dyDescent="0.35">
      <c r="B311" s="5" t="s">
        <v>3</v>
      </c>
      <c r="C311" s="6">
        <v>18</v>
      </c>
      <c r="E311" s="8" t="s">
        <v>4</v>
      </c>
      <c r="F311" s="6">
        <v>52</v>
      </c>
      <c r="I311" s="9"/>
    </row>
    <row r="312" spans="2:9" x14ac:dyDescent="0.35">
      <c r="B312" s="5" t="s">
        <v>3</v>
      </c>
      <c r="C312" s="6">
        <v>29</v>
      </c>
      <c r="E312" s="8" t="s">
        <v>4</v>
      </c>
      <c r="F312" s="6">
        <v>0</v>
      </c>
      <c r="I312" s="9"/>
    </row>
    <row r="313" spans="2:9" x14ac:dyDescent="0.35">
      <c r="B313" s="5" t="s">
        <v>3</v>
      </c>
      <c r="C313" s="6">
        <v>31</v>
      </c>
      <c r="E313" s="8" t="s">
        <v>4</v>
      </c>
      <c r="F313" s="6">
        <v>1</v>
      </c>
      <c r="I313" s="9"/>
    </row>
    <row r="314" spans="2:9" x14ac:dyDescent="0.35">
      <c r="B314" s="5" t="s">
        <v>3</v>
      </c>
      <c r="C314" s="6">
        <v>173</v>
      </c>
      <c r="E314" s="8" t="s">
        <v>4</v>
      </c>
      <c r="F314" s="6">
        <v>1</v>
      </c>
      <c r="I314" s="9"/>
    </row>
    <row r="315" spans="2:9" x14ac:dyDescent="0.35">
      <c r="B315" s="5" t="s">
        <v>3</v>
      </c>
      <c r="C315" s="6">
        <v>17</v>
      </c>
      <c r="E315" s="8" t="s">
        <v>4</v>
      </c>
      <c r="F315" s="6">
        <v>2</v>
      </c>
      <c r="I315" s="9"/>
    </row>
    <row r="316" spans="2:9" x14ac:dyDescent="0.35">
      <c r="B316" s="5" t="s">
        <v>3</v>
      </c>
      <c r="C316" s="6">
        <v>48</v>
      </c>
      <c r="E316" s="8" t="s">
        <v>4</v>
      </c>
      <c r="F316" s="6">
        <v>9</v>
      </c>
      <c r="I316" s="9"/>
    </row>
    <row r="317" spans="2:9" x14ac:dyDescent="0.35">
      <c r="B317" s="5" t="s">
        <v>3</v>
      </c>
      <c r="C317" s="6">
        <v>59</v>
      </c>
      <c r="E317" s="8" t="s">
        <v>4</v>
      </c>
      <c r="F317" s="6">
        <v>5</v>
      </c>
      <c r="I317" s="9"/>
    </row>
    <row r="318" spans="2:9" x14ac:dyDescent="0.35">
      <c r="B318" s="5" t="s">
        <v>3</v>
      </c>
      <c r="C318" s="6">
        <v>39</v>
      </c>
      <c r="E318" s="8" t="s">
        <v>4</v>
      </c>
      <c r="F318" s="6">
        <v>57</v>
      </c>
      <c r="I318" s="9"/>
    </row>
    <row r="319" spans="2:9" x14ac:dyDescent="0.35">
      <c r="B319" s="5" t="s">
        <v>3</v>
      </c>
      <c r="C319" s="6">
        <v>59</v>
      </c>
      <c r="E319" s="8" t="s">
        <v>4</v>
      </c>
      <c r="F319" s="6">
        <v>3</v>
      </c>
      <c r="I319" s="9"/>
    </row>
    <row r="320" spans="2:9" x14ac:dyDescent="0.35">
      <c r="B320" s="5" t="s">
        <v>3</v>
      </c>
      <c r="C320" s="6">
        <v>60</v>
      </c>
      <c r="E320" s="8" t="s">
        <v>4</v>
      </c>
      <c r="F320" s="6">
        <v>1</v>
      </c>
      <c r="I320" s="9"/>
    </row>
    <row r="321" spans="2:9" x14ac:dyDescent="0.35">
      <c r="B321" s="5" t="s">
        <v>3</v>
      </c>
      <c r="C321" s="6">
        <v>20</v>
      </c>
      <c r="E321" s="8" t="s">
        <v>4</v>
      </c>
      <c r="F321" s="6">
        <v>6</v>
      </c>
      <c r="I321" s="9"/>
    </row>
    <row r="322" spans="2:9" x14ac:dyDescent="0.35">
      <c r="B322" s="5" t="s">
        <v>3</v>
      </c>
      <c r="C322" s="6">
        <v>2</v>
      </c>
      <c r="E322" s="8" t="s">
        <v>4</v>
      </c>
      <c r="F322" s="6">
        <v>48</v>
      </c>
      <c r="I322" s="9"/>
    </row>
    <row r="323" spans="2:9" x14ac:dyDescent="0.35">
      <c r="B323" s="5" t="s">
        <v>3</v>
      </c>
      <c r="C323" s="6">
        <v>315</v>
      </c>
      <c r="E323" s="8" t="s">
        <v>4</v>
      </c>
      <c r="F323" s="6">
        <v>2</v>
      </c>
      <c r="I323" s="9"/>
    </row>
    <row r="324" spans="2:9" x14ac:dyDescent="0.35">
      <c r="B324" s="5" t="s">
        <v>3</v>
      </c>
      <c r="C324" s="6">
        <v>2174</v>
      </c>
      <c r="E324" s="8" t="s">
        <v>4</v>
      </c>
      <c r="F324" s="6">
        <v>4</v>
      </c>
      <c r="I324" s="9"/>
    </row>
    <row r="325" spans="2:9" x14ac:dyDescent="0.35">
      <c r="B325" s="5" t="s">
        <v>3</v>
      </c>
      <c r="C325" s="6">
        <v>152</v>
      </c>
      <c r="E325" s="8" t="s">
        <v>4</v>
      </c>
      <c r="F325" s="6">
        <v>5</v>
      </c>
      <c r="I325" s="9"/>
    </row>
    <row r="326" spans="2:9" x14ac:dyDescent="0.35">
      <c r="B326" s="5" t="s">
        <v>3</v>
      </c>
      <c r="C326" s="6">
        <v>1021</v>
      </c>
      <c r="E326" s="8" t="s">
        <v>4</v>
      </c>
      <c r="F326" s="6">
        <v>79</v>
      </c>
      <c r="I326" s="9"/>
    </row>
    <row r="327" spans="2:9" x14ac:dyDescent="0.35">
      <c r="B327" s="5" t="s">
        <v>3</v>
      </c>
      <c r="C327" s="6">
        <v>237</v>
      </c>
      <c r="E327" s="8" t="s">
        <v>4</v>
      </c>
      <c r="F327" s="6">
        <v>2</v>
      </c>
      <c r="I327" s="9"/>
    </row>
    <row r="328" spans="2:9" x14ac:dyDescent="0.35">
      <c r="B328" s="5" t="s">
        <v>3</v>
      </c>
      <c r="C328" s="6">
        <v>27</v>
      </c>
      <c r="E328" s="8" t="s">
        <v>4</v>
      </c>
      <c r="F328" s="6">
        <v>11</v>
      </c>
      <c r="I328" s="9"/>
    </row>
    <row r="329" spans="2:9" x14ac:dyDescent="0.35">
      <c r="B329" s="5" t="s">
        <v>3</v>
      </c>
      <c r="C329" s="6">
        <v>17</v>
      </c>
      <c r="E329" s="8" t="s">
        <v>4</v>
      </c>
      <c r="F329" s="6">
        <v>11</v>
      </c>
      <c r="I329" s="9"/>
    </row>
    <row r="330" spans="2:9" x14ac:dyDescent="0.35">
      <c r="B330" s="5" t="s">
        <v>3</v>
      </c>
      <c r="C330" s="6">
        <v>27</v>
      </c>
      <c r="E330" s="8" t="s">
        <v>4</v>
      </c>
      <c r="F330" s="6">
        <v>1</v>
      </c>
      <c r="I330" s="9"/>
    </row>
    <row r="331" spans="2:9" x14ac:dyDescent="0.35">
      <c r="B331" s="5" t="s">
        <v>3</v>
      </c>
      <c r="C331" s="6">
        <v>82</v>
      </c>
      <c r="E331" s="8" t="s">
        <v>4</v>
      </c>
      <c r="F331" s="6">
        <v>3</v>
      </c>
      <c r="I331" s="9"/>
    </row>
    <row r="332" spans="2:9" x14ac:dyDescent="0.35">
      <c r="B332" s="5" t="s">
        <v>3</v>
      </c>
      <c r="C332" s="6">
        <v>48</v>
      </c>
      <c r="E332" s="8" t="s">
        <v>4</v>
      </c>
      <c r="F332" s="6">
        <v>5</v>
      </c>
      <c r="I332" s="9"/>
    </row>
    <row r="333" spans="2:9" x14ac:dyDescent="0.35">
      <c r="B333" s="5" t="s">
        <v>3</v>
      </c>
      <c r="C333" s="6">
        <v>105</v>
      </c>
      <c r="E333" s="8" t="s">
        <v>4</v>
      </c>
      <c r="F333" s="6">
        <v>12</v>
      </c>
      <c r="I333" s="9"/>
    </row>
    <row r="334" spans="2:9" x14ac:dyDescent="0.35">
      <c r="B334" s="5" t="s">
        <v>3</v>
      </c>
      <c r="C334" s="6">
        <v>28</v>
      </c>
      <c r="E334" s="8" t="s">
        <v>4</v>
      </c>
      <c r="F334" s="6">
        <v>2</v>
      </c>
      <c r="I334" s="9"/>
    </row>
    <row r="335" spans="2:9" x14ac:dyDescent="0.35">
      <c r="B335" s="5" t="s">
        <v>3</v>
      </c>
      <c r="C335" s="6">
        <v>1107</v>
      </c>
      <c r="E335" s="8" t="s">
        <v>4</v>
      </c>
      <c r="F335" s="6">
        <v>5</v>
      </c>
      <c r="I335" s="9"/>
    </row>
    <row r="336" spans="2:9" x14ac:dyDescent="0.35">
      <c r="B336" s="5" t="s">
        <v>3</v>
      </c>
      <c r="C336" s="6">
        <v>1013</v>
      </c>
      <c r="E336" s="8" t="s">
        <v>4</v>
      </c>
      <c r="F336" s="6">
        <v>21</v>
      </c>
    </row>
    <row r="337" spans="2:6" x14ac:dyDescent="0.35">
      <c r="B337" s="5" t="s">
        <v>3</v>
      </c>
      <c r="C337" s="6">
        <v>274</v>
      </c>
      <c r="E337" s="8" t="s">
        <v>4</v>
      </c>
      <c r="F337" s="6">
        <v>0</v>
      </c>
    </row>
    <row r="338" spans="2:6" x14ac:dyDescent="0.35">
      <c r="B338" s="5" t="s">
        <v>3</v>
      </c>
      <c r="C338" s="6">
        <v>87</v>
      </c>
      <c r="E338" s="8" t="s">
        <v>4</v>
      </c>
      <c r="F338" s="6">
        <v>45</v>
      </c>
    </row>
    <row r="339" spans="2:6" x14ac:dyDescent="0.35">
      <c r="B339" s="5" t="s">
        <v>3</v>
      </c>
      <c r="C339" s="6">
        <v>99</v>
      </c>
      <c r="E339" s="8" t="s">
        <v>4</v>
      </c>
      <c r="F339" s="6">
        <v>29</v>
      </c>
    </row>
    <row r="340" spans="2:6" x14ac:dyDescent="0.35">
      <c r="B340" s="5" t="s">
        <v>3</v>
      </c>
      <c r="C340" s="6">
        <v>276</v>
      </c>
      <c r="E340" s="8" t="s">
        <v>4</v>
      </c>
      <c r="F340" s="6">
        <v>2</v>
      </c>
    </row>
    <row r="341" spans="2:6" x14ac:dyDescent="0.35">
      <c r="B341" s="5" t="s">
        <v>3</v>
      </c>
      <c r="C341" s="6">
        <v>21</v>
      </c>
      <c r="E341" s="8" t="s">
        <v>4</v>
      </c>
      <c r="F341" s="6">
        <v>30</v>
      </c>
    </row>
    <row r="342" spans="2:6" x14ac:dyDescent="0.35">
      <c r="B342" s="5" t="s">
        <v>3</v>
      </c>
      <c r="C342" s="6">
        <v>41</v>
      </c>
      <c r="E342" s="8" t="s">
        <v>4</v>
      </c>
      <c r="F342" s="6">
        <v>8</v>
      </c>
    </row>
    <row r="343" spans="2:6" x14ac:dyDescent="0.35">
      <c r="B343" s="5" t="s">
        <v>3</v>
      </c>
      <c r="C343" s="6">
        <v>119</v>
      </c>
      <c r="E343" s="8" t="s">
        <v>4</v>
      </c>
      <c r="F343" s="6">
        <v>1</v>
      </c>
    </row>
    <row r="344" spans="2:6" x14ac:dyDescent="0.35">
      <c r="B344" s="5" t="s">
        <v>3</v>
      </c>
      <c r="C344" s="6">
        <v>153</v>
      </c>
      <c r="E344" s="8" t="s">
        <v>4</v>
      </c>
      <c r="F344" s="6">
        <v>14</v>
      </c>
    </row>
    <row r="345" spans="2:6" x14ac:dyDescent="0.35">
      <c r="B345" s="5" t="s">
        <v>3</v>
      </c>
      <c r="C345" s="6">
        <v>100</v>
      </c>
      <c r="E345" s="8" t="s">
        <v>4</v>
      </c>
      <c r="F345" s="6">
        <v>24</v>
      </c>
    </row>
    <row r="346" spans="2:6" x14ac:dyDescent="0.35">
      <c r="B346" s="5" t="s">
        <v>3</v>
      </c>
      <c r="C346" s="6">
        <v>143</v>
      </c>
      <c r="E346" s="8" t="s">
        <v>4</v>
      </c>
      <c r="F346" s="6">
        <v>2</v>
      </c>
    </row>
    <row r="347" spans="2:6" x14ac:dyDescent="0.35">
      <c r="B347" s="5" t="s">
        <v>3</v>
      </c>
      <c r="C347" s="6">
        <v>140</v>
      </c>
      <c r="E347" s="8" t="s">
        <v>4</v>
      </c>
      <c r="F347" s="6">
        <v>21</v>
      </c>
    </row>
    <row r="348" spans="2:6" x14ac:dyDescent="0.35">
      <c r="B348" s="5" t="s">
        <v>3</v>
      </c>
      <c r="C348" s="6">
        <v>35</v>
      </c>
      <c r="E348" s="8" t="s">
        <v>4</v>
      </c>
      <c r="F348" s="6">
        <v>7</v>
      </c>
    </row>
    <row r="349" spans="2:6" x14ac:dyDescent="0.35">
      <c r="B349" s="5" t="s">
        <v>3</v>
      </c>
      <c r="C349" s="6">
        <v>149</v>
      </c>
      <c r="E349" s="8" t="s">
        <v>4</v>
      </c>
      <c r="F349" s="6">
        <v>0</v>
      </c>
    </row>
    <row r="350" spans="2:6" x14ac:dyDescent="0.35">
      <c r="B350" s="5" t="s">
        <v>3</v>
      </c>
      <c r="C350" s="6">
        <v>130</v>
      </c>
      <c r="E350" s="8" t="s">
        <v>4</v>
      </c>
      <c r="F350" s="6">
        <v>4</v>
      </c>
    </row>
    <row r="351" spans="2:6" x14ac:dyDescent="0.35">
      <c r="B351" s="5" t="s">
        <v>3</v>
      </c>
      <c r="C351" s="6">
        <v>120</v>
      </c>
      <c r="E351" s="8" t="s">
        <v>4</v>
      </c>
      <c r="F351" s="6">
        <v>32</v>
      </c>
    </row>
    <row r="352" spans="2:6" x14ac:dyDescent="0.35">
      <c r="B352" s="5" t="s">
        <v>3</v>
      </c>
      <c r="C352" s="6">
        <v>265</v>
      </c>
      <c r="E352" s="8" t="s">
        <v>4</v>
      </c>
      <c r="F352" s="6">
        <v>4</v>
      </c>
    </row>
    <row r="353" spans="2:6" x14ac:dyDescent="0.35">
      <c r="B353" s="5" t="s">
        <v>3</v>
      </c>
      <c r="C353" s="6">
        <v>71</v>
      </c>
      <c r="E353" s="8" t="s">
        <v>4</v>
      </c>
      <c r="F353" s="6">
        <v>9</v>
      </c>
    </row>
    <row r="354" spans="2:6" x14ac:dyDescent="0.35">
      <c r="B354" s="5" t="s">
        <v>3</v>
      </c>
      <c r="C354" s="6">
        <v>13</v>
      </c>
      <c r="E354" s="8" t="s">
        <v>4</v>
      </c>
      <c r="F354" s="6">
        <v>17</v>
      </c>
    </row>
    <row r="355" spans="2:6" x14ac:dyDescent="0.35">
      <c r="B355" s="5" t="s">
        <v>3</v>
      </c>
      <c r="C355" s="6">
        <v>169</v>
      </c>
      <c r="E355" s="8" t="s">
        <v>4</v>
      </c>
      <c r="F355" s="6">
        <v>5</v>
      </c>
    </row>
    <row r="356" spans="2:6" x14ac:dyDescent="0.35">
      <c r="B356" s="5" t="s">
        <v>3</v>
      </c>
      <c r="C356" s="6">
        <v>57</v>
      </c>
      <c r="E356" s="8" t="s">
        <v>4</v>
      </c>
      <c r="F356" s="6">
        <v>53</v>
      </c>
    </row>
    <row r="357" spans="2:6" x14ac:dyDescent="0.35">
      <c r="B357" s="5" t="s">
        <v>3</v>
      </c>
      <c r="C357" s="6">
        <v>229</v>
      </c>
      <c r="E357" s="8" t="s">
        <v>4</v>
      </c>
      <c r="F357" s="6">
        <v>7</v>
      </c>
    </row>
    <row r="358" spans="2:6" x14ac:dyDescent="0.35">
      <c r="B358" s="5" t="s">
        <v>3</v>
      </c>
      <c r="C358" s="6">
        <v>108</v>
      </c>
      <c r="E358" s="8" t="s">
        <v>4</v>
      </c>
      <c r="F358" s="6">
        <v>72</v>
      </c>
    </row>
    <row r="359" spans="2:6" x14ac:dyDescent="0.35">
      <c r="B359" s="5" t="s">
        <v>3</v>
      </c>
      <c r="C359" s="6">
        <v>108</v>
      </c>
      <c r="E359" s="8" t="s">
        <v>4</v>
      </c>
      <c r="F359" s="6">
        <v>0</v>
      </c>
    </row>
    <row r="360" spans="2:6" x14ac:dyDescent="0.35">
      <c r="B360" s="5" t="s">
        <v>3</v>
      </c>
      <c r="C360" s="6">
        <v>41</v>
      </c>
      <c r="E360" s="8" t="s">
        <v>4</v>
      </c>
      <c r="F360" s="6">
        <v>2</v>
      </c>
    </row>
    <row r="361" spans="2:6" x14ac:dyDescent="0.35">
      <c r="B361" s="5" t="s">
        <v>3</v>
      </c>
      <c r="C361" s="6">
        <v>139</v>
      </c>
      <c r="E361" s="8" t="s">
        <v>4</v>
      </c>
      <c r="F361" s="6">
        <v>8</v>
      </c>
    </row>
    <row r="362" spans="2:6" x14ac:dyDescent="0.35">
      <c r="B362" s="5" t="s">
        <v>3</v>
      </c>
      <c r="C362" s="6">
        <v>19</v>
      </c>
      <c r="E362" s="8" t="s">
        <v>4</v>
      </c>
      <c r="F362" s="6">
        <v>2</v>
      </c>
    </row>
    <row r="363" spans="2:6" x14ac:dyDescent="0.35">
      <c r="B363" s="5" t="s">
        <v>3</v>
      </c>
      <c r="C363" s="6">
        <v>94</v>
      </c>
      <c r="E363" s="8" t="s">
        <v>4</v>
      </c>
      <c r="F363" s="6">
        <v>0</v>
      </c>
    </row>
    <row r="364" spans="2:6" x14ac:dyDescent="0.35">
      <c r="B364" s="5" t="s">
        <v>3</v>
      </c>
      <c r="C364" s="6">
        <v>23</v>
      </c>
      <c r="E364" s="8" t="s">
        <v>4</v>
      </c>
      <c r="F364" s="6">
        <v>3</v>
      </c>
    </row>
    <row r="365" spans="2:6" x14ac:dyDescent="0.35">
      <c r="B365" s="5" t="s">
        <v>3</v>
      </c>
      <c r="C365" s="6">
        <v>15</v>
      </c>
      <c r="E365" s="8" t="s">
        <v>4</v>
      </c>
      <c r="F365" s="6">
        <v>4</v>
      </c>
    </row>
    <row r="366" spans="2:6" x14ac:dyDescent="0.35">
      <c r="B366" s="5" t="s">
        <v>3</v>
      </c>
      <c r="C366" s="6">
        <v>62</v>
      </c>
      <c r="E366" s="8" t="s">
        <v>4</v>
      </c>
      <c r="F366" s="6">
        <v>3</v>
      </c>
    </row>
    <row r="367" spans="2:6" x14ac:dyDescent="0.35">
      <c r="B367" s="5" t="s">
        <v>3</v>
      </c>
      <c r="C367" s="6">
        <v>74</v>
      </c>
      <c r="E367" s="8" t="s">
        <v>4</v>
      </c>
      <c r="F367" s="6">
        <v>6</v>
      </c>
    </row>
    <row r="368" spans="2:6" x14ac:dyDescent="0.35">
      <c r="B368" s="5" t="s">
        <v>3</v>
      </c>
      <c r="C368" s="6">
        <v>97</v>
      </c>
      <c r="E368" s="8" t="s">
        <v>4</v>
      </c>
      <c r="F368" s="6">
        <v>0</v>
      </c>
    </row>
    <row r="369" spans="2:6" x14ac:dyDescent="0.35">
      <c r="B369" s="5" t="s">
        <v>3</v>
      </c>
      <c r="C369" s="6">
        <v>55</v>
      </c>
      <c r="E369" s="8" t="s">
        <v>4</v>
      </c>
      <c r="F369" s="6">
        <v>0</v>
      </c>
    </row>
    <row r="370" spans="2:6" x14ac:dyDescent="0.35">
      <c r="B370" s="5" t="s">
        <v>3</v>
      </c>
      <c r="C370" s="6">
        <v>44</v>
      </c>
      <c r="E370" s="8" t="s">
        <v>4</v>
      </c>
      <c r="F370" s="6">
        <v>0</v>
      </c>
    </row>
    <row r="371" spans="2:6" x14ac:dyDescent="0.35">
      <c r="B371" s="5" t="s">
        <v>3</v>
      </c>
      <c r="C371" s="6">
        <v>110</v>
      </c>
      <c r="E371" s="8" t="s">
        <v>4</v>
      </c>
      <c r="F371" s="6">
        <v>8</v>
      </c>
    </row>
    <row r="372" spans="2:6" x14ac:dyDescent="0.35">
      <c r="B372" s="5" t="s">
        <v>3</v>
      </c>
      <c r="C372" s="6">
        <v>59</v>
      </c>
      <c r="E372" s="8" t="s">
        <v>4</v>
      </c>
      <c r="F372" s="6">
        <v>5</v>
      </c>
    </row>
    <row r="373" spans="2:6" x14ac:dyDescent="0.35">
      <c r="B373" s="5" t="s">
        <v>3</v>
      </c>
      <c r="C373" s="6">
        <v>62</v>
      </c>
      <c r="E373" s="8" t="s">
        <v>4</v>
      </c>
      <c r="F373" s="6">
        <v>0</v>
      </c>
    </row>
    <row r="374" spans="2:6" x14ac:dyDescent="0.35">
      <c r="B374" s="5" t="s">
        <v>3</v>
      </c>
      <c r="C374" s="6">
        <v>105</v>
      </c>
      <c r="E374" s="8" t="s">
        <v>4</v>
      </c>
      <c r="F374" s="6">
        <v>2</v>
      </c>
    </row>
    <row r="375" spans="2:6" x14ac:dyDescent="0.35">
      <c r="B375" s="5" t="s">
        <v>3</v>
      </c>
      <c r="C375" s="6">
        <v>26</v>
      </c>
      <c r="E375" s="8" t="s">
        <v>4</v>
      </c>
      <c r="F375" s="6">
        <v>24</v>
      </c>
    </row>
    <row r="376" spans="2:6" x14ac:dyDescent="0.35">
      <c r="B376" s="5" t="s">
        <v>3</v>
      </c>
      <c r="C376" s="6">
        <v>49</v>
      </c>
      <c r="E376" s="8" t="s">
        <v>4</v>
      </c>
      <c r="F376" s="6">
        <v>0</v>
      </c>
    </row>
    <row r="377" spans="2:6" x14ac:dyDescent="0.35">
      <c r="B377" s="5" t="s">
        <v>3</v>
      </c>
      <c r="C377" s="6">
        <v>68</v>
      </c>
      <c r="E377" s="8" t="s">
        <v>4</v>
      </c>
      <c r="F377" s="6">
        <v>9</v>
      </c>
    </row>
    <row r="378" spans="2:6" x14ac:dyDescent="0.35">
      <c r="B378" s="5" t="s">
        <v>3</v>
      </c>
      <c r="C378" s="6">
        <v>22</v>
      </c>
      <c r="E378" s="8" t="s">
        <v>4</v>
      </c>
      <c r="F378" s="6">
        <v>0</v>
      </c>
    </row>
    <row r="379" spans="2:6" x14ac:dyDescent="0.35">
      <c r="B379" s="5" t="s">
        <v>3</v>
      </c>
      <c r="C379" s="6">
        <v>18</v>
      </c>
      <c r="E379" s="8" t="s">
        <v>4</v>
      </c>
      <c r="F379" s="6">
        <v>1</v>
      </c>
    </row>
    <row r="380" spans="2:6" x14ac:dyDescent="0.35">
      <c r="B380" s="5" t="s">
        <v>3</v>
      </c>
      <c r="C380" s="6">
        <v>19</v>
      </c>
      <c r="E380" s="8" t="s">
        <v>4</v>
      </c>
      <c r="F380" s="6">
        <v>10</v>
      </c>
    </row>
    <row r="381" spans="2:6" x14ac:dyDescent="0.35">
      <c r="B381" s="5" t="s">
        <v>3</v>
      </c>
      <c r="C381" s="6">
        <v>99</v>
      </c>
      <c r="E381" s="8" t="s">
        <v>4</v>
      </c>
      <c r="F381" s="6">
        <v>1</v>
      </c>
    </row>
    <row r="382" spans="2:6" x14ac:dyDescent="0.35">
      <c r="B382" s="5" t="s">
        <v>3</v>
      </c>
      <c r="C382" s="6">
        <v>27</v>
      </c>
      <c r="E382" s="8" t="s">
        <v>4</v>
      </c>
      <c r="F382" s="6">
        <v>0</v>
      </c>
    </row>
    <row r="383" spans="2:6" x14ac:dyDescent="0.35">
      <c r="B383" s="5" t="s">
        <v>3</v>
      </c>
      <c r="C383" s="6">
        <v>25</v>
      </c>
      <c r="E383" s="8" t="s">
        <v>4</v>
      </c>
      <c r="F383" s="6">
        <v>20</v>
      </c>
    </row>
    <row r="384" spans="2:6" x14ac:dyDescent="0.35">
      <c r="B384" s="5" t="s">
        <v>3</v>
      </c>
      <c r="C384" s="6">
        <v>14</v>
      </c>
      <c r="E384" s="8" t="s">
        <v>4</v>
      </c>
      <c r="F384" s="6">
        <v>30</v>
      </c>
    </row>
    <row r="385" spans="2:6" x14ac:dyDescent="0.35">
      <c r="B385" s="5" t="s">
        <v>3</v>
      </c>
      <c r="C385" s="6">
        <v>35</v>
      </c>
      <c r="E385" s="8" t="s">
        <v>4</v>
      </c>
      <c r="F385" s="6">
        <v>6</v>
      </c>
    </row>
    <row r="386" spans="2:6" x14ac:dyDescent="0.35">
      <c r="B386" s="5" t="s">
        <v>3</v>
      </c>
      <c r="C386" s="6">
        <v>10</v>
      </c>
      <c r="E386" s="8" t="s">
        <v>4</v>
      </c>
      <c r="F386" s="6">
        <v>15</v>
      </c>
    </row>
    <row r="387" spans="2:6" x14ac:dyDescent="0.35">
      <c r="B387" s="5" t="s">
        <v>3</v>
      </c>
      <c r="C387" s="6">
        <v>29</v>
      </c>
      <c r="E387" s="8" t="s">
        <v>4</v>
      </c>
      <c r="F387" s="6">
        <v>5</v>
      </c>
    </row>
    <row r="388" spans="2:6" x14ac:dyDescent="0.35">
      <c r="B388" s="5" t="s">
        <v>3</v>
      </c>
      <c r="C388" s="6">
        <v>44</v>
      </c>
      <c r="E388" s="8" t="s">
        <v>4</v>
      </c>
      <c r="F388" s="6">
        <v>0</v>
      </c>
    </row>
    <row r="389" spans="2:6" x14ac:dyDescent="0.35">
      <c r="B389" s="10" t="s">
        <v>3</v>
      </c>
      <c r="C389" s="6">
        <v>17</v>
      </c>
      <c r="E389" s="8" t="s">
        <v>4</v>
      </c>
      <c r="F389" s="6">
        <v>0</v>
      </c>
    </row>
    <row r="390" spans="2:6" x14ac:dyDescent="0.35">
      <c r="B390" s="10" t="s">
        <v>3</v>
      </c>
      <c r="C390" s="6">
        <v>34</v>
      </c>
      <c r="E390" s="8" t="s">
        <v>4</v>
      </c>
      <c r="F390" s="6">
        <v>28</v>
      </c>
    </row>
    <row r="391" spans="2:6" x14ac:dyDescent="0.35">
      <c r="B391" s="10" t="s">
        <v>3</v>
      </c>
      <c r="C391" s="6">
        <v>14</v>
      </c>
      <c r="E391" s="8" t="s">
        <v>4</v>
      </c>
      <c r="F391" s="6">
        <v>0</v>
      </c>
    </row>
    <row r="392" spans="2:6" x14ac:dyDescent="0.35">
      <c r="B392" s="10" t="s">
        <v>3</v>
      </c>
      <c r="C392" s="6">
        <v>156</v>
      </c>
      <c r="E392" s="8" t="s">
        <v>4</v>
      </c>
      <c r="F392" s="6">
        <v>5</v>
      </c>
    </row>
    <row r="393" spans="2:6" x14ac:dyDescent="0.35">
      <c r="B393" s="10" t="s">
        <v>3</v>
      </c>
      <c r="C393" s="6">
        <v>128</v>
      </c>
      <c r="E393" s="8" t="s">
        <v>4</v>
      </c>
      <c r="F393" s="6">
        <v>7</v>
      </c>
    </row>
    <row r="394" spans="2:6" x14ac:dyDescent="0.35">
      <c r="B394" s="10" t="s">
        <v>3</v>
      </c>
      <c r="C394" s="6">
        <v>60</v>
      </c>
      <c r="E394" s="8" t="s">
        <v>4</v>
      </c>
      <c r="F394" s="6">
        <v>30</v>
      </c>
    </row>
    <row r="395" spans="2:6" x14ac:dyDescent="0.35">
      <c r="B395" s="5" t="s">
        <v>3</v>
      </c>
      <c r="C395" s="6">
        <v>32</v>
      </c>
      <c r="E395" s="8" t="s">
        <v>4</v>
      </c>
      <c r="F395" s="6">
        <v>2</v>
      </c>
    </row>
    <row r="396" spans="2:6" x14ac:dyDescent="0.35">
      <c r="B396" s="5" t="s">
        <v>3</v>
      </c>
      <c r="C396" s="6">
        <v>53</v>
      </c>
      <c r="E396" s="8" t="s">
        <v>4</v>
      </c>
      <c r="F396" s="6">
        <v>30</v>
      </c>
    </row>
    <row r="397" spans="2:6" x14ac:dyDescent="0.35">
      <c r="B397" s="5" t="s">
        <v>3</v>
      </c>
      <c r="C397" s="6">
        <v>184</v>
      </c>
      <c r="E397" s="8" t="s">
        <v>4</v>
      </c>
      <c r="F397" s="6">
        <v>2</v>
      </c>
    </row>
    <row r="398" spans="2:6" x14ac:dyDescent="0.35">
      <c r="B398" s="5" t="s">
        <v>3</v>
      </c>
      <c r="C398" s="6">
        <v>90</v>
      </c>
      <c r="E398" s="8" t="s">
        <v>4</v>
      </c>
      <c r="F398" s="6">
        <v>0</v>
      </c>
    </row>
    <row r="399" spans="2:6" x14ac:dyDescent="0.35">
      <c r="B399" s="5" t="s">
        <v>3</v>
      </c>
      <c r="C399" s="6">
        <v>71</v>
      </c>
      <c r="E399" s="8" t="s">
        <v>4</v>
      </c>
      <c r="F399" s="6">
        <v>2</v>
      </c>
    </row>
    <row r="400" spans="2:6" x14ac:dyDescent="0.35">
      <c r="B400" s="5" t="s">
        <v>3</v>
      </c>
      <c r="C400" s="6">
        <v>87</v>
      </c>
      <c r="E400" s="8" t="s">
        <v>4</v>
      </c>
      <c r="F400" s="6">
        <v>1</v>
      </c>
    </row>
    <row r="401" spans="2:6" x14ac:dyDescent="0.35">
      <c r="B401" s="5" t="s">
        <v>3</v>
      </c>
      <c r="C401" s="6">
        <v>28</v>
      </c>
      <c r="E401" s="8" t="s">
        <v>4</v>
      </c>
      <c r="F401" s="6">
        <v>2</v>
      </c>
    </row>
    <row r="402" spans="2:6" x14ac:dyDescent="0.35">
      <c r="B402" s="5" t="s">
        <v>3</v>
      </c>
      <c r="C402" s="6">
        <v>56</v>
      </c>
      <c r="E402" s="8" t="s">
        <v>4</v>
      </c>
      <c r="F402" s="6">
        <v>14</v>
      </c>
    </row>
    <row r="403" spans="2:6" x14ac:dyDescent="0.35">
      <c r="B403" s="5" t="s">
        <v>3</v>
      </c>
      <c r="C403" s="6">
        <v>51</v>
      </c>
      <c r="E403" s="8" t="s">
        <v>4</v>
      </c>
      <c r="F403" s="6">
        <v>31</v>
      </c>
    </row>
    <row r="404" spans="2:6" x14ac:dyDescent="0.35">
      <c r="B404" s="5" t="s">
        <v>3</v>
      </c>
      <c r="C404" s="6">
        <v>75</v>
      </c>
      <c r="E404" s="8" t="s">
        <v>4</v>
      </c>
      <c r="F404" s="6">
        <v>16</v>
      </c>
    </row>
    <row r="405" spans="2:6" x14ac:dyDescent="0.35">
      <c r="B405" s="5" t="s">
        <v>3</v>
      </c>
      <c r="C405" s="6">
        <v>38</v>
      </c>
      <c r="E405" s="8" t="s">
        <v>4</v>
      </c>
      <c r="F405" s="6">
        <v>12</v>
      </c>
    </row>
    <row r="406" spans="2:6" x14ac:dyDescent="0.35">
      <c r="B406" s="5" t="s">
        <v>3</v>
      </c>
      <c r="C406" s="6">
        <v>18</v>
      </c>
      <c r="E406" s="8" t="s">
        <v>4</v>
      </c>
      <c r="F406" s="6">
        <v>96</v>
      </c>
    </row>
    <row r="407" spans="2:6" x14ac:dyDescent="0.35">
      <c r="B407" s="5" t="s">
        <v>3</v>
      </c>
      <c r="C407" s="6">
        <v>54</v>
      </c>
      <c r="E407" s="8" t="s">
        <v>4</v>
      </c>
      <c r="F407" s="6">
        <v>16</v>
      </c>
    </row>
    <row r="408" spans="2:6" x14ac:dyDescent="0.35">
      <c r="B408" s="5" t="s">
        <v>3</v>
      </c>
      <c r="C408" s="6">
        <v>71</v>
      </c>
      <c r="E408" s="8" t="s">
        <v>4</v>
      </c>
      <c r="F408" s="6">
        <v>5</v>
      </c>
    </row>
    <row r="409" spans="2:6" x14ac:dyDescent="0.35">
      <c r="B409" s="5" t="s">
        <v>3</v>
      </c>
      <c r="C409" s="6">
        <v>57</v>
      </c>
      <c r="E409" s="8" t="s">
        <v>4</v>
      </c>
      <c r="F409" s="6">
        <v>0</v>
      </c>
    </row>
    <row r="410" spans="2:6" x14ac:dyDescent="0.35">
      <c r="B410" s="5" t="s">
        <v>3</v>
      </c>
      <c r="C410" s="6">
        <v>43</v>
      </c>
      <c r="E410" s="8" t="s">
        <v>4</v>
      </c>
      <c r="F410" s="6">
        <v>8</v>
      </c>
    </row>
    <row r="411" spans="2:6" x14ac:dyDescent="0.35">
      <c r="B411" s="5" t="s">
        <v>3</v>
      </c>
      <c r="C411" s="6">
        <v>52</v>
      </c>
      <c r="E411" s="8" t="s">
        <v>4</v>
      </c>
      <c r="F411" s="6">
        <v>7</v>
      </c>
    </row>
    <row r="412" spans="2:6" x14ac:dyDescent="0.35">
      <c r="B412" s="5" t="s">
        <v>3</v>
      </c>
      <c r="C412" s="6">
        <v>27</v>
      </c>
      <c r="E412" s="8" t="s">
        <v>4</v>
      </c>
      <c r="F412" s="6">
        <v>24</v>
      </c>
    </row>
    <row r="413" spans="2:6" x14ac:dyDescent="0.35">
      <c r="B413" s="5" t="s">
        <v>3</v>
      </c>
      <c r="C413" s="6">
        <v>12</v>
      </c>
      <c r="E413" s="8" t="s">
        <v>4</v>
      </c>
      <c r="F413" s="6">
        <v>121</v>
      </c>
    </row>
    <row r="414" spans="2:6" x14ac:dyDescent="0.35">
      <c r="B414" s="5" t="s">
        <v>3</v>
      </c>
      <c r="C414" s="6">
        <v>33</v>
      </c>
      <c r="E414" s="8" t="s">
        <v>4</v>
      </c>
      <c r="F414" s="6">
        <v>196</v>
      </c>
    </row>
    <row r="415" spans="2:6" x14ac:dyDescent="0.35">
      <c r="B415" s="5" t="s">
        <v>3</v>
      </c>
      <c r="C415" s="6">
        <v>96</v>
      </c>
      <c r="E415" s="8" t="s">
        <v>4</v>
      </c>
      <c r="F415" s="6">
        <v>5</v>
      </c>
    </row>
    <row r="416" spans="2:6" x14ac:dyDescent="0.35">
      <c r="B416" s="5" t="s">
        <v>3</v>
      </c>
      <c r="C416" s="6">
        <v>28</v>
      </c>
      <c r="E416" s="8" t="s">
        <v>4</v>
      </c>
      <c r="F416" s="6">
        <v>73</v>
      </c>
    </row>
    <row r="417" spans="2:6" x14ac:dyDescent="0.35">
      <c r="B417" s="5" t="s">
        <v>3</v>
      </c>
      <c r="C417" s="6">
        <v>43</v>
      </c>
      <c r="E417" s="8" t="s">
        <v>4</v>
      </c>
      <c r="F417" s="6">
        <v>93</v>
      </c>
    </row>
    <row r="418" spans="2:6" x14ac:dyDescent="0.35">
      <c r="B418" s="5" t="s">
        <v>3</v>
      </c>
      <c r="C418" s="6">
        <v>205</v>
      </c>
      <c r="E418" s="8" t="s">
        <v>4</v>
      </c>
      <c r="F418" s="6">
        <v>17</v>
      </c>
    </row>
    <row r="419" spans="2:6" x14ac:dyDescent="0.35">
      <c r="B419" s="5" t="s">
        <v>3</v>
      </c>
      <c r="C419" s="6">
        <v>23</v>
      </c>
      <c r="E419" s="8" t="s">
        <v>4</v>
      </c>
      <c r="F419" s="6">
        <v>7</v>
      </c>
    </row>
    <row r="420" spans="2:6" x14ac:dyDescent="0.35">
      <c r="B420" s="5" t="s">
        <v>3</v>
      </c>
      <c r="C420" s="6">
        <v>19</v>
      </c>
      <c r="E420" s="8" t="s">
        <v>4</v>
      </c>
      <c r="F420" s="6">
        <v>17</v>
      </c>
    </row>
    <row r="421" spans="2:6" x14ac:dyDescent="0.35">
      <c r="B421" s="5" t="s">
        <v>3</v>
      </c>
      <c r="C421" s="6">
        <v>14</v>
      </c>
      <c r="E421" s="8" t="s">
        <v>4</v>
      </c>
      <c r="F421" s="6">
        <v>171</v>
      </c>
    </row>
    <row r="422" spans="2:6" x14ac:dyDescent="0.35">
      <c r="B422" s="5" t="s">
        <v>3</v>
      </c>
      <c r="C422" s="6">
        <v>38</v>
      </c>
      <c r="E422" s="8" t="s">
        <v>4</v>
      </c>
      <c r="F422" s="6">
        <v>188</v>
      </c>
    </row>
    <row r="423" spans="2:6" x14ac:dyDescent="0.35">
      <c r="B423" s="5" t="s">
        <v>3</v>
      </c>
      <c r="C423" s="6">
        <v>78</v>
      </c>
      <c r="E423" s="8" t="s">
        <v>4</v>
      </c>
      <c r="F423" s="6">
        <v>110</v>
      </c>
    </row>
    <row r="424" spans="2:6" x14ac:dyDescent="0.35">
      <c r="B424" s="5" t="s">
        <v>3</v>
      </c>
      <c r="C424" s="6">
        <v>69</v>
      </c>
      <c r="E424" s="8" t="s">
        <v>4</v>
      </c>
      <c r="F424" s="6">
        <v>37</v>
      </c>
    </row>
    <row r="425" spans="2:6" x14ac:dyDescent="0.35">
      <c r="B425" s="5" t="s">
        <v>3</v>
      </c>
      <c r="C425" s="6">
        <v>33</v>
      </c>
      <c r="E425" s="8" t="s">
        <v>4</v>
      </c>
      <c r="F425" s="6">
        <v>9</v>
      </c>
    </row>
    <row r="426" spans="2:6" x14ac:dyDescent="0.35">
      <c r="B426" s="5" t="s">
        <v>3</v>
      </c>
      <c r="C426" s="6">
        <v>54</v>
      </c>
      <c r="E426" s="8" t="s">
        <v>4</v>
      </c>
      <c r="F426" s="6">
        <v>29</v>
      </c>
    </row>
    <row r="427" spans="2:6" x14ac:dyDescent="0.35">
      <c r="B427" s="5" t="s">
        <v>3</v>
      </c>
      <c r="C427" s="6">
        <v>99</v>
      </c>
      <c r="E427" s="8" t="s">
        <v>4</v>
      </c>
      <c r="F427" s="6">
        <v>6</v>
      </c>
    </row>
    <row r="428" spans="2:6" x14ac:dyDescent="0.35">
      <c r="B428" s="5" t="s">
        <v>3</v>
      </c>
      <c r="C428" s="6">
        <v>49</v>
      </c>
      <c r="E428" s="8" t="s">
        <v>4</v>
      </c>
      <c r="F428" s="6">
        <v>30</v>
      </c>
    </row>
    <row r="429" spans="2:6" x14ac:dyDescent="0.35">
      <c r="B429" s="5" t="s">
        <v>3</v>
      </c>
      <c r="C429" s="6">
        <v>11</v>
      </c>
      <c r="E429" s="8" t="s">
        <v>4</v>
      </c>
      <c r="F429" s="6">
        <v>81</v>
      </c>
    </row>
    <row r="430" spans="2:6" x14ac:dyDescent="0.35">
      <c r="B430" s="5" t="s">
        <v>3</v>
      </c>
      <c r="C430" s="6">
        <v>38</v>
      </c>
      <c r="E430" s="8" t="s">
        <v>4</v>
      </c>
      <c r="F430" s="6">
        <v>4</v>
      </c>
    </row>
    <row r="431" spans="2:6" x14ac:dyDescent="0.35">
      <c r="B431" s="5" t="s">
        <v>3</v>
      </c>
      <c r="C431" s="6">
        <v>16</v>
      </c>
      <c r="E431" s="8" t="s">
        <v>4</v>
      </c>
      <c r="F431" s="6">
        <v>11</v>
      </c>
    </row>
    <row r="432" spans="2:6" x14ac:dyDescent="0.35">
      <c r="B432" s="5" t="s">
        <v>3</v>
      </c>
      <c r="C432" s="6">
        <v>32</v>
      </c>
      <c r="E432" s="8" t="s">
        <v>4</v>
      </c>
      <c r="F432" s="6">
        <v>14</v>
      </c>
    </row>
    <row r="433" spans="2:6" x14ac:dyDescent="0.35">
      <c r="B433" s="5" t="s">
        <v>3</v>
      </c>
      <c r="C433" s="6">
        <v>20</v>
      </c>
      <c r="E433" s="8" t="s">
        <v>4</v>
      </c>
      <c r="F433" s="6">
        <v>5</v>
      </c>
    </row>
    <row r="434" spans="2:6" x14ac:dyDescent="0.35">
      <c r="B434" s="5" t="s">
        <v>3</v>
      </c>
      <c r="C434" s="6">
        <v>154</v>
      </c>
      <c r="E434" s="8" t="s">
        <v>4</v>
      </c>
      <c r="F434" s="6">
        <v>45</v>
      </c>
    </row>
    <row r="435" spans="2:6" x14ac:dyDescent="0.35">
      <c r="B435" s="5" t="s">
        <v>3</v>
      </c>
      <c r="C435" s="6">
        <v>41</v>
      </c>
      <c r="E435" s="8" t="s">
        <v>4</v>
      </c>
      <c r="F435" s="6">
        <v>8</v>
      </c>
    </row>
    <row r="436" spans="2:6" x14ac:dyDescent="0.35">
      <c r="B436" s="5" t="s">
        <v>3</v>
      </c>
      <c r="C436" s="6">
        <v>75</v>
      </c>
      <c r="E436" s="8" t="s">
        <v>4</v>
      </c>
      <c r="F436" s="6">
        <v>3</v>
      </c>
    </row>
    <row r="437" spans="2:6" x14ac:dyDescent="0.35">
      <c r="B437" s="5" t="s">
        <v>3</v>
      </c>
      <c r="C437" s="6">
        <v>40</v>
      </c>
      <c r="E437" s="8" t="s">
        <v>4</v>
      </c>
      <c r="F437" s="6">
        <v>24</v>
      </c>
    </row>
    <row r="438" spans="2:6" x14ac:dyDescent="0.35">
      <c r="B438" s="5" t="s">
        <v>3</v>
      </c>
      <c r="C438" s="6">
        <v>46</v>
      </c>
      <c r="E438" s="8" t="s">
        <v>4</v>
      </c>
      <c r="F438" s="6">
        <v>18</v>
      </c>
    </row>
    <row r="439" spans="2:6" x14ac:dyDescent="0.35">
      <c r="B439" s="5" t="s">
        <v>3</v>
      </c>
      <c r="C439" s="6">
        <v>62</v>
      </c>
      <c r="E439" s="8" t="s">
        <v>4</v>
      </c>
      <c r="F439" s="6">
        <v>12</v>
      </c>
    </row>
    <row r="440" spans="2:6" x14ac:dyDescent="0.35">
      <c r="B440" s="5" t="s">
        <v>3</v>
      </c>
      <c r="C440" s="6">
        <v>61</v>
      </c>
      <c r="E440" s="8" t="s">
        <v>4</v>
      </c>
      <c r="F440" s="6">
        <v>123</v>
      </c>
    </row>
    <row r="441" spans="2:6" x14ac:dyDescent="0.35">
      <c r="B441" s="5" t="s">
        <v>3</v>
      </c>
      <c r="C441" s="6">
        <v>96</v>
      </c>
      <c r="E441" s="8" t="s">
        <v>4</v>
      </c>
      <c r="F441" s="6">
        <v>96</v>
      </c>
    </row>
    <row r="442" spans="2:6" x14ac:dyDescent="0.35">
      <c r="B442" s="5" t="s">
        <v>3</v>
      </c>
      <c r="C442" s="6">
        <v>190</v>
      </c>
      <c r="E442" s="8" t="s">
        <v>4</v>
      </c>
      <c r="F442" s="6">
        <v>31</v>
      </c>
    </row>
    <row r="443" spans="2:6" x14ac:dyDescent="0.35">
      <c r="B443" s="5" t="s">
        <v>3</v>
      </c>
      <c r="C443" s="6">
        <v>94</v>
      </c>
      <c r="E443" s="8" t="s">
        <v>4</v>
      </c>
      <c r="F443" s="6">
        <v>4</v>
      </c>
    </row>
    <row r="444" spans="2:6" x14ac:dyDescent="0.35">
      <c r="B444" s="5" t="s">
        <v>3</v>
      </c>
      <c r="C444" s="6">
        <v>39</v>
      </c>
      <c r="E444" s="8" t="s">
        <v>4</v>
      </c>
      <c r="F444" s="6">
        <v>3</v>
      </c>
    </row>
    <row r="445" spans="2:6" x14ac:dyDescent="0.35">
      <c r="B445" s="5" t="s">
        <v>3</v>
      </c>
      <c r="C445" s="6">
        <v>127</v>
      </c>
      <c r="E445" s="8" t="s">
        <v>4</v>
      </c>
      <c r="F445" s="6">
        <v>179</v>
      </c>
    </row>
    <row r="446" spans="2:6" x14ac:dyDescent="0.35">
      <c r="B446" s="5" t="s">
        <v>3</v>
      </c>
      <c r="C446" s="6">
        <v>159</v>
      </c>
      <c r="E446" s="8" t="s">
        <v>4</v>
      </c>
      <c r="F446" s="6">
        <v>3</v>
      </c>
    </row>
    <row r="447" spans="2:6" x14ac:dyDescent="0.35">
      <c r="B447" s="5" t="s">
        <v>3</v>
      </c>
      <c r="C447" s="6">
        <v>177</v>
      </c>
      <c r="E447" s="8" t="s">
        <v>4</v>
      </c>
      <c r="F447" s="6">
        <v>23</v>
      </c>
    </row>
    <row r="448" spans="2:6" x14ac:dyDescent="0.35">
      <c r="B448" s="5" t="s">
        <v>3</v>
      </c>
      <c r="C448" s="6">
        <v>47</v>
      </c>
      <c r="E448" s="8" t="s">
        <v>4</v>
      </c>
      <c r="F448" s="6">
        <v>23</v>
      </c>
    </row>
    <row r="449" spans="2:6" x14ac:dyDescent="0.35">
      <c r="B449" s="5" t="s">
        <v>3</v>
      </c>
      <c r="C449" s="6">
        <v>1</v>
      </c>
      <c r="E449" s="8" t="s">
        <v>4</v>
      </c>
      <c r="F449" s="6">
        <v>41</v>
      </c>
    </row>
    <row r="450" spans="2:6" x14ac:dyDescent="0.35">
      <c r="B450" s="5" t="s">
        <v>3</v>
      </c>
      <c r="C450" s="6">
        <v>16</v>
      </c>
      <c r="E450" s="8" t="s">
        <v>4</v>
      </c>
      <c r="F450" s="6">
        <v>0</v>
      </c>
    </row>
    <row r="451" spans="2:6" x14ac:dyDescent="0.35">
      <c r="B451" s="5" t="s">
        <v>3</v>
      </c>
      <c r="C451" s="6">
        <v>115</v>
      </c>
      <c r="E451" s="8" t="s">
        <v>4</v>
      </c>
      <c r="F451" s="6">
        <v>32</v>
      </c>
    </row>
    <row r="452" spans="2:6" x14ac:dyDescent="0.35">
      <c r="B452" s="5" t="s">
        <v>3</v>
      </c>
      <c r="C452" s="6">
        <v>133</v>
      </c>
      <c r="E452" s="8" t="s">
        <v>4</v>
      </c>
      <c r="F452" s="6">
        <v>2</v>
      </c>
    </row>
    <row r="453" spans="2:6" x14ac:dyDescent="0.35">
      <c r="B453" s="5" t="s">
        <v>3</v>
      </c>
      <c r="C453" s="6">
        <v>70</v>
      </c>
      <c r="E453" s="8" t="s">
        <v>4</v>
      </c>
      <c r="F453" s="6">
        <v>7</v>
      </c>
    </row>
    <row r="454" spans="2:6" x14ac:dyDescent="0.35">
      <c r="B454" s="5" t="s">
        <v>3</v>
      </c>
      <c r="C454" s="6">
        <v>62</v>
      </c>
      <c r="E454" s="8" t="s">
        <v>4</v>
      </c>
      <c r="F454" s="6">
        <v>4</v>
      </c>
    </row>
    <row r="455" spans="2:6" x14ac:dyDescent="0.35">
      <c r="B455" s="5" t="s">
        <v>3</v>
      </c>
      <c r="C455" s="6">
        <v>10</v>
      </c>
      <c r="E455" s="8" t="s">
        <v>4</v>
      </c>
      <c r="F455" s="6">
        <v>196</v>
      </c>
    </row>
    <row r="456" spans="2:6" x14ac:dyDescent="0.35">
      <c r="B456" s="5" t="s">
        <v>3</v>
      </c>
      <c r="C456" s="6">
        <v>499</v>
      </c>
      <c r="E456" s="8" t="s">
        <v>4</v>
      </c>
      <c r="F456" s="6">
        <v>11</v>
      </c>
    </row>
    <row r="457" spans="2:6" x14ac:dyDescent="0.35">
      <c r="B457" s="5" t="s">
        <v>3</v>
      </c>
      <c r="C457" s="6">
        <v>47</v>
      </c>
      <c r="E457" s="8" t="s">
        <v>4</v>
      </c>
      <c r="F457" s="6">
        <v>9</v>
      </c>
    </row>
    <row r="458" spans="2:6" x14ac:dyDescent="0.35">
      <c r="B458" s="5" t="s">
        <v>3</v>
      </c>
      <c r="C458" s="6">
        <v>28</v>
      </c>
      <c r="E458" s="8" t="s">
        <v>4</v>
      </c>
      <c r="F458" s="6">
        <v>5</v>
      </c>
    </row>
    <row r="459" spans="2:6" x14ac:dyDescent="0.35">
      <c r="B459" s="5" t="s">
        <v>3</v>
      </c>
      <c r="C459" s="6">
        <v>24</v>
      </c>
      <c r="E459" s="8" t="s">
        <v>4</v>
      </c>
      <c r="F459" s="6">
        <v>8</v>
      </c>
    </row>
    <row r="460" spans="2:6" x14ac:dyDescent="0.35">
      <c r="B460" s="5" t="s">
        <v>3</v>
      </c>
      <c r="C460" s="6">
        <v>76</v>
      </c>
      <c r="E460" s="8" t="s">
        <v>4</v>
      </c>
      <c r="F460" s="6">
        <v>229</v>
      </c>
    </row>
    <row r="461" spans="2:6" x14ac:dyDescent="0.35">
      <c r="B461" s="5" t="s">
        <v>3</v>
      </c>
      <c r="C461" s="6">
        <v>98</v>
      </c>
      <c r="E461" s="8" t="s">
        <v>4</v>
      </c>
      <c r="F461" s="6">
        <v>40</v>
      </c>
    </row>
    <row r="462" spans="2:6" x14ac:dyDescent="0.35">
      <c r="B462" s="5" t="s">
        <v>3</v>
      </c>
      <c r="C462" s="6">
        <v>30</v>
      </c>
      <c r="E462" s="8" t="s">
        <v>4</v>
      </c>
      <c r="F462" s="6">
        <v>123</v>
      </c>
    </row>
    <row r="463" spans="2:6" x14ac:dyDescent="0.35">
      <c r="B463" s="5" t="s">
        <v>3</v>
      </c>
      <c r="C463" s="6">
        <v>478</v>
      </c>
      <c r="E463" s="8" t="s">
        <v>4</v>
      </c>
      <c r="F463" s="6">
        <v>5</v>
      </c>
    </row>
    <row r="464" spans="2:6" x14ac:dyDescent="0.35">
      <c r="B464" s="5" t="s">
        <v>3</v>
      </c>
      <c r="C464" s="6">
        <v>74</v>
      </c>
      <c r="E464" s="8" t="s">
        <v>4</v>
      </c>
      <c r="F464" s="6">
        <v>148</v>
      </c>
    </row>
    <row r="465" spans="2:6" x14ac:dyDescent="0.35">
      <c r="B465" s="5" t="s">
        <v>3</v>
      </c>
      <c r="C465" s="6">
        <v>131</v>
      </c>
      <c r="E465" s="8" t="s">
        <v>4</v>
      </c>
      <c r="F465" s="6">
        <v>10</v>
      </c>
    </row>
    <row r="466" spans="2:6" x14ac:dyDescent="0.35">
      <c r="B466" s="5" t="s">
        <v>3</v>
      </c>
      <c r="C466" s="6">
        <v>61</v>
      </c>
      <c r="E466" s="8" t="s">
        <v>4</v>
      </c>
      <c r="F466" s="6">
        <v>4</v>
      </c>
    </row>
    <row r="467" spans="2:6" x14ac:dyDescent="0.35">
      <c r="B467" s="5" t="s">
        <v>3</v>
      </c>
      <c r="C467" s="6">
        <v>1071</v>
      </c>
      <c r="E467" s="8" t="s">
        <v>4</v>
      </c>
      <c r="F467" s="6">
        <v>21</v>
      </c>
    </row>
    <row r="468" spans="2:6" x14ac:dyDescent="0.35">
      <c r="B468" s="5" t="s">
        <v>3</v>
      </c>
      <c r="C468" s="6">
        <v>122</v>
      </c>
      <c r="E468" s="8" t="s">
        <v>4</v>
      </c>
      <c r="F468" s="6">
        <v>2</v>
      </c>
    </row>
    <row r="469" spans="2:6" x14ac:dyDescent="0.35">
      <c r="B469" s="5" t="s">
        <v>3</v>
      </c>
      <c r="C469" s="6">
        <v>111</v>
      </c>
      <c r="E469" s="8" t="s">
        <v>4</v>
      </c>
      <c r="F469" s="6">
        <v>0</v>
      </c>
    </row>
    <row r="470" spans="2:6" x14ac:dyDescent="0.35">
      <c r="B470" s="5" t="s">
        <v>3</v>
      </c>
      <c r="C470" s="6">
        <v>255</v>
      </c>
      <c r="E470" s="8" t="s">
        <v>4</v>
      </c>
      <c r="F470" s="6">
        <v>4</v>
      </c>
    </row>
    <row r="471" spans="2:6" x14ac:dyDescent="0.35">
      <c r="B471" s="5" t="s">
        <v>3</v>
      </c>
      <c r="C471" s="6">
        <v>141</v>
      </c>
      <c r="E471" s="8" t="s">
        <v>4</v>
      </c>
      <c r="F471" s="6">
        <v>1</v>
      </c>
    </row>
    <row r="472" spans="2:6" x14ac:dyDescent="0.35">
      <c r="B472" s="5" t="s">
        <v>3</v>
      </c>
      <c r="C472" s="6">
        <v>159</v>
      </c>
      <c r="E472" s="8" t="s">
        <v>4</v>
      </c>
      <c r="F472" s="6">
        <v>30</v>
      </c>
    </row>
    <row r="473" spans="2:6" x14ac:dyDescent="0.35">
      <c r="B473" s="5" t="s">
        <v>3</v>
      </c>
      <c r="C473" s="6">
        <v>99</v>
      </c>
      <c r="E473" s="8" t="s">
        <v>4</v>
      </c>
      <c r="F473" s="6">
        <v>3</v>
      </c>
    </row>
    <row r="474" spans="2:6" x14ac:dyDescent="0.35">
      <c r="B474" s="5" t="s">
        <v>3</v>
      </c>
      <c r="C474" s="6">
        <v>96</v>
      </c>
      <c r="E474" s="8" t="s">
        <v>4</v>
      </c>
      <c r="F474" s="6">
        <v>975</v>
      </c>
    </row>
    <row r="475" spans="2:6" x14ac:dyDescent="0.35">
      <c r="B475" s="5" t="s">
        <v>3</v>
      </c>
      <c r="C475" s="6">
        <v>27</v>
      </c>
      <c r="E475" s="8" t="s">
        <v>4</v>
      </c>
      <c r="F475" s="6">
        <v>167</v>
      </c>
    </row>
    <row r="476" spans="2:6" x14ac:dyDescent="0.35">
      <c r="B476" s="5" t="s">
        <v>3</v>
      </c>
      <c r="C476" s="6">
        <v>166</v>
      </c>
      <c r="E476" s="8" t="s">
        <v>4</v>
      </c>
      <c r="F476" s="6">
        <v>5</v>
      </c>
    </row>
    <row r="477" spans="2:6" x14ac:dyDescent="0.35">
      <c r="B477" s="5" t="s">
        <v>3</v>
      </c>
      <c r="C477" s="6">
        <v>76</v>
      </c>
      <c r="E477" s="8" t="s">
        <v>4</v>
      </c>
      <c r="F477" s="6">
        <v>18</v>
      </c>
    </row>
    <row r="478" spans="2:6" x14ac:dyDescent="0.35">
      <c r="B478" s="5" t="s">
        <v>3</v>
      </c>
      <c r="C478" s="6">
        <v>211</v>
      </c>
      <c r="E478" s="8" t="s">
        <v>4</v>
      </c>
      <c r="F478" s="6">
        <v>98</v>
      </c>
    </row>
    <row r="479" spans="2:6" x14ac:dyDescent="0.35">
      <c r="B479" s="5" t="s">
        <v>3</v>
      </c>
      <c r="C479" s="6">
        <v>21</v>
      </c>
      <c r="E479" s="8" t="s">
        <v>4</v>
      </c>
      <c r="F479" s="6">
        <v>4</v>
      </c>
    </row>
    <row r="480" spans="2:6" x14ac:dyDescent="0.35">
      <c r="B480" s="5" t="s">
        <v>3</v>
      </c>
      <c r="C480" s="6">
        <v>61</v>
      </c>
      <c r="E480" s="8" t="s">
        <v>4</v>
      </c>
      <c r="F480" s="6">
        <v>3</v>
      </c>
    </row>
    <row r="481" spans="2:6" x14ac:dyDescent="0.35">
      <c r="B481" s="5" t="s">
        <v>3</v>
      </c>
      <c r="C481" s="6">
        <v>30</v>
      </c>
      <c r="E481" s="8" t="s">
        <v>4</v>
      </c>
      <c r="F481" s="6">
        <v>1</v>
      </c>
    </row>
    <row r="482" spans="2:6" x14ac:dyDescent="0.35">
      <c r="B482" s="5" t="s">
        <v>3</v>
      </c>
      <c r="C482" s="6">
        <v>375</v>
      </c>
      <c r="E482" s="8" t="s">
        <v>4</v>
      </c>
      <c r="F482" s="6">
        <v>0</v>
      </c>
    </row>
    <row r="483" spans="2:6" x14ac:dyDescent="0.35">
      <c r="B483" s="5" t="s">
        <v>3</v>
      </c>
      <c r="C483" s="6">
        <v>111</v>
      </c>
      <c r="E483" s="8" t="s">
        <v>4</v>
      </c>
      <c r="F483" s="6">
        <v>9</v>
      </c>
    </row>
    <row r="484" spans="2:6" x14ac:dyDescent="0.35">
      <c r="B484" s="5" t="s">
        <v>3</v>
      </c>
      <c r="C484" s="6">
        <v>123</v>
      </c>
      <c r="E484" s="8" t="s">
        <v>4</v>
      </c>
      <c r="F484" s="6">
        <v>2</v>
      </c>
    </row>
    <row r="485" spans="2:6" x14ac:dyDescent="0.35">
      <c r="B485" s="5" t="s">
        <v>3</v>
      </c>
      <c r="C485" s="6">
        <v>70</v>
      </c>
      <c r="E485" s="8" t="s">
        <v>4</v>
      </c>
      <c r="F485" s="6">
        <v>0</v>
      </c>
    </row>
    <row r="486" spans="2:6" x14ac:dyDescent="0.35">
      <c r="B486" s="5" t="s">
        <v>3</v>
      </c>
      <c r="C486" s="6">
        <v>85</v>
      </c>
      <c r="E486" s="8" t="s">
        <v>4</v>
      </c>
      <c r="F486" s="6">
        <v>147</v>
      </c>
    </row>
    <row r="487" spans="2:6" x14ac:dyDescent="0.35">
      <c r="B487" s="5" t="s">
        <v>3</v>
      </c>
      <c r="C487" s="6">
        <v>86</v>
      </c>
      <c r="E487" s="8" t="s">
        <v>4</v>
      </c>
      <c r="F487" s="6">
        <v>49</v>
      </c>
    </row>
    <row r="488" spans="2:6" x14ac:dyDescent="0.35">
      <c r="B488" s="5" t="s">
        <v>3</v>
      </c>
      <c r="C488" s="6">
        <v>13</v>
      </c>
      <c r="E488" s="8" t="s">
        <v>4</v>
      </c>
      <c r="F488" s="6">
        <v>1</v>
      </c>
    </row>
    <row r="489" spans="2:6" x14ac:dyDescent="0.35">
      <c r="B489" s="5" t="s">
        <v>3</v>
      </c>
      <c r="C489" s="6">
        <v>33</v>
      </c>
      <c r="E489" s="8" t="s">
        <v>4</v>
      </c>
      <c r="F489" s="6">
        <v>2</v>
      </c>
    </row>
    <row r="490" spans="2:6" x14ac:dyDescent="0.35">
      <c r="B490" s="5" t="s">
        <v>3</v>
      </c>
      <c r="C490" s="6">
        <v>15</v>
      </c>
      <c r="E490" s="8" t="s">
        <v>4</v>
      </c>
      <c r="F490" s="6">
        <v>7</v>
      </c>
    </row>
    <row r="491" spans="2:6" x14ac:dyDescent="0.35">
      <c r="B491" s="5" t="s">
        <v>3</v>
      </c>
      <c r="C491" s="6">
        <v>273</v>
      </c>
      <c r="E491" s="8" t="s">
        <v>4</v>
      </c>
      <c r="F491" s="6">
        <v>4</v>
      </c>
    </row>
    <row r="492" spans="2:6" x14ac:dyDescent="0.35">
      <c r="B492" s="5" t="s">
        <v>3</v>
      </c>
      <c r="C492" s="6">
        <v>714</v>
      </c>
      <c r="E492" s="8" t="s">
        <v>4</v>
      </c>
      <c r="F492" s="6">
        <v>27</v>
      </c>
    </row>
    <row r="493" spans="2:6" x14ac:dyDescent="0.35">
      <c r="B493" s="5" t="s">
        <v>3</v>
      </c>
      <c r="C493" s="6">
        <v>170</v>
      </c>
      <c r="E493" s="8" t="s">
        <v>4</v>
      </c>
      <c r="F493" s="6">
        <v>94</v>
      </c>
    </row>
    <row r="494" spans="2:6" x14ac:dyDescent="0.35">
      <c r="B494" s="5" t="s">
        <v>3</v>
      </c>
      <c r="C494" s="6">
        <v>512</v>
      </c>
      <c r="E494" s="8" t="s">
        <v>4</v>
      </c>
      <c r="F494" s="6">
        <v>29</v>
      </c>
    </row>
    <row r="495" spans="2:6" x14ac:dyDescent="0.35">
      <c r="B495" s="5" t="s">
        <v>3</v>
      </c>
      <c r="C495" s="6">
        <v>314</v>
      </c>
      <c r="E495" s="8" t="s">
        <v>4</v>
      </c>
      <c r="F495" s="6">
        <v>7</v>
      </c>
    </row>
    <row r="496" spans="2:6" x14ac:dyDescent="0.35">
      <c r="B496" s="5" t="s">
        <v>3</v>
      </c>
      <c r="C496" s="6">
        <v>167</v>
      </c>
      <c r="E496" s="8" t="s">
        <v>4</v>
      </c>
      <c r="F496" s="6">
        <v>22</v>
      </c>
    </row>
    <row r="497" spans="2:6" x14ac:dyDescent="0.35">
      <c r="B497" s="5" t="s">
        <v>3</v>
      </c>
      <c r="C497" s="6">
        <v>9</v>
      </c>
      <c r="E497" s="8" t="s">
        <v>4</v>
      </c>
      <c r="F497" s="6">
        <v>1</v>
      </c>
    </row>
    <row r="498" spans="2:6" x14ac:dyDescent="0.35">
      <c r="B498" s="5" t="s">
        <v>3</v>
      </c>
      <c r="C498" s="6">
        <v>103</v>
      </c>
      <c r="E498" s="8" t="s">
        <v>4</v>
      </c>
      <c r="F498" s="6">
        <v>10</v>
      </c>
    </row>
    <row r="499" spans="2:6" x14ac:dyDescent="0.35">
      <c r="B499" s="5" t="s">
        <v>3</v>
      </c>
      <c r="C499" s="6">
        <v>111</v>
      </c>
      <c r="E499" s="8" t="s">
        <v>4</v>
      </c>
      <c r="F499" s="6">
        <v>6</v>
      </c>
    </row>
    <row r="500" spans="2:6" x14ac:dyDescent="0.35">
      <c r="B500" s="5" t="s">
        <v>3</v>
      </c>
      <c r="C500" s="6">
        <v>271</v>
      </c>
      <c r="E500" s="8" t="s">
        <v>4</v>
      </c>
      <c r="F500" s="6">
        <v>24</v>
      </c>
    </row>
    <row r="501" spans="2:6" x14ac:dyDescent="0.35">
      <c r="B501" s="5" t="s">
        <v>3</v>
      </c>
      <c r="C501" s="6">
        <v>101</v>
      </c>
      <c r="E501" s="8" t="s">
        <v>4</v>
      </c>
      <c r="F501" s="6">
        <v>15</v>
      </c>
    </row>
    <row r="502" spans="2:6" x14ac:dyDescent="0.35">
      <c r="B502" s="5" t="s">
        <v>3</v>
      </c>
      <c r="C502" s="6">
        <v>57</v>
      </c>
      <c r="E502" s="8" t="s">
        <v>4</v>
      </c>
      <c r="F502" s="6">
        <v>37</v>
      </c>
    </row>
    <row r="503" spans="2:6" x14ac:dyDescent="0.35">
      <c r="B503" s="5" t="s">
        <v>3</v>
      </c>
      <c r="C503" s="6">
        <v>62</v>
      </c>
      <c r="E503" s="8" t="s">
        <v>4</v>
      </c>
      <c r="F503" s="6">
        <v>20</v>
      </c>
    </row>
    <row r="504" spans="2:6" x14ac:dyDescent="0.35">
      <c r="B504" s="5" t="s">
        <v>3</v>
      </c>
      <c r="C504" s="6">
        <v>32</v>
      </c>
      <c r="E504" s="8" t="s">
        <v>4</v>
      </c>
      <c r="F504" s="6">
        <v>7</v>
      </c>
    </row>
    <row r="505" spans="2:6" x14ac:dyDescent="0.35">
      <c r="B505" s="5" t="s">
        <v>3</v>
      </c>
      <c r="C505" s="6">
        <v>141</v>
      </c>
      <c r="E505" s="8" t="s">
        <v>4</v>
      </c>
      <c r="F505" s="6">
        <v>0</v>
      </c>
    </row>
    <row r="506" spans="2:6" x14ac:dyDescent="0.35">
      <c r="B506" s="5" t="s">
        <v>3</v>
      </c>
      <c r="C506" s="6">
        <v>75</v>
      </c>
      <c r="E506" s="8" t="s">
        <v>4</v>
      </c>
      <c r="F506" s="6">
        <v>21</v>
      </c>
    </row>
    <row r="507" spans="2:6" x14ac:dyDescent="0.35">
      <c r="B507" s="5" t="s">
        <v>3</v>
      </c>
      <c r="C507" s="6">
        <v>46</v>
      </c>
      <c r="E507" s="8" t="s">
        <v>4</v>
      </c>
      <c r="F507" s="6">
        <v>3</v>
      </c>
    </row>
    <row r="508" spans="2:6" x14ac:dyDescent="0.35">
      <c r="B508" s="5" t="s">
        <v>3</v>
      </c>
      <c r="C508" s="6">
        <v>103</v>
      </c>
      <c r="E508" s="8" t="s">
        <v>4</v>
      </c>
      <c r="F508" s="6">
        <v>11</v>
      </c>
    </row>
    <row r="509" spans="2:6" x14ac:dyDescent="0.35">
      <c r="B509" s="5" t="s">
        <v>3</v>
      </c>
      <c r="C509" s="6">
        <v>6</v>
      </c>
      <c r="E509" s="8" t="s">
        <v>4</v>
      </c>
      <c r="F509" s="6">
        <v>1</v>
      </c>
    </row>
    <row r="510" spans="2:6" x14ac:dyDescent="0.35">
      <c r="B510" s="5" t="s">
        <v>3</v>
      </c>
      <c r="C510" s="6">
        <v>83</v>
      </c>
      <c r="E510" s="8" t="s">
        <v>4</v>
      </c>
      <c r="F510" s="6">
        <v>312</v>
      </c>
    </row>
    <row r="511" spans="2:6" x14ac:dyDescent="0.35">
      <c r="B511" s="5" t="s">
        <v>3</v>
      </c>
      <c r="C511" s="6">
        <v>108</v>
      </c>
      <c r="E511" s="8" t="s">
        <v>4</v>
      </c>
      <c r="F511" s="6">
        <v>1</v>
      </c>
    </row>
    <row r="512" spans="2:6" x14ac:dyDescent="0.35">
      <c r="B512" s="5" t="s">
        <v>3</v>
      </c>
      <c r="C512" s="6">
        <v>25</v>
      </c>
      <c r="E512" s="8" t="s">
        <v>4</v>
      </c>
      <c r="F512" s="6">
        <v>3</v>
      </c>
    </row>
    <row r="513" spans="2:6" x14ac:dyDescent="0.35">
      <c r="B513" s="5" t="s">
        <v>3</v>
      </c>
      <c r="C513" s="6">
        <v>549</v>
      </c>
      <c r="E513" s="8" t="s">
        <v>4</v>
      </c>
      <c r="F513" s="6">
        <v>4</v>
      </c>
    </row>
    <row r="514" spans="2:6" x14ac:dyDescent="0.35">
      <c r="B514" s="5" t="s">
        <v>3</v>
      </c>
      <c r="C514" s="6">
        <v>222</v>
      </c>
      <c r="E514" s="8" t="s">
        <v>4</v>
      </c>
      <c r="F514" s="6">
        <v>10</v>
      </c>
    </row>
    <row r="515" spans="2:6" x14ac:dyDescent="0.35">
      <c r="B515" s="5" t="s">
        <v>3</v>
      </c>
      <c r="C515" s="6">
        <v>183</v>
      </c>
      <c r="E515" s="8" t="s">
        <v>4</v>
      </c>
      <c r="F515" s="6">
        <v>8</v>
      </c>
    </row>
    <row r="516" spans="2:6" x14ac:dyDescent="0.35">
      <c r="B516" s="5" t="s">
        <v>3</v>
      </c>
      <c r="C516" s="6">
        <v>89</v>
      </c>
      <c r="E516" s="8" t="s">
        <v>4</v>
      </c>
      <c r="F516" s="6">
        <v>3</v>
      </c>
    </row>
    <row r="517" spans="2:6" x14ac:dyDescent="0.35">
      <c r="B517" s="5" t="s">
        <v>3</v>
      </c>
      <c r="C517" s="6">
        <v>253</v>
      </c>
      <c r="E517" s="8" t="s">
        <v>4</v>
      </c>
      <c r="F517" s="6">
        <v>1</v>
      </c>
    </row>
    <row r="518" spans="2:6" x14ac:dyDescent="0.35">
      <c r="B518" s="5" t="s">
        <v>3</v>
      </c>
      <c r="C518" s="6">
        <v>140</v>
      </c>
      <c r="E518" s="8" t="s">
        <v>4</v>
      </c>
      <c r="F518" s="6">
        <v>0</v>
      </c>
    </row>
    <row r="519" spans="2:6" x14ac:dyDescent="0.35">
      <c r="B519" s="5" t="s">
        <v>3</v>
      </c>
      <c r="C519" s="6">
        <v>103</v>
      </c>
      <c r="E519" s="8" t="s">
        <v>4</v>
      </c>
      <c r="F519" s="6">
        <v>5</v>
      </c>
    </row>
    <row r="520" spans="2:6" x14ac:dyDescent="0.35">
      <c r="B520" s="5" t="s">
        <v>3</v>
      </c>
      <c r="C520" s="6">
        <v>138</v>
      </c>
      <c r="E520" s="8" t="s">
        <v>4</v>
      </c>
      <c r="F520" s="6">
        <v>0</v>
      </c>
    </row>
    <row r="521" spans="2:6" x14ac:dyDescent="0.35">
      <c r="B521" s="5" t="s">
        <v>3</v>
      </c>
      <c r="C521" s="6">
        <v>191</v>
      </c>
      <c r="E521" s="8" t="s">
        <v>4</v>
      </c>
      <c r="F521" s="6">
        <v>3</v>
      </c>
    </row>
    <row r="522" spans="2:6" x14ac:dyDescent="0.35">
      <c r="B522" s="5" t="s">
        <v>3</v>
      </c>
      <c r="C522" s="6">
        <v>45</v>
      </c>
      <c r="E522" s="8" t="s">
        <v>4</v>
      </c>
      <c r="F522" s="6">
        <v>7</v>
      </c>
    </row>
    <row r="523" spans="2:6" x14ac:dyDescent="0.35">
      <c r="B523" s="5" t="s">
        <v>3</v>
      </c>
      <c r="C523" s="6">
        <v>17</v>
      </c>
      <c r="E523" s="8" t="s">
        <v>4</v>
      </c>
      <c r="F523" s="6">
        <v>0</v>
      </c>
    </row>
    <row r="524" spans="2:6" x14ac:dyDescent="0.35">
      <c r="B524" s="5" t="s">
        <v>3</v>
      </c>
      <c r="C524" s="6">
        <v>31</v>
      </c>
      <c r="E524" s="8" t="s">
        <v>4</v>
      </c>
      <c r="F524" s="6">
        <v>2</v>
      </c>
    </row>
    <row r="525" spans="2:6" x14ac:dyDescent="0.35">
      <c r="B525" s="5" t="s">
        <v>3</v>
      </c>
      <c r="C525" s="6">
        <v>50</v>
      </c>
      <c r="E525" s="8" t="s">
        <v>4</v>
      </c>
      <c r="F525" s="6">
        <v>23</v>
      </c>
    </row>
    <row r="526" spans="2:6" x14ac:dyDescent="0.35">
      <c r="B526" s="5" t="s">
        <v>3</v>
      </c>
      <c r="C526" s="6">
        <v>59</v>
      </c>
      <c r="E526" s="8" t="s">
        <v>4</v>
      </c>
      <c r="F526" s="6">
        <v>1</v>
      </c>
    </row>
    <row r="527" spans="2:6" x14ac:dyDescent="0.35">
      <c r="B527" s="5" t="s">
        <v>3</v>
      </c>
      <c r="C527" s="6">
        <v>81</v>
      </c>
      <c r="E527" s="8" t="s">
        <v>4</v>
      </c>
      <c r="F527" s="6">
        <v>2</v>
      </c>
    </row>
    <row r="528" spans="2:6" x14ac:dyDescent="0.35">
      <c r="B528" s="5" t="s">
        <v>3</v>
      </c>
      <c r="C528" s="6">
        <v>508</v>
      </c>
      <c r="E528" s="8" t="s">
        <v>4</v>
      </c>
      <c r="F528" s="6">
        <v>3</v>
      </c>
    </row>
    <row r="529" spans="2:6" x14ac:dyDescent="0.35">
      <c r="B529" s="5" t="s">
        <v>3</v>
      </c>
      <c r="C529" s="6">
        <v>74</v>
      </c>
      <c r="E529" s="8" t="s">
        <v>4</v>
      </c>
      <c r="F529" s="6">
        <v>0</v>
      </c>
    </row>
    <row r="530" spans="2:6" x14ac:dyDescent="0.35">
      <c r="B530" s="5" t="s">
        <v>3</v>
      </c>
      <c r="C530" s="6">
        <v>141</v>
      </c>
      <c r="E530" s="8" t="s">
        <v>4</v>
      </c>
      <c r="F530" s="6">
        <v>13</v>
      </c>
    </row>
    <row r="531" spans="2:6" x14ac:dyDescent="0.35">
      <c r="B531" s="5" t="s">
        <v>3</v>
      </c>
      <c r="C531" s="6">
        <v>711</v>
      </c>
      <c r="E531" s="8" t="s">
        <v>4</v>
      </c>
      <c r="F531" s="6">
        <v>1</v>
      </c>
    </row>
    <row r="532" spans="2:6" x14ac:dyDescent="0.35">
      <c r="B532" s="5" t="s">
        <v>3</v>
      </c>
      <c r="C532" s="6">
        <v>141</v>
      </c>
      <c r="E532" s="8" t="s">
        <v>4</v>
      </c>
      <c r="F532" s="6">
        <v>1</v>
      </c>
    </row>
    <row r="533" spans="2:6" x14ac:dyDescent="0.35">
      <c r="B533" s="5" t="s">
        <v>3</v>
      </c>
      <c r="C533" s="6">
        <v>109</v>
      </c>
      <c r="E533" s="8" t="s">
        <v>4</v>
      </c>
      <c r="F533" s="6">
        <v>1</v>
      </c>
    </row>
    <row r="534" spans="2:6" x14ac:dyDescent="0.35">
      <c r="B534" s="5" t="s">
        <v>3</v>
      </c>
      <c r="C534" s="6">
        <v>361</v>
      </c>
      <c r="E534" s="8" t="s">
        <v>4</v>
      </c>
      <c r="F534" s="6">
        <v>6</v>
      </c>
    </row>
    <row r="535" spans="2:6" x14ac:dyDescent="0.35">
      <c r="B535" s="5" t="s">
        <v>3</v>
      </c>
      <c r="C535" s="6">
        <v>176</v>
      </c>
      <c r="E535" s="8" t="s">
        <v>4</v>
      </c>
      <c r="F535" s="6">
        <v>39</v>
      </c>
    </row>
    <row r="536" spans="2:6" x14ac:dyDescent="0.35">
      <c r="B536" s="5" t="s">
        <v>3</v>
      </c>
      <c r="C536" s="6">
        <v>670</v>
      </c>
      <c r="E536" s="8" t="s">
        <v>4</v>
      </c>
      <c r="F536" s="6">
        <v>4</v>
      </c>
    </row>
    <row r="537" spans="2:6" x14ac:dyDescent="0.35">
      <c r="B537" s="5" t="s">
        <v>3</v>
      </c>
      <c r="C537" s="6">
        <v>96</v>
      </c>
      <c r="E537" s="8" t="s">
        <v>4</v>
      </c>
      <c r="F537" s="6">
        <v>1</v>
      </c>
    </row>
    <row r="538" spans="2:6" x14ac:dyDescent="0.35">
      <c r="B538" s="5" t="s">
        <v>3</v>
      </c>
      <c r="C538" s="6">
        <v>74</v>
      </c>
      <c r="E538" s="8" t="s">
        <v>4</v>
      </c>
      <c r="F538" s="6">
        <v>0</v>
      </c>
    </row>
    <row r="539" spans="2:6" x14ac:dyDescent="0.35">
      <c r="B539" s="5" t="s">
        <v>3</v>
      </c>
      <c r="C539" s="6">
        <v>52</v>
      </c>
      <c r="E539" s="8" t="s">
        <v>4</v>
      </c>
      <c r="F539" s="6">
        <v>0</v>
      </c>
    </row>
    <row r="540" spans="2:6" x14ac:dyDescent="0.35">
      <c r="B540" s="5" t="s">
        <v>3</v>
      </c>
      <c r="C540" s="6">
        <v>105</v>
      </c>
      <c r="E540" s="8" t="s">
        <v>4</v>
      </c>
      <c r="F540" s="6">
        <v>0</v>
      </c>
    </row>
    <row r="541" spans="2:6" x14ac:dyDescent="0.35">
      <c r="B541" s="5" t="s">
        <v>3</v>
      </c>
      <c r="C541" s="6">
        <v>41</v>
      </c>
      <c r="E541" s="8" t="s">
        <v>4</v>
      </c>
      <c r="F541" s="6">
        <v>8</v>
      </c>
    </row>
    <row r="542" spans="2:6" x14ac:dyDescent="0.35">
      <c r="B542" s="5" t="s">
        <v>3</v>
      </c>
      <c r="C542" s="6">
        <v>34</v>
      </c>
      <c r="E542" s="8" t="s">
        <v>4</v>
      </c>
      <c r="F542" s="6">
        <v>0</v>
      </c>
    </row>
    <row r="543" spans="2:6" x14ac:dyDescent="0.35">
      <c r="B543" s="5" t="s">
        <v>3</v>
      </c>
      <c r="C543" s="6">
        <v>66</v>
      </c>
      <c r="E543" s="8" t="s">
        <v>4</v>
      </c>
      <c r="F543" s="6">
        <v>1</v>
      </c>
    </row>
    <row r="544" spans="2:6" x14ac:dyDescent="0.35">
      <c r="B544" s="5" t="s">
        <v>3</v>
      </c>
      <c r="C544" s="6">
        <v>50</v>
      </c>
      <c r="E544" s="8" t="s">
        <v>4</v>
      </c>
      <c r="F544" s="6">
        <v>12</v>
      </c>
    </row>
    <row r="545" spans="2:6" x14ac:dyDescent="0.35">
      <c r="B545" s="5" t="s">
        <v>3</v>
      </c>
      <c r="C545" s="6">
        <v>159</v>
      </c>
      <c r="E545" s="8" t="s">
        <v>4</v>
      </c>
      <c r="F545" s="6">
        <v>0</v>
      </c>
    </row>
    <row r="546" spans="2:6" x14ac:dyDescent="0.35">
      <c r="B546" s="5" t="s">
        <v>3</v>
      </c>
      <c r="C546" s="6">
        <v>182</v>
      </c>
      <c r="E546" s="8" t="s">
        <v>4</v>
      </c>
      <c r="F546" s="6">
        <v>3</v>
      </c>
    </row>
    <row r="547" spans="2:6" x14ac:dyDescent="0.35">
      <c r="B547" s="5" t="s">
        <v>3</v>
      </c>
      <c r="C547" s="6">
        <v>206</v>
      </c>
      <c r="E547" s="8" t="s">
        <v>4</v>
      </c>
      <c r="F547" s="6">
        <v>2</v>
      </c>
    </row>
    <row r="548" spans="2:6" x14ac:dyDescent="0.35">
      <c r="B548" s="5" t="s">
        <v>3</v>
      </c>
      <c r="C548" s="6">
        <v>169</v>
      </c>
      <c r="E548" s="8" t="s">
        <v>4</v>
      </c>
      <c r="F548" s="6">
        <v>6</v>
      </c>
    </row>
    <row r="549" spans="2:6" x14ac:dyDescent="0.35">
      <c r="B549" s="5" t="s">
        <v>3</v>
      </c>
      <c r="C549" s="6">
        <v>31</v>
      </c>
      <c r="E549" s="8" t="s">
        <v>4</v>
      </c>
      <c r="F549" s="6">
        <v>0</v>
      </c>
    </row>
    <row r="550" spans="2:6" x14ac:dyDescent="0.35">
      <c r="B550" s="5" t="s">
        <v>3</v>
      </c>
      <c r="C550" s="6">
        <v>28</v>
      </c>
      <c r="E550" s="8" t="s">
        <v>4</v>
      </c>
      <c r="F550" s="6">
        <v>15</v>
      </c>
    </row>
    <row r="551" spans="2:6" x14ac:dyDescent="0.35">
      <c r="B551" s="5" t="s">
        <v>3</v>
      </c>
      <c r="C551" s="6">
        <v>54</v>
      </c>
      <c r="E551" s="8" t="s">
        <v>4</v>
      </c>
      <c r="F551" s="6">
        <v>1</v>
      </c>
    </row>
    <row r="552" spans="2:6" x14ac:dyDescent="0.35">
      <c r="B552" s="5" t="s">
        <v>3</v>
      </c>
      <c r="C552" s="6">
        <v>467</v>
      </c>
      <c r="E552" s="8" t="s">
        <v>4</v>
      </c>
      <c r="F552" s="6">
        <v>3</v>
      </c>
    </row>
    <row r="553" spans="2:6" x14ac:dyDescent="0.35">
      <c r="B553" s="5" t="s">
        <v>3</v>
      </c>
      <c r="C553" s="6">
        <v>389</v>
      </c>
      <c r="E553" s="8" t="s">
        <v>4</v>
      </c>
      <c r="F553" s="6">
        <v>8</v>
      </c>
    </row>
    <row r="554" spans="2:6" x14ac:dyDescent="0.35">
      <c r="B554" s="5" t="s">
        <v>3</v>
      </c>
      <c r="C554" s="6">
        <v>68</v>
      </c>
      <c r="E554" s="8" t="s">
        <v>4</v>
      </c>
      <c r="F554" s="6">
        <v>0</v>
      </c>
    </row>
    <row r="555" spans="2:6" x14ac:dyDescent="0.35">
      <c r="B555" s="5" t="s">
        <v>3</v>
      </c>
      <c r="C555" s="6">
        <v>413</v>
      </c>
      <c r="E555" s="8" t="s">
        <v>4</v>
      </c>
      <c r="F555" s="6">
        <v>3</v>
      </c>
    </row>
    <row r="556" spans="2:6" x14ac:dyDescent="0.35">
      <c r="B556" s="5" t="s">
        <v>3</v>
      </c>
      <c r="C556" s="6">
        <v>190</v>
      </c>
      <c r="E556" s="8" t="s">
        <v>4</v>
      </c>
      <c r="F556" s="6">
        <v>3</v>
      </c>
    </row>
    <row r="557" spans="2:6" x14ac:dyDescent="0.35">
      <c r="B557" s="5" t="s">
        <v>3</v>
      </c>
      <c r="C557" s="6">
        <v>189</v>
      </c>
      <c r="E557" s="8" t="s">
        <v>4</v>
      </c>
      <c r="F557" s="6">
        <v>0</v>
      </c>
    </row>
    <row r="558" spans="2:6" x14ac:dyDescent="0.35">
      <c r="B558" s="5" t="s">
        <v>3</v>
      </c>
      <c r="C558" s="6">
        <v>130</v>
      </c>
      <c r="E558" s="8" t="s">
        <v>4</v>
      </c>
      <c r="F558" s="6">
        <v>19</v>
      </c>
    </row>
    <row r="559" spans="2:6" x14ac:dyDescent="0.35">
      <c r="B559" s="5" t="s">
        <v>3</v>
      </c>
      <c r="C559" s="6">
        <v>74</v>
      </c>
      <c r="E559" s="8" t="s">
        <v>4</v>
      </c>
      <c r="F559" s="6">
        <v>0</v>
      </c>
    </row>
    <row r="560" spans="2:6" x14ac:dyDescent="0.35">
      <c r="B560" s="5" t="s">
        <v>3</v>
      </c>
      <c r="C560" s="6">
        <v>274</v>
      </c>
      <c r="E560" s="8" t="s">
        <v>4</v>
      </c>
      <c r="F560" s="6">
        <v>2</v>
      </c>
    </row>
    <row r="561" spans="2:6" x14ac:dyDescent="0.35">
      <c r="B561" s="5" t="s">
        <v>3</v>
      </c>
      <c r="C561" s="6">
        <v>22</v>
      </c>
      <c r="E561" s="8" t="s">
        <v>4</v>
      </c>
      <c r="F561" s="6">
        <v>0</v>
      </c>
    </row>
    <row r="562" spans="2:6" x14ac:dyDescent="0.35">
      <c r="B562" s="5" t="s">
        <v>3</v>
      </c>
      <c r="C562" s="6">
        <v>31</v>
      </c>
      <c r="E562" s="8" t="s">
        <v>4</v>
      </c>
      <c r="F562" s="6">
        <v>0</v>
      </c>
    </row>
    <row r="563" spans="2:6" x14ac:dyDescent="0.35">
      <c r="B563" s="5" t="s">
        <v>3</v>
      </c>
      <c r="C563" s="6">
        <v>63</v>
      </c>
      <c r="E563" s="8" t="s">
        <v>4</v>
      </c>
      <c r="F563" s="6">
        <v>25</v>
      </c>
    </row>
    <row r="564" spans="2:6" x14ac:dyDescent="0.35">
      <c r="B564" s="5" t="s">
        <v>3</v>
      </c>
      <c r="C564" s="6">
        <v>20</v>
      </c>
      <c r="E564" s="8" t="s">
        <v>4</v>
      </c>
      <c r="F564" s="6">
        <v>8</v>
      </c>
    </row>
    <row r="565" spans="2:6" x14ac:dyDescent="0.35">
      <c r="B565" s="5" t="s">
        <v>3</v>
      </c>
      <c r="C565" s="6">
        <v>25</v>
      </c>
      <c r="E565" s="8" t="s">
        <v>4</v>
      </c>
      <c r="F565" s="6">
        <v>16</v>
      </c>
    </row>
    <row r="566" spans="2:6" x14ac:dyDescent="0.35">
      <c r="B566" s="5" t="s">
        <v>3</v>
      </c>
      <c r="C566" s="6">
        <v>61</v>
      </c>
      <c r="E566" s="8" t="s">
        <v>4</v>
      </c>
      <c r="F566" s="6">
        <v>3</v>
      </c>
    </row>
    <row r="567" spans="2:6" x14ac:dyDescent="0.35">
      <c r="B567" s="5" t="s">
        <v>3</v>
      </c>
      <c r="C567" s="6">
        <v>52</v>
      </c>
      <c r="E567" s="8" t="s">
        <v>4</v>
      </c>
      <c r="F567" s="6">
        <v>3</v>
      </c>
    </row>
    <row r="568" spans="2:6" x14ac:dyDescent="0.35">
      <c r="B568" s="5" t="s">
        <v>3</v>
      </c>
      <c r="C568" s="6">
        <v>86</v>
      </c>
      <c r="E568" s="8" t="s">
        <v>4</v>
      </c>
      <c r="F568" s="6">
        <v>2</v>
      </c>
    </row>
    <row r="569" spans="2:6" x14ac:dyDescent="0.35">
      <c r="B569" s="5" t="s">
        <v>3</v>
      </c>
      <c r="C569" s="6">
        <v>42</v>
      </c>
      <c r="E569" s="8" t="s">
        <v>4</v>
      </c>
      <c r="F569" s="6">
        <v>1</v>
      </c>
    </row>
    <row r="570" spans="2:6" x14ac:dyDescent="0.35">
      <c r="B570" s="5" t="s">
        <v>3</v>
      </c>
      <c r="C570" s="6">
        <v>52</v>
      </c>
      <c r="E570" s="8" t="s">
        <v>4</v>
      </c>
      <c r="F570" s="6">
        <v>0</v>
      </c>
    </row>
    <row r="571" spans="2:6" x14ac:dyDescent="0.35">
      <c r="B571" s="5" t="s">
        <v>3</v>
      </c>
      <c r="C571" s="6">
        <v>120</v>
      </c>
      <c r="E571" s="8" t="s">
        <v>4</v>
      </c>
      <c r="F571" s="6">
        <v>1</v>
      </c>
    </row>
    <row r="572" spans="2:6" x14ac:dyDescent="0.35">
      <c r="B572" s="5" t="s">
        <v>3</v>
      </c>
      <c r="C572" s="6">
        <v>22</v>
      </c>
      <c r="E572" s="8" t="s">
        <v>4</v>
      </c>
      <c r="F572" s="6">
        <v>19</v>
      </c>
    </row>
    <row r="573" spans="2:6" x14ac:dyDescent="0.35">
      <c r="B573" s="5" t="s">
        <v>3</v>
      </c>
      <c r="C573" s="6">
        <v>64</v>
      </c>
      <c r="E573" s="8" t="s">
        <v>4</v>
      </c>
      <c r="F573" s="6">
        <v>9</v>
      </c>
    </row>
    <row r="574" spans="2:6" x14ac:dyDescent="0.35">
      <c r="B574" s="5" t="s">
        <v>3</v>
      </c>
      <c r="C574" s="6">
        <v>23</v>
      </c>
      <c r="E574" s="8" t="s">
        <v>4</v>
      </c>
      <c r="F574" s="6">
        <v>1</v>
      </c>
    </row>
    <row r="575" spans="2:6" x14ac:dyDescent="0.35">
      <c r="B575" s="5" t="s">
        <v>3</v>
      </c>
      <c r="C575" s="6">
        <v>238</v>
      </c>
      <c r="E575" s="8" t="s">
        <v>4</v>
      </c>
      <c r="F575" s="6">
        <v>0</v>
      </c>
    </row>
    <row r="576" spans="2:6" x14ac:dyDescent="0.35">
      <c r="B576" s="5" t="s">
        <v>3</v>
      </c>
      <c r="C576" s="6">
        <v>33</v>
      </c>
      <c r="E576" s="8" t="s">
        <v>4</v>
      </c>
      <c r="F576" s="6">
        <v>1</v>
      </c>
    </row>
    <row r="577" spans="2:6" x14ac:dyDescent="0.35">
      <c r="B577" s="5" t="s">
        <v>3</v>
      </c>
      <c r="C577" s="6">
        <v>32</v>
      </c>
      <c r="E577" s="8" t="s">
        <v>4</v>
      </c>
      <c r="F577" s="6">
        <v>5</v>
      </c>
    </row>
    <row r="578" spans="2:6" x14ac:dyDescent="0.35">
      <c r="B578" s="5" t="s">
        <v>3</v>
      </c>
      <c r="C578" s="6">
        <v>24</v>
      </c>
      <c r="E578" s="8" t="s">
        <v>4</v>
      </c>
      <c r="F578" s="6">
        <v>85</v>
      </c>
    </row>
    <row r="579" spans="2:6" x14ac:dyDescent="0.35">
      <c r="B579" s="5" t="s">
        <v>3</v>
      </c>
      <c r="C579" s="6">
        <v>29</v>
      </c>
      <c r="E579" s="8" t="s">
        <v>4</v>
      </c>
      <c r="F579" s="6">
        <v>3</v>
      </c>
    </row>
    <row r="580" spans="2:6" x14ac:dyDescent="0.35">
      <c r="B580" s="5" t="s">
        <v>3</v>
      </c>
      <c r="C580" s="6">
        <v>50</v>
      </c>
      <c r="E580" s="8" t="s">
        <v>4</v>
      </c>
      <c r="F580" s="6">
        <v>4</v>
      </c>
    </row>
    <row r="581" spans="2:6" x14ac:dyDescent="0.35">
      <c r="B581" s="5" t="s">
        <v>3</v>
      </c>
      <c r="C581" s="6">
        <v>108</v>
      </c>
      <c r="E581" s="8" t="s">
        <v>4</v>
      </c>
      <c r="F581" s="6">
        <v>3</v>
      </c>
    </row>
    <row r="582" spans="2:6" x14ac:dyDescent="0.35">
      <c r="B582" s="5" t="s">
        <v>3</v>
      </c>
      <c r="C582" s="6">
        <v>139</v>
      </c>
      <c r="E582" s="8" t="s">
        <v>4</v>
      </c>
      <c r="F582" s="6">
        <v>5</v>
      </c>
    </row>
    <row r="583" spans="2:6" x14ac:dyDescent="0.35">
      <c r="B583" s="5" t="s">
        <v>3</v>
      </c>
      <c r="C583" s="6">
        <v>7</v>
      </c>
      <c r="E583" s="8" t="s">
        <v>4</v>
      </c>
      <c r="F583" s="6">
        <v>17</v>
      </c>
    </row>
    <row r="584" spans="2:6" x14ac:dyDescent="0.35">
      <c r="B584" s="5" t="s">
        <v>3</v>
      </c>
      <c r="C584" s="6">
        <v>149</v>
      </c>
      <c r="E584" s="8" t="s">
        <v>4</v>
      </c>
      <c r="F584" s="6">
        <v>3</v>
      </c>
    </row>
    <row r="585" spans="2:6" x14ac:dyDescent="0.35">
      <c r="B585" s="5" t="s">
        <v>3</v>
      </c>
      <c r="C585" s="6">
        <v>31</v>
      </c>
      <c r="E585" s="8" t="s">
        <v>4</v>
      </c>
      <c r="F585" s="6">
        <v>2</v>
      </c>
    </row>
    <row r="586" spans="2:6" x14ac:dyDescent="0.35">
      <c r="B586" s="5" t="s">
        <v>3</v>
      </c>
      <c r="C586" s="6">
        <v>26</v>
      </c>
      <c r="E586" s="8" t="s">
        <v>4</v>
      </c>
      <c r="F586" s="6">
        <v>6</v>
      </c>
    </row>
    <row r="587" spans="2:6" x14ac:dyDescent="0.35">
      <c r="B587" s="5" t="s">
        <v>3</v>
      </c>
      <c r="C587" s="6">
        <v>172</v>
      </c>
      <c r="E587" s="8" t="s">
        <v>4</v>
      </c>
      <c r="F587" s="6">
        <v>0</v>
      </c>
    </row>
    <row r="588" spans="2:6" x14ac:dyDescent="0.35">
      <c r="B588" s="5" t="s">
        <v>3</v>
      </c>
      <c r="C588" s="6">
        <v>78</v>
      </c>
      <c r="E588" s="8" t="s">
        <v>4</v>
      </c>
      <c r="F588" s="6">
        <v>1</v>
      </c>
    </row>
    <row r="589" spans="2:6" x14ac:dyDescent="0.35">
      <c r="B589" s="5" t="s">
        <v>3</v>
      </c>
      <c r="C589" s="6">
        <v>120</v>
      </c>
      <c r="E589" s="8" t="s">
        <v>4</v>
      </c>
      <c r="F589" s="6">
        <v>3</v>
      </c>
    </row>
    <row r="590" spans="2:6" x14ac:dyDescent="0.35">
      <c r="B590" s="5" t="s">
        <v>3</v>
      </c>
      <c r="C590" s="6">
        <v>227</v>
      </c>
      <c r="E590" s="8" t="s">
        <v>4</v>
      </c>
      <c r="F590" s="6">
        <v>13</v>
      </c>
    </row>
    <row r="591" spans="2:6" x14ac:dyDescent="0.35">
      <c r="B591" s="5" t="s">
        <v>3</v>
      </c>
      <c r="C591" s="6">
        <v>42</v>
      </c>
      <c r="E591" s="8" t="s">
        <v>4</v>
      </c>
      <c r="F591" s="6">
        <v>1</v>
      </c>
    </row>
    <row r="592" spans="2:6" x14ac:dyDescent="0.35">
      <c r="B592" s="5" t="s">
        <v>3</v>
      </c>
      <c r="C592" s="6">
        <v>64</v>
      </c>
      <c r="E592" s="8" t="s">
        <v>4</v>
      </c>
      <c r="F592" s="6">
        <v>1</v>
      </c>
    </row>
    <row r="593" spans="2:6" x14ac:dyDescent="0.35">
      <c r="B593" s="5" t="s">
        <v>3</v>
      </c>
      <c r="C593" s="6">
        <v>121</v>
      </c>
      <c r="E593" s="8" t="s">
        <v>4</v>
      </c>
      <c r="F593" s="6">
        <v>9</v>
      </c>
    </row>
    <row r="594" spans="2:6" x14ac:dyDescent="0.35">
      <c r="B594" s="5" t="s">
        <v>3</v>
      </c>
      <c r="C594" s="6">
        <v>87</v>
      </c>
      <c r="E594" s="8" t="s">
        <v>4</v>
      </c>
      <c r="F594" s="6">
        <v>0</v>
      </c>
    </row>
    <row r="595" spans="2:6" x14ac:dyDescent="0.35">
      <c r="B595" s="5" t="s">
        <v>3</v>
      </c>
      <c r="C595" s="6">
        <v>65</v>
      </c>
      <c r="E595" s="8" t="s">
        <v>4</v>
      </c>
      <c r="F595" s="6">
        <v>2</v>
      </c>
    </row>
    <row r="596" spans="2:6" x14ac:dyDescent="0.35">
      <c r="B596" s="5" t="s">
        <v>3</v>
      </c>
      <c r="C596" s="6">
        <v>49</v>
      </c>
      <c r="E596" s="8" t="s">
        <v>4</v>
      </c>
      <c r="F596" s="6">
        <v>1</v>
      </c>
    </row>
    <row r="597" spans="2:6" x14ac:dyDescent="0.35">
      <c r="B597" s="5" t="s">
        <v>3</v>
      </c>
      <c r="C597" s="6">
        <v>19</v>
      </c>
      <c r="E597" s="8" t="s">
        <v>4</v>
      </c>
      <c r="F597" s="6">
        <v>10</v>
      </c>
    </row>
    <row r="598" spans="2:6" x14ac:dyDescent="0.35">
      <c r="B598" s="5" t="s">
        <v>3</v>
      </c>
      <c r="C598" s="6">
        <v>81</v>
      </c>
      <c r="E598" s="8" t="s">
        <v>4</v>
      </c>
      <c r="F598" s="6">
        <v>3</v>
      </c>
    </row>
    <row r="599" spans="2:6" x14ac:dyDescent="0.35">
      <c r="B599" s="5" t="s">
        <v>3</v>
      </c>
      <c r="C599" s="6">
        <v>264</v>
      </c>
      <c r="E599" s="8" t="s">
        <v>4</v>
      </c>
      <c r="F599" s="6">
        <v>2</v>
      </c>
    </row>
    <row r="600" spans="2:6" x14ac:dyDescent="0.35">
      <c r="B600" s="5" t="s">
        <v>3</v>
      </c>
      <c r="C600" s="6">
        <v>25</v>
      </c>
      <c r="E600" s="8" t="s">
        <v>4</v>
      </c>
      <c r="F600" s="6">
        <v>2</v>
      </c>
    </row>
    <row r="601" spans="2:6" x14ac:dyDescent="0.35">
      <c r="B601" s="5" t="s">
        <v>3</v>
      </c>
      <c r="C601" s="6">
        <v>5</v>
      </c>
      <c r="E601" s="8" t="s">
        <v>4</v>
      </c>
      <c r="F601" s="6">
        <v>1</v>
      </c>
    </row>
    <row r="602" spans="2:6" x14ac:dyDescent="0.35">
      <c r="B602" s="5" t="s">
        <v>3</v>
      </c>
      <c r="C602" s="6">
        <v>144</v>
      </c>
      <c r="E602" s="8" t="s">
        <v>4</v>
      </c>
      <c r="F602" s="6">
        <v>14</v>
      </c>
    </row>
    <row r="603" spans="2:6" x14ac:dyDescent="0.35">
      <c r="B603" s="5" t="s">
        <v>3</v>
      </c>
      <c r="C603" s="6">
        <v>92</v>
      </c>
      <c r="E603" s="8" t="s">
        <v>4</v>
      </c>
      <c r="F603" s="6">
        <v>0</v>
      </c>
    </row>
    <row r="604" spans="2:6" x14ac:dyDescent="0.35">
      <c r="B604" s="5" t="s">
        <v>3</v>
      </c>
      <c r="C604" s="6">
        <v>147</v>
      </c>
      <c r="E604" s="8" t="s">
        <v>4</v>
      </c>
      <c r="F604" s="6">
        <v>0</v>
      </c>
    </row>
    <row r="605" spans="2:6" x14ac:dyDescent="0.35">
      <c r="B605" s="5" t="s">
        <v>3</v>
      </c>
      <c r="C605" s="6">
        <v>90</v>
      </c>
      <c r="E605" s="8" t="s">
        <v>4</v>
      </c>
      <c r="F605" s="6">
        <v>4</v>
      </c>
    </row>
    <row r="606" spans="2:6" x14ac:dyDescent="0.35">
      <c r="B606" s="5" t="s">
        <v>3</v>
      </c>
      <c r="C606" s="6">
        <v>87</v>
      </c>
      <c r="E606" s="8" t="s">
        <v>4</v>
      </c>
      <c r="F606" s="6">
        <v>3</v>
      </c>
    </row>
    <row r="607" spans="2:6" x14ac:dyDescent="0.35">
      <c r="B607" s="5" t="s">
        <v>3</v>
      </c>
      <c r="C607" s="6">
        <v>406</v>
      </c>
      <c r="E607" s="8" t="s">
        <v>4</v>
      </c>
      <c r="F607" s="6">
        <v>0</v>
      </c>
    </row>
    <row r="608" spans="2:6" x14ac:dyDescent="0.35">
      <c r="B608" s="5" t="s">
        <v>3</v>
      </c>
      <c r="C608" s="6">
        <v>20</v>
      </c>
      <c r="E608" s="8" t="s">
        <v>4</v>
      </c>
      <c r="F608" s="6">
        <v>5</v>
      </c>
    </row>
    <row r="609" spans="2:6" x14ac:dyDescent="0.35">
      <c r="B609" s="5" t="s">
        <v>3</v>
      </c>
      <c r="C609" s="6">
        <v>70</v>
      </c>
      <c r="E609" s="8" t="s">
        <v>4</v>
      </c>
      <c r="F609" s="6">
        <v>47</v>
      </c>
    </row>
    <row r="610" spans="2:6" x14ac:dyDescent="0.35">
      <c r="B610" s="5" t="s">
        <v>3</v>
      </c>
      <c r="C610" s="6">
        <v>16</v>
      </c>
      <c r="E610" s="8" t="s">
        <v>4</v>
      </c>
      <c r="F610" s="6">
        <v>0</v>
      </c>
    </row>
    <row r="611" spans="2:6" x14ac:dyDescent="0.35">
      <c r="B611" s="5" t="s">
        <v>3</v>
      </c>
      <c r="C611" s="6">
        <v>52</v>
      </c>
      <c r="E611" s="8" t="s">
        <v>4</v>
      </c>
      <c r="F611" s="6">
        <v>10</v>
      </c>
    </row>
    <row r="612" spans="2:6" x14ac:dyDescent="0.35">
      <c r="B612" s="5" t="s">
        <v>3</v>
      </c>
      <c r="C612" s="6">
        <v>66</v>
      </c>
      <c r="E612" s="8" t="s">
        <v>4</v>
      </c>
      <c r="F612" s="6">
        <v>11</v>
      </c>
    </row>
    <row r="613" spans="2:6" x14ac:dyDescent="0.35">
      <c r="B613" s="5" t="s">
        <v>3</v>
      </c>
      <c r="C613" s="6">
        <v>109</v>
      </c>
      <c r="E613" s="8" t="s">
        <v>4</v>
      </c>
      <c r="F613" s="6">
        <v>2</v>
      </c>
    </row>
    <row r="614" spans="2:6" x14ac:dyDescent="0.35">
      <c r="B614" s="5" t="s">
        <v>3</v>
      </c>
      <c r="C614" s="6">
        <v>168</v>
      </c>
      <c r="E614" s="8" t="s">
        <v>4</v>
      </c>
      <c r="F614" s="6">
        <v>2</v>
      </c>
    </row>
    <row r="615" spans="2:6" x14ac:dyDescent="0.35">
      <c r="B615" s="5" t="s">
        <v>3</v>
      </c>
      <c r="C615" s="6">
        <v>31</v>
      </c>
      <c r="E615" s="8" t="s">
        <v>4</v>
      </c>
      <c r="F615" s="6">
        <v>22</v>
      </c>
    </row>
    <row r="616" spans="2:6" x14ac:dyDescent="0.35">
      <c r="B616" s="5" t="s">
        <v>3</v>
      </c>
      <c r="C616" s="6">
        <v>133</v>
      </c>
      <c r="E616" s="8" t="s">
        <v>4</v>
      </c>
      <c r="F616" s="6">
        <v>8</v>
      </c>
    </row>
    <row r="617" spans="2:6" x14ac:dyDescent="0.35">
      <c r="B617" s="5" t="s">
        <v>3</v>
      </c>
      <c r="C617" s="6">
        <v>151</v>
      </c>
      <c r="E617" s="8" t="s">
        <v>4</v>
      </c>
      <c r="F617" s="6">
        <v>6</v>
      </c>
    </row>
    <row r="618" spans="2:6" x14ac:dyDescent="0.35">
      <c r="B618" s="5" t="s">
        <v>3</v>
      </c>
      <c r="C618" s="6">
        <v>5</v>
      </c>
      <c r="E618" s="8" t="s">
        <v>4</v>
      </c>
      <c r="F618" s="6">
        <v>1</v>
      </c>
    </row>
    <row r="619" spans="2:6" x14ac:dyDescent="0.35">
      <c r="B619" s="5" t="s">
        <v>3</v>
      </c>
      <c r="C619" s="6">
        <v>73</v>
      </c>
      <c r="E619" s="8" t="s">
        <v>4</v>
      </c>
      <c r="F619" s="6">
        <v>3</v>
      </c>
    </row>
    <row r="620" spans="2:6" x14ac:dyDescent="0.35">
      <c r="B620" s="5" t="s">
        <v>3</v>
      </c>
      <c r="C620" s="6">
        <v>148</v>
      </c>
      <c r="E620" s="8" t="s">
        <v>4</v>
      </c>
      <c r="F620" s="6">
        <v>0</v>
      </c>
    </row>
    <row r="621" spans="2:6" x14ac:dyDescent="0.35">
      <c r="B621" s="5" t="s">
        <v>3</v>
      </c>
      <c r="C621" s="6">
        <v>93</v>
      </c>
      <c r="E621" s="8" t="s">
        <v>4</v>
      </c>
      <c r="F621" s="6">
        <v>0</v>
      </c>
    </row>
    <row r="622" spans="2:6" x14ac:dyDescent="0.35">
      <c r="B622" s="5" t="s">
        <v>3</v>
      </c>
      <c r="C622" s="6">
        <v>63</v>
      </c>
      <c r="E622" s="8" t="s">
        <v>4</v>
      </c>
      <c r="F622" s="6">
        <v>0</v>
      </c>
    </row>
    <row r="623" spans="2:6" x14ac:dyDescent="0.35">
      <c r="B623" s="5" t="s">
        <v>3</v>
      </c>
      <c r="C623" s="6">
        <v>134</v>
      </c>
      <c r="E623" s="8" t="s">
        <v>4</v>
      </c>
      <c r="F623" s="6">
        <v>0</v>
      </c>
    </row>
    <row r="624" spans="2:6" x14ac:dyDescent="0.35">
      <c r="B624" s="5" t="s">
        <v>3</v>
      </c>
      <c r="C624" s="6">
        <v>14</v>
      </c>
      <c r="E624" s="8" t="s">
        <v>4</v>
      </c>
      <c r="F624" s="6">
        <v>0</v>
      </c>
    </row>
    <row r="625" spans="2:6" x14ac:dyDescent="0.35">
      <c r="B625" s="5" t="s">
        <v>3</v>
      </c>
      <c r="C625" s="6">
        <v>78</v>
      </c>
      <c r="E625" s="8" t="s">
        <v>4</v>
      </c>
      <c r="F625" s="6">
        <v>3</v>
      </c>
    </row>
    <row r="626" spans="2:6" x14ac:dyDescent="0.35">
      <c r="B626" s="5" t="s">
        <v>3</v>
      </c>
      <c r="C626" s="6">
        <v>112</v>
      </c>
      <c r="E626" s="8" t="s">
        <v>4</v>
      </c>
      <c r="F626" s="6">
        <v>0</v>
      </c>
    </row>
    <row r="627" spans="2:6" x14ac:dyDescent="0.35">
      <c r="B627" s="5" t="s">
        <v>3</v>
      </c>
      <c r="C627" s="6">
        <v>34</v>
      </c>
      <c r="E627" s="8" t="s">
        <v>4</v>
      </c>
      <c r="F627" s="6">
        <v>0</v>
      </c>
    </row>
    <row r="628" spans="2:6" x14ac:dyDescent="0.35">
      <c r="B628" s="5" t="s">
        <v>3</v>
      </c>
      <c r="C628" s="6">
        <v>19</v>
      </c>
      <c r="E628" s="8" t="s">
        <v>4</v>
      </c>
      <c r="F628" s="6">
        <v>1</v>
      </c>
    </row>
    <row r="629" spans="2:6" x14ac:dyDescent="0.35">
      <c r="B629" s="5" t="s">
        <v>3</v>
      </c>
      <c r="C629" s="6">
        <v>13</v>
      </c>
      <c r="E629" s="8" t="s">
        <v>4</v>
      </c>
      <c r="F629" s="6">
        <v>6</v>
      </c>
    </row>
    <row r="630" spans="2:6" x14ac:dyDescent="0.35">
      <c r="B630" s="5" t="s">
        <v>3</v>
      </c>
      <c r="C630" s="6">
        <v>104</v>
      </c>
      <c r="E630" s="8" t="s">
        <v>4</v>
      </c>
      <c r="F630" s="6">
        <v>1</v>
      </c>
    </row>
    <row r="631" spans="2:6" x14ac:dyDescent="0.35">
      <c r="B631" s="5" t="s">
        <v>3</v>
      </c>
      <c r="C631" s="6">
        <v>52</v>
      </c>
      <c r="E631" s="8" t="s">
        <v>4</v>
      </c>
      <c r="F631" s="6">
        <v>2</v>
      </c>
    </row>
    <row r="632" spans="2:6" x14ac:dyDescent="0.35">
      <c r="B632" s="5" t="s">
        <v>3</v>
      </c>
      <c r="C632" s="6">
        <v>17</v>
      </c>
      <c r="E632" s="8" t="s">
        <v>4</v>
      </c>
      <c r="F632" s="6">
        <v>0</v>
      </c>
    </row>
    <row r="633" spans="2:6" x14ac:dyDescent="0.35">
      <c r="B633" s="5" t="s">
        <v>3</v>
      </c>
      <c r="C633" s="6">
        <v>82</v>
      </c>
      <c r="E633" s="8" t="s">
        <v>4</v>
      </c>
      <c r="F633" s="6">
        <v>3</v>
      </c>
    </row>
    <row r="634" spans="2:6" x14ac:dyDescent="0.35">
      <c r="B634" s="5" t="s">
        <v>3</v>
      </c>
      <c r="C634" s="6">
        <v>73</v>
      </c>
      <c r="E634" s="8" t="s">
        <v>4</v>
      </c>
      <c r="F634" s="6">
        <v>3</v>
      </c>
    </row>
    <row r="635" spans="2:6" x14ac:dyDescent="0.35">
      <c r="B635" s="5" t="s">
        <v>3</v>
      </c>
      <c r="C635" s="6">
        <v>158</v>
      </c>
      <c r="E635" s="8" t="s">
        <v>4</v>
      </c>
      <c r="F635" s="6">
        <v>0</v>
      </c>
    </row>
    <row r="636" spans="2:6" x14ac:dyDescent="0.35">
      <c r="B636" s="5" t="s">
        <v>3</v>
      </c>
      <c r="C636" s="6">
        <v>65</v>
      </c>
      <c r="E636" s="8" t="s">
        <v>4</v>
      </c>
      <c r="F636" s="6">
        <v>6</v>
      </c>
    </row>
    <row r="637" spans="2:6" x14ac:dyDescent="0.35">
      <c r="B637" s="5" t="s">
        <v>3</v>
      </c>
      <c r="C637" s="6">
        <v>184</v>
      </c>
      <c r="E637" s="8" t="s">
        <v>4</v>
      </c>
      <c r="F637" s="6">
        <v>0</v>
      </c>
    </row>
    <row r="638" spans="2:6" x14ac:dyDescent="0.35">
      <c r="B638" s="5" t="s">
        <v>3</v>
      </c>
      <c r="C638" s="6">
        <v>34</v>
      </c>
      <c r="E638" s="8" t="s">
        <v>4</v>
      </c>
      <c r="F638" s="6">
        <v>19</v>
      </c>
    </row>
    <row r="639" spans="2:6" x14ac:dyDescent="0.35">
      <c r="B639" s="5" t="s">
        <v>3</v>
      </c>
      <c r="C639" s="6">
        <v>240</v>
      </c>
      <c r="E639" s="8" t="s">
        <v>4</v>
      </c>
      <c r="F639" s="6">
        <v>1</v>
      </c>
    </row>
    <row r="640" spans="2:6" x14ac:dyDescent="0.35">
      <c r="B640" s="5" t="s">
        <v>3</v>
      </c>
      <c r="C640" s="6">
        <v>113</v>
      </c>
      <c r="E640" s="8" t="s">
        <v>4</v>
      </c>
      <c r="F640" s="6">
        <v>2</v>
      </c>
    </row>
    <row r="641" spans="2:6" x14ac:dyDescent="0.35">
      <c r="B641" s="5" t="s">
        <v>3</v>
      </c>
      <c r="C641" s="6">
        <v>66</v>
      </c>
      <c r="E641" s="8" t="s">
        <v>4</v>
      </c>
      <c r="F641" s="6">
        <v>0</v>
      </c>
    </row>
    <row r="642" spans="2:6" x14ac:dyDescent="0.35">
      <c r="B642" s="5" t="s">
        <v>3</v>
      </c>
      <c r="C642" s="6">
        <v>340</v>
      </c>
      <c r="E642" s="8" t="s">
        <v>4</v>
      </c>
      <c r="F642" s="6">
        <v>11</v>
      </c>
    </row>
    <row r="643" spans="2:6" x14ac:dyDescent="0.35">
      <c r="B643" s="5" t="s">
        <v>3</v>
      </c>
      <c r="C643" s="6">
        <v>150</v>
      </c>
      <c r="E643" s="8" t="s">
        <v>4</v>
      </c>
      <c r="F643" s="6">
        <v>0</v>
      </c>
    </row>
    <row r="644" spans="2:6" x14ac:dyDescent="0.35">
      <c r="B644" s="5" t="s">
        <v>3</v>
      </c>
      <c r="C644" s="6">
        <v>25</v>
      </c>
      <c r="E644" s="8" t="s">
        <v>4</v>
      </c>
      <c r="F644" s="6">
        <v>0</v>
      </c>
    </row>
    <row r="645" spans="2:6" x14ac:dyDescent="0.35">
      <c r="B645" s="5" t="s">
        <v>3</v>
      </c>
      <c r="C645" s="6">
        <v>234</v>
      </c>
      <c r="E645" s="8" t="s">
        <v>4</v>
      </c>
      <c r="F645" s="6">
        <v>1</v>
      </c>
    </row>
    <row r="646" spans="2:6" x14ac:dyDescent="0.35">
      <c r="B646" s="5" t="s">
        <v>3</v>
      </c>
      <c r="C646" s="6">
        <v>2602</v>
      </c>
      <c r="E646" s="8" t="s">
        <v>4</v>
      </c>
      <c r="F646" s="6">
        <v>3</v>
      </c>
    </row>
    <row r="647" spans="2:6" x14ac:dyDescent="0.35">
      <c r="B647" s="5" t="s">
        <v>3</v>
      </c>
      <c r="C647" s="6">
        <v>248</v>
      </c>
      <c r="E647" s="8" t="s">
        <v>4</v>
      </c>
      <c r="F647" s="6">
        <v>1</v>
      </c>
    </row>
    <row r="648" spans="2:6" x14ac:dyDescent="0.35">
      <c r="B648" s="5" t="s">
        <v>3</v>
      </c>
      <c r="C648" s="6">
        <v>600</v>
      </c>
      <c r="E648" s="8" t="s">
        <v>4</v>
      </c>
      <c r="F648" s="6">
        <v>15</v>
      </c>
    </row>
    <row r="649" spans="2:6" x14ac:dyDescent="0.35">
      <c r="B649" s="5" t="s">
        <v>3</v>
      </c>
      <c r="C649" s="6">
        <v>293</v>
      </c>
      <c r="E649" s="8" t="s">
        <v>4</v>
      </c>
      <c r="F649" s="6">
        <v>2</v>
      </c>
    </row>
    <row r="650" spans="2:6" x14ac:dyDescent="0.35">
      <c r="B650" s="5" t="s">
        <v>3</v>
      </c>
      <c r="C650" s="6">
        <v>321</v>
      </c>
      <c r="E650" s="8" t="s">
        <v>4</v>
      </c>
      <c r="F650" s="6">
        <v>1</v>
      </c>
    </row>
    <row r="651" spans="2:6" x14ac:dyDescent="0.35">
      <c r="B651" s="5" t="s">
        <v>3</v>
      </c>
      <c r="C651" s="6">
        <v>81</v>
      </c>
      <c r="E651" s="8" t="s">
        <v>4</v>
      </c>
      <c r="F651" s="6">
        <v>1</v>
      </c>
    </row>
    <row r="652" spans="2:6" x14ac:dyDescent="0.35">
      <c r="B652" s="5" t="s">
        <v>3</v>
      </c>
      <c r="C652" s="6">
        <v>343</v>
      </c>
      <c r="E652" s="8" t="s">
        <v>4</v>
      </c>
      <c r="F652" s="6">
        <v>0</v>
      </c>
    </row>
    <row r="653" spans="2:6" x14ac:dyDescent="0.35">
      <c r="B653" s="5" t="s">
        <v>3</v>
      </c>
      <c r="C653" s="6">
        <v>336</v>
      </c>
      <c r="E653" s="8" t="s">
        <v>4</v>
      </c>
      <c r="F653" s="6">
        <v>1</v>
      </c>
    </row>
    <row r="654" spans="2:6" x14ac:dyDescent="0.35">
      <c r="B654" s="5" t="s">
        <v>3</v>
      </c>
      <c r="C654" s="6">
        <v>47</v>
      </c>
      <c r="E654" s="8" t="s">
        <v>4</v>
      </c>
      <c r="F654" s="6">
        <v>11</v>
      </c>
    </row>
    <row r="655" spans="2:6" x14ac:dyDescent="0.35">
      <c r="B655" s="5" t="s">
        <v>3</v>
      </c>
      <c r="C655" s="6">
        <v>76</v>
      </c>
      <c r="E655" s="8" t="s">
        <v>4</v>
      </c>
      <c r="F655" s="6">
        <v>0</v>
      </c>
    </row>
    <row r="656" spans="2:6" x14ac:dyDescent="0.35">
      <c r="B656" s="5" t="s">
        <v>3</v>
      </c>
      <c r="C656" s="6">
        <v>441</v>
      </c>
      <c r="E656" s="8" t="s">
        <v>4</v>
      </c>
      <c r="F656" s="6">
        <v>1</v>
      </c>
    </row>
    <row r="657" spans="2:6" x14ac:dyDescent="0.35">
      <c r="B657" s="5" t="s">
        <v>3</v>
      </c>
      <c r="C657" s="6">
        <v>916</v>
      </c>
      <c r="E657" s="8" t="s">
        <v>4</v>
      </c>
      <c r="F657" s="6">
        <v>6</v>
      </c>
    </row>
    <row r="658" spans="2:6" x14ac:dyDescent="0.35">
      <c r="B658" s="5" t="s">
        <v>3</v>
      </c>
      <c r="C658" s="6">
        <v>369</v>
      </c>
      <c r="E658" s="8" t="s">
        <v>4</v>
      </c>
      <c r="F658" s="6">
        <v>7</v>
      </c>
    </row>
    <row r="659" spans="2:6" x14ac:dyDescent="0.35">
      <c r="B659" s="5" t="s">
        <v>3</v>
      </c>
      <c r="C659" s="6">
        <v>20242</v>
      </c>
      <c r="E659" s="8" t="s">
        <v>4</v>
      </c>
      <c r="F659" s="6">
        <v>0</v>
      </c>
    </row>
    <row r="660" spans="2:6" x14ac:dyDescent="0.35">
      <c r="B660" s="5" t="s">
        <v>3</v>
      </c>
      <c r="C660" s="6">
        <v>71</v>
      </c>
      <c r="E660" s="8" t="s">
        <v>4</v>
      </c>
      <c r="F660" s="6">
        <v>16</v>
      </c>
    </row>
    <row r="661" spans="2:6" x14ac:dyDescent="0.35">
      <c r="B661" s="5" t="s">
        <v>3</v>
      </c>
      <c r="C661" s="6">
        <v>635</v>
      </c>
      <c r="E661" s="8" t="s">
        <v>4</v>
      </c>
      <c r="F661" s="6">
        <v>0</v>
      </c>
    </row>
    <row r="662" spans="2:6" x14ac:dyDescent="0.35">
      <c r="B662" s="5" t="s">
        <v>3</v>
      </c>
      <c r="C662" s="6">
        <v>885</v>
      </c>
      <c r="E662" s="8" t="s">
        <v>4</v>
      </c>
      <c r="F662" s="6">
        <v>0</v>
      </c>
    </row>
    <row r="663" spans="2:6" x14ac:dyDescent="0.35">
      <c r="B663" s="5" t="s">
        <v>3</v>
      </c>
      <c r="C663" s="6">
        <v>329</v>
      </c>
      <c r="E663" s="8" t="s">
        <v>4</v>
      </c>
      <c r="F663" s="6">
        <v>0</v>
      </c>
    </row>
    <row r="664" spans="2:6" x14ac:dyDescent="0.35">
      <c r="B664" s="5" t="s">
        <v>3</v>
      </c>
      <c r="C664" s="6">
        <v>71</v>
      </c>
      <c r="E664" s="8" t="s">
        <v>4</v>
      </c>
      <c r="F664" s="6">
        <v>12</v>
      </c>
    </row>
    <row r="665" spans="2:6" x14ac:dyDescent="0.35">
      <c r="B665" s="5" t="s">
        <v>3</v>
      </c>
      <c r="C665" s="6">
        <v>269</v>
      </c>
      <c r="E665" s="8" t="s">
        <v>4</v>
      </c>
      <c r="F665" s="6">
        <v>1</v>
      </c>
    </row>
    <row r="666" spans="2:6" x14ac:dyDescent="0.35">
      <c r="B666" s="5" t="s">
        <v>3</v>
      </c>
      <c r="C666" s="6">
        <v>345</v>
      </c>
      <c r="E666" s="8" t="s">
        <v>4</v>
      </c>
      <c r="F666" s="6">
        <v>3</v>
      </c>
    </row>
    <row r="667" spans="2:6" x14ac:dyDescent="0.35">
      <c r="B667" s="5" t="s">
        <v>3</v>
      </c>
      <c r="C667" s="6">
        <v>43</v>
      </c>
      <c r="E667" s="8" t="s">
        <v>4</v>
      </c>
      <c r="F667" s="6">
        <v>1</v>
      </c>
    </row>
    <row r="668" spans="2:6" x14ac:dyDescent="0.35">
      <c r="B668" s="5" t="s">
        <v>3</v>
      </c>
      <c r="C668" s="6">
        <v>33</v>
      </c>
      <c r="E668" s="8" t="s">
        <v>4</v>
      </c>
      <c r="F668" s="6">
        <v>4</v>
      </c>
    </row>
    <row r="669" spans="2:6" x14ac:dyDescent="0.35">
      <c r="B669" s="5" t="s">
        <v>3</v>
      </c>
      <c r="C669" s="6">
        <v>211</v>
      </c>
      <c r="E669" s="8" t="s">
        <v>4</v>
      </c>
      <c r="F669" s="6">
        <v>1</v>
      </c>
    </row>
    <row r="670" spans="2:6" x14ac:dyDescent="0.35">
      <c r="B670" s="5" t="s">
        <v>3</v>
      </c>
      <c r="C670" s="6">
        <v>196</v>
      </c>
      <c r="E670" s="8" t="s">
        <v>4</v>
      </c>
      <c r="F670" s="6">
        <v>3</v>
      </c>
    </row>
    <row r="671" spans="2:6" x14ac:dyDescent="0.35">
      <c r="B671" s="5" t="s">
        <v>3</v>
      </c>
      <c r="C671" s="6">
        <v>405</v>
      </c>
      <c r="E671" s="8" t="s">
        <v>4</v>
      </c>
      <c r="F671" s="6">
        <v>1</v>
      </c>
    </row>
    <row r="672" spans="2:6" x14ac:dyDescent="0.35">
      <c r="B672" s="5" t="s">
        <v>3</v>
      </c>
      <c r="C672" s="6">
        <v>206</v>
      </c>
      <c r="E672" s="8" t="s">
        <v>4</v>
      </c>
      <c r="F672" s="6">
        <v>0</v>
      </c>
    </row>
    <row r="673" spans="2:6" x14ac:dyDescent="0.35">
      <c r="B673" s="5" t="s">
        <v>3</v>
      </c>
      <c r="C673" s="6">
        <v>335</v>
      </c>
      <c r="E673" s="8" t="s">
        <v>4</v>
      </c>
      <c r="F673" s="6">
        <v>12</v>
      </c>
    </row>
    <row r="674" spans="2:6" x14ac:dyDescent="0.35">
      <c r="B674" s="5" t="s">
        <v>3</v>
      </c>
      <c r="C674" s="6">
        <v>215</v>
      </c>
      <c r="E674" s="8" t="s">
        <v>4</v>
      </c>
      <c r="F674" s="6">
        <v>0</v>
      </c>
    </row>
    <row r="675" spans="2:6" x14ac:dyDescent="0.35">
      <c r="B675" s="5" t="s">
        <v>3</v>
      </c>
      <c r="C675" s="6">
        <v>176</v>
      </c>
      <c r="E675" s="8" t="s">
        <v>4</v>
      </c>
      <c r="F675" s="6">
        <v>1</v>
      </c>
    </row>
    <row r="676" spans="2:6" x14ac:dyDescent="0.35">
      <c r="B676" s="5" t="s">
        <v>3</v>
      </c>
      <c r="C676" s="6">
        <v>555</v>
      </c>
      <c r="E676" s="8" t="s">
        <v>4</v>
      </c>
      <c r="F676" s="6">
        <v>0</v>
      </c>
    </row>
    <row r="677" spans="2:6" x14ac:dyDescent="0.35">
      <c r="B677" s="5" t="s">
        <v>3</v>
      </c>
      <c r="C677" s="6">
        <v>116</v>
      </c>
      <c r="E677" s="8" t="s">
        <v>4</v>
      </c>
      <c r="F677" s="6">
        <v>0</v>
      </c>
    </row>
    <row r="678" spans="2:6" x14ac:dyDescent="0.35">
      <c r="B678" s="5" t="s">
        <v>3</v>
      </c>
      <c r="C678" s="6">
        <v>615</v>
      </c>
      <c r="E678" s="8" t="s">
        <v>4</v>
      </c>
      <c r="F678" s="6">
        <v>2</v>
      </c>
    </row>
    <row r="679" spans="2:6" x14ac:dyDescent="0.35">
      <c r="B679" s="5" t="s">
        <v>3</v>
      </c>
      <c r="C679" s="6">
        <v>236</v>
      </c>
      <c r="E679" s="8" t="s">
        <v>4</v>
      </c>
      <c r="F679" s="6">
        <v>92</v>
      </c>
    </row>
    <row r="680" spans="2:6" x14ac:dyDescent="0.35">
      <c r="B680" s="5" t="s">
        <v>3</v>
      </c>
      <c r="C680" s="6">
        <v>145</v>
      </c>
      <c r="E680" s="8" t="s">
        <v>4</v>
      </c>
      <c r="F680" s="6">
        <v>0</v>
      </c>
    </row>
    <row r="681" spans="2:6" x14ac:dyDescent="0.35">
      <c r="B681" s="5" t="s">
        <v>3</v>
      </c>
      <c r="C681" s="6">
        <v>167</v>
      </c>
      <c r="E681" s="8" t="s">
        <v>4</v>
      </c>
      <c r="F681" s="6">
        <v>3</v>
      </c>
    </row>
    <row r="682" spans="2:6" x14ac:dyDescent="0.35">
      <c r="B682" s="5" t="s">
        <v>3</v>
      </c>
      <c r="C682" s="6">
        <v>235</v>
      </c>
      <c r="E682" s="8" t="s">
        <v>4</v>
      </c>
      <c r="F682" s="6">
        <v>10</v>
      </c>
    </row>
    <row r="683" spans="2:6" x14ac:dyDescent="0.35">
      <c r="B683" s="5" t="s">
        <v>3</v>
      </c>
      <c r="C683" s="6">
        <v>452</v>
      </c>
      <c r="E683" s="8" t="s">
        <v>4</v>
      </c>
      <c r="F683" s="6">
        <v>7</v>
      </c>
    </row>
    <row r="684" spans="2:6" x14ac:dyDescent="0.35">
      <c r="B684" s="5" t="s">
        <v>3</v>
      </c>
      <c r="C684" s="6">
        <v>241</v>
      </c>
      <c r="E684" s="8" t="s">
        <v>4</v>
      </c>
      <c r="F684" s="6">
        <v>3</v>
      </c>
    </row>
    <row r="685" spans="2:6" x14ac:dyDescent="0.35">
      <c r="B685" s="5" t="s">
        <v>3</v>
      </c>
      <c r="C685" s="6">
        <v>28</v>
      </c>
      <c r="E685" s="8" t="s">
        <v>4</v>
      </c>
      <c r="F685" s="6">
        <v>0</v>
      </c>
    </row>
    <row r="686" spans="2:6" x14ac:dyDescent="0.35">
      <c r="B686" s="5" t="s">
        <v>3</v>
      </c>
      <c r="C686" s="6">
        <v>140</v>
      </c>
      <c r="E686" s="8" t="s">
        <v>4</v>
      </c>
      <c r="F686" s="6">
        <v>1</v>
      </c>
    </row>
    <row r="687" spans="2:6" x14ac:dyDescent="0.35">
      <c r="B687" s="5" t="s">
        <v>3</v>
      </c>
      <c r="C687" s="6">
        <v>280</v>
      </c>
      <c r="E687" s="8" t="s">
        <v>4</v>
      </c>
      <c r="F687" s="6">
        <v>0</v>
      </c>
    </row>
    <row r="688" spans="2:6" x14ac:dyDescent="0.35">
      <c r="B688" s="5" t="s">
        <v>3</v>
      </c>
      <c r="C688" s="6">
        <v>70</v>
      </c>
      <c r="E688" s="8" t="s">
        <v>4</v>
      </c>
      <c r="F688" s="6">
        <v>9</v>
      </c>
    </row>
    <row r="689" spans="2:6" x14ac:dyDescent="0.35">
      <c r="B689" s="5" t="s">
        <v>3</v>
      </c>
      <c r="C689" s="6">
        <v>160</v>
      </c>
      <c r="E689" s="11" t="s">
        <v>4</v>
      </c>
      <c r="F689" s="6">
        <v>2</v>
      </c>
    </row>
    <row r="690" spans="2:6" x14ac:dyDescent="0.35">
      <c r="B690" s="5" t="s">
        <v>3</v>
      </c>
      <c r="C690" s="6">
        <v>141</v>
      </c>
      <c r="E690" s="11" t="s">
        <v>4</v>
      </c>
      <c r="F690" s="6">
        <v>1</v>
      </c>
    </row>
    <row r="691" spans="2:6" x14ac:dyDescent="0.35">
      <c r="B691" s="5" t="s">
        <v>3</v>
      </c>
      <c r="C691" s="6">
        <v>874</v>
      </c>
      <c r="E691" s="11" t="s">
        <v>4</v>
      </c>
      <c r="F691" s="6">
        <v>2</v>
      </c>
    </row>
    <row r="692" spans="2:6" x14ac:dyDescent="0.35">
      <c r="B692" s="5" t="s">
        <v>3</v>
      </c>
      <c r="C692" s="6">
        <v>73</v>
      </c>
      <c r="E692" s="11" t="s">
        <v>4</v>
      </c>
      <c r="F692" s="6">
        <v>11</v>
      </c>
    </row>
    <row r="693" spans="2:6" x14ac:dyDescent="0.35">
      <c r="B693" s="5" t="s">
        <v>3</v>
      </c>
      <c r="C693" s="6">
        <v>294</v>
      </c>
      <c r="E693" s="11" t="s">
        <v>4</v>
      </c>
      <c r="F693" s="6">
        <v>0</v>
      </c>
    </row>
    <row r="694" spans="2:6" x14ac:dyDescent="0.35">
      <c r="B694" s="5" t="s">
        <v>3</v>
      </c>
      <c r="C694" s="6">
        <v>740</v>
      </c>
      <c r="E694" s="11" t="s">
        <v>4</v>
      </c>
      <c r="F694" s="6">
        <v>0</v>
      </c>
    </row>
    <row r="695" spans="2:6" x14ac:dyDescent="0.35">
      <c r="B695" s="5" t="s">
        <v>3</v>
      </c>
      <c r="C695" s="6">
        <v>369</v>
      </c>
      <c r="E695" s="11" t="s">
        <v>4</v>
      </c>
      <c r="F695" s="6">
        <v>9</v>
      </c>
    </row>
    <row r="696" spans="2:6" x14ac:dyDescent="0.35">
      <c r="B696" s="5" t="s">
        <v>3</v>
      </c>
      <c r="C696" s="6">
        <v>110</v>
      </c>
      <c r="E696" s="11" t="s">
        <v>4</v>
      </c>
      <c r="F696" s="6">
        <v>0</v>
      </c>
    </row>
    <row r="697" spans="2:6" x14ac:dyDescent="0.35">
      <c r="B697" s="5" t="s">
        <v>3</v>
      </c>
      <c r="C697" s="6">
        <v>455</v>
      </c>
      <c r="E697" s="11" t="s">
        <v>4</v>
      </c>
      <c r="F697" s="6">
        <v>4</v>
      </c>
    </row>
    <row r="698" spans="2:6" x14ac:dyDescent="0.35">
      <c r="B698" s="5" t="s">
        <v>3</v>
      </c>
      <c r="C698" s="6">
        <v>224</v>
      </c>
      <c r="E698" s="11" t="s">
        <v>4</v>
      </c>
      <c r="F698" s="6">
        <v>1</v>
      </c>
    </row>
    <row r="699" spans="2:6" x14ac:dyDescent="0.35">
      <c r="B699" s="5" t="s">
        <v>3</v>
      </c>
      <c r="C699" s="6">
        <v>46</v>
      </c>
      <c r="E699" s="11" t="s">
        <v>4</v>
      </c>
      <c r="F699" s="6">
        <v>2</v>
      </c>
    </row>
    <row r="700" spans="2:6" x14ac:dyDescent="0.35">
      <c r="B700" s="5" t="s">
        <v>3</v>
      </c>
      <c r="C700" s="6">
        <v>284</v>
      </c>
      <c r="E700" s="11" t="s">
        <v>4</v>
      </c>
      <c r="F700" s="6">
        <v>0</v>
      </c>
    </row>
    <row r="701" spans="2:6" x14ac:dyDescent="0.35">
      <c r="B701" s="5" t="s">
        <v>3</v>
      </c>
      <c r="C701" s="6">
        <v>98</v>
      </c>
      <c r="E701" s="11" t="s">
        <v>4</v>
      </c>
      <c r="F701" s="6">
        <v>1</v>
      </c>
    </row>
    <row r="702" spans="2:6" x14ac:dyDescent="0.35">
      <c r="B702" s="5" t="s">
        <v>3</v>
      </c>
      <c r="C702" s="6">
        <v>56</v>
      </c>
      <c r="E702" s="11" t="s">
        <v>4</v>
      </c>
      <c r="F702" s="6">
        <v>17</v>
      </c>
    </row>
    <row r="703" spans="2:6" x14ac:dyDescent="0.35">
      <c r="B703" s="5" t="s">
        <v>3</v>
      </c>
      <c r="C703" s="6">
        <v>32</v>
      </c>
      <c r="E703" s="11" t="s">
        <v>4</v>
      </c>
      <c r="F703" s="6">
        <v>2</v>
      </c>
    </row>
    <row r="704" spans="2:6" x14ac:dyDescent="0.35">
      <c r="B704" s="5" t="s">
        <v>3</v>
      </c>
      <c r="C704" s="6">
        <v>30</v>
      </c>
      <c r="E704" s="11" t="s">
        <v>4</v>
      </c>
      <c r="F704" s="6">
        <v>3</v>
      </c>
    </row>
    <row r="705" spans="2:6" x14ac:dyDescent="0.35">
      <c r="B705" s="5" t="s">
        <v>3</v>
      </c>
      <c r="C705" s="6">
        <v>70</v>
      </c>
      <c r="E705" s="11" t="s">
        <v>4</v>
      </c>
      <c r="F705" s="6">
        <v>41</v>
      </c>
    </row>
    <row r="706" spans="2:6" x14ac:dyDescent="0.35">
      <c r="B706" s="5" t="s">
        <v>3</v>
      </c>
      <c r="C706" s="6">
        <v>44</v>
      </c>
      <c r="E706" s="11" t="s">
        <v>4</v>
      </c>
      <c r="F706" s="6">
        <v>2</v>
      </c>
    </row>
    <row r="707" spans="2:6" x14ac:dyDescent="0.35">
      <c r="B707" s="5" t="s">
        <v>3</v>
      </c>
      <c r="C707" s="6">
        <v>92</v>
      </c>
      <c r="E707" s="11" t="s">
        <v>4</v>
      </c>
      <c r="F707" s="6">
        <v>3</v>
      </c>
    </row>
    <row r="708" spans="2:6" x14ac:dyDescent="0.35">
      <c r="B708" s="5" t="s">
        <v>3</v>
      </c>
      <c r="C708" s="6">
        <v>205</v>
      </c>
      <c r="E708" s="11" t="s">
        <v>4</v>
      </c>
      <c r="F708" s="6">
        <v>8</v>
      </c>
    </row>
    <row r="709" spans="2:6" x14ac:dyDescent="0.35">
      <c r="B709" s="5" t="s">
        <v>3</v>
      </c>
      <c r="C709" s="6">
        <v>23</v>
      </c>
      <c r="E709" s="11" t="s">
        <v>4</v>
      </c>
      <c r="F709" s="6">
        <v>0</v>
      </c>
    </row>
    <row r="710" spans="2:6" x14ac:dyDescent="0.35">
      <c r="B710" s="5" t="s">
        <v>3</v>
      </c>
      <c r="C710" s="6">
        <v>4</v>
      </c>
      <c r="E710" s="11" t="s">
        <v>4</v>
      </c>
      <c r="F710" s="6">
        <v>1</v>
      </c>
    </row>
    <row r="711" spans="2:6" x14ac:dyDescent="0.35">
      <c r="B711" s="5" t="s">
        <v>3</v>
      </c>
      <c r="C711" s="6">
        <v>112</v>
      </c>
      <c r="E711" s="11" t="s">
        <v>4</v>
      </c>
      <c r="F711" s="6">
        <v>3</v>
      </c>
    </row>
    <row r="712" spans="2:6" x14ac:dyDescent="0.35">
      <c r="B712" s="5" t="s">
        <v>3</v>
      </c>
      <c r="C712" s="6">
        <v>27</v>
      </c>
      <c r="E712" s="11" t="s">
        <v>4</v>
      </c>
      <c r="F712" s="6">
        <v>4</v>
      </c>
    </row>
    <row r="713" spans="2:6" x14ac:dyDescent="0.35">
      <c r="B713" s="5" t="s">
        <v>3</v>
      </c>
      <c r="C713" s="6">
        <v>11</v>
      </c>
      <c r="E713" s="11" t="s">
        <v>4</v>
      </c>
      <c r="F713" s="6">
        <v>9</v>
      </c>
    </row>
    <row r="714" spans="2:6" x14ac:dyDescent="0.35">
      <c r="B714" s="5" t="s">
        <v>3</v>
      </c>
      <c r="C714" s="6">
        <v>26</v>
      </c>
      <c r="E714" s="11" t="s">
        <v>4</v>
      </c>
      <c r="F714" s="6">
        <v>16</v>
      </c>
    </row>
    <row r="715" spans="2:6" x14ac:dyDescent="0.35">
      <c r="B715" s="5" t="s">
        <v>3</v>
      </c>
      <c r="C715" s="6">
        <v>77</v>
      </c>
      <c r="E715" s="11" t="s">
        <v>4</v>
      </c>
      <c r="F715" s="6">
        <v>1</v>
      </c>
    </row>
    <row r="716" spans="2:6" x14ac:dyDescent="0.35">
      <c r="B716" s="5" t="s">
        <v>3</v>
      </c>
      <c r="C716" s="6">
        <v>136</v>
      </c>
      <c r="E716" s="11" t="s">
        <v>4</v>
      </c>
      <c r="F716" s="6">
        <v>7</v>
      </c>
    </row>
    <row r="717" spans="2:6" x14ac:dyDescent="0.35">
      <c r="B717" s="5" t="s">
        <v>3</v>
      </c>
      <c r="C717" s="6">
        <v>157</v>
      </c>
      <c r="E717" s="11" t="s">
        <v>4</v>
      </c>
      <c r="F717" s="6">
        <v>0</v>
      </c>
    </row>
    <row r="718" spans="2:6" x14ac:dyDescent="0.35">
      <c r="B718" s="5" t="s">
        <v>3</v>
      </c>
      <c r="C718" s="6">
        <v>158</v>
      </c>
      <c r="E718" s="11" t="s">
        <v>4</v>
      </c>
      <c r="F718" s="6">
        <v>0</v>
      </c>
    </row>
    <row r="719" spans="2:6" x14ac:dyDescent="0.35">
      <c r="B719" s="5" t="s">
        <v>3</v>
      </c>
      <c r="C719" s="6">
        <v>27</v>
      </c>
      <c r="E719" s="11" t="s">
        <v>4</v>
      </c>
      <c r="F719" s="6">
        <v>0</v>
      </c>
    </row>
    <row r="720" spans="2:6" x14ac:dyDescent="0.35">
      <c r="B720" s="5" t="s">
        <v>3</v>
      </c>
      <c r="C720" s="6">
        <v>23</v>
      </c>
      <c r="E720" s="11" t="s">
        <v>4</v>
      </c>
      <c r="F720" s="6">
        <v>0</v>
      </c>
    </row>
    <row r="721" spans="2:6" x14ac:dyDescent="0.35">
      <c r="B721" s="5" t="s">
        <v>3</v>
      </c>
      <c r="C721" s="6">
        <v>17</v>
      </c>
      <c r="E721" s="11" t="s">
        <v>4</v>
      </c>
      <c r="F721" s="6">
        <v>0</v>
      </c>
    </row>
    <row r="722" spans="2:6" x14ac:dyDescent="0.35">
      <c r="B722" s="5" t="s">
        <v>3</v>
      </c>
      <c r="C722" s="6">
        <v>37</v>
      </c>
      <c r="E722" s="11" t="s">
        <v>4</v>
      </c>
      <c r="F722" s="6">
        <v>1</v>
      </c>
    </row>
    <row r="723" spans="2:6" x14ac:dyDescent="0.35">
      <c r="B723" s="5" t="s">
        <v>3</v>
      </c>
      <c r="C723" s="6">
        <v>65</v>
      </c>
      <c r="E723" s="11" t="s">
        <v>4</v>
      </c>
      <c r="F723" s="6">
        <v>2</v>
      </c>
    </row>
    <row r="724" spans="2:6" x14ac:dyDescent="0.35">
      <c r="B724" s="5" t="s">
        <v>3</v>
      </c>
      <c r="C724" s="6">
        <v>18</v>
      </c>
      <c r="E724" s="11" t="s">
        <v>4</v>
      </c>
      <c r="F724" s="6">
        <v>1</v>
      </c>
    </row>
    <row r="725" spans="2:6" x14ac:dyDescent="0.35">
      <c r="B725" s="5" t="s">
        <v>3</v>
      </c>
      <c r="C725" s="6">
        <v>25</v>
      </c>
      <c r="E725" s="11" t="s">
        <v>4</v>
      </c>
      <c r="F725" s="6">
        <v>15</v>
      </c>
    </row>
    <row r="726" spans="2:6" x14ac:dyDescent="0.35">
      <c r="B726" s="5" t="s">
        <v>3</v>
      </c>
      <c r="C726" s="6">
        <v>104</v>
      </c>
      <c r="E726" s="11" t="s">
        <v>4</v>
      </c>
      <c r="F726" s="6">
        <v>1</v>
      </c>
    </row>
    <row r="727" spans="2:6" x14ac:dyDescent="0.35">
      <c r="B727" s="5" t="s">
        <v>3</v>
      </c>
      <c r="C727" s="6">
        <v>108</v>
      </c>
      <c r="E727" s="11" t="s">
        <v>4</v>
      </c>
      <c r="F727" s="6">
        <v>1</v>
      </c>
    </row>
    <row r="728" spans="2:6" x14ac:dyDescent="0.35">
      <c r="B728" s="5" t="s">
        <v>3</v>
      </c>
      <c r="C728" s="6">
        <v>38</v>
      </c>
      <c r="E728" s="11" t="s">
        <v>4</v>
      </c>
      <c r="F728" s="6">
        <v>0</v>
      </c>
    </row>
    <row r="729" spans="2:6" x14ac:dyDescent="0.35">
      <c r="B729" s="5" t="s">
        <v>3</v>
      </c>
      <c r="C729" s="6">
        <v>88</v>
      </c>
      <c r="E729" s="11" t="s">
        <v>4</v>
      </c>
      <c r="F729" s="6">
        <v>39</v>
      </c>
    </row>
    <row r="730" spans="2:6" x14ac:dyDescent="0.35">
      <c r="B730" s="5" t="s">
        <v>3</v>
      </c>
      <c r="C730" s="6">
        <v>82</v>
      </c>
      <c r="E730" s="11" t="s">
        <v>4</v>
      </c>
      <c r="F730" s="6">
        <v>103</v>
      </c>
    </row>
    <row r="731" spans="2:6" x14ac:dyDescent="0.35">
      <c r="B731" s="5" t="s">
        <v>3</v>
      </c>
      <c r="C731" s="6">
        <v>126</v>
      </c>
      <c r="E731" s="11" t="s">
        <v>4</v>
      </c>
      <c r="F731" s="6">
        <v>0</v>
      </c>
    </row>
    <row r="732" spans="2:6" x14ac:dyDescent="0.35">
      <c r="B732" s="5" t="s">
        <v>3</v>
      </c>
      <c r="C732" s="6">
        <v>133</v>
      </c>
      <c r="E732" s="11" t="s">
        <v>4</v>
      </c>
      <c r="F732" s="6">
        <v>39</v>
      </c>
    </row>
    <row r="733" spans="2:6" x14ac:dyDescent="0.35">
      <c r="B733" s="5" t="s">
        <v>3</v>
      </c>
      <c r="C733" s="6">
        <v>47</v>
      </c>
      <c r="E733" s="11" t="s">
        <v>4</v>
      </c>
      <c r="F733" s="6">
        <v>15</v>
      </c>
    </row>
    <row r="734" spans="2:6" x14ac:dyDescent="0.35">
      <c r="B734" s="5" t="s">
        <v>3</v>
      </c>
      <c r="C734" s="6">
        <v>58</v>
      </c>
      <c r="E734" s="11" t="s">
        <v>4</v>
      </c>
      <c r="F734" s="6">
        <v>22</v>
      </c>
    </row>
    <row r="735" spans="2:6" x14ac:dyDescent="0.35">
      <c r="B735" s="5" t="s">
        <v>3</v>
      </c>
      <c r="C735" s="6">
        <v>32</v>
      </c>
      <c r="E735" s="11" t="s">
        <v>4</v>
      </c>
      <c r="F735" s="6">
        <v>92</v>
      </c>
    </row>
    <row r="736" spans="2:6" x14ac:dyDescent="0.35">
      <c r="B736" s="5" t="s">
        <v>3</v>
      </c>
      <c r="C736" s="6">
        <v>37</v>
      </c>
      <c r="E736" s="11" t="s">
        <v>4</v>
      </c>
      <c r="F736" s="6">
        <v>25</v>
      </c>
    </row>
    <row r="737" spans="2:6" x14ac:dyDescent="0.35">
      <c r="B737" s="5" t="s">
        <v>3</v>
      </c>
      <c r="C737" s="6">
        <v>87</v>
      </c>
      <c r="E737" s="11" t="s">
        <v>4</v>
      </c>
      <c r="F737" s="6">
        <v>19</v>
      </c>
    </row>
    <row r="738" spans="2:6" x14ac:dyDescent="0.35">
      <c r="B738" s="5" t="s">
        <v>3</v>
      </c>
      <c r="C738" s="6">
        <v>15</v>
      </c>
      <c r="E738" s="11" t="s">
        <v>4</v>
      </c>
      <c r="F738" s="6">
        <v>19</v>
      </c>
    </row>
    <row r="739" spans="2:6" x14ac:dyDescent="0.35">
      <c r="B739" s="5" t="s">
        <v>3</v>
      </c>
      <c r="C739" s="6">
        <v>27</v>
      </c>
      <c r="E739" s="11" t="s">
        <v>4</v>
      </c>
      <c r="F739" s="6">
        <v>13</v>
      </c>
    </row>
    <row r="740" spans="2:6" x14ac:dyDescent="0.35">
      <c r="B740" s="5" t="s">
        <v>3</v>
      </c>
      <c r="C740" s="6">
        <v>19</v>
      </c>
      <c r="E740" s="11" t="s">
        <v>4</v>
      </c>
      <c r="F740" s="6">
        <v>124</v>
      </c>
    </row>
    <row r="741" spans="2:6" x14ac:dyDescent="0.35">
      <c r="B741" s="5" t="s">
        <v>3</v>
      </c>
      <c r="C741" s="6">
        <v>17</v>
      </c>
      <c r="E741" s="11" t="s">
        <v>4</v>
      </c>
      <c r="F741" s="6">
        <v>4</v>
      </c>
    </row>
    <row r="742" spans="2:6" x14ac:dyDescent="0.35">
      <c r="B742" s="5" t="s">
        <v>3</v>
      </c>
      <c r="C742" s="6">
        <v>26</v>
      </c>
      <c r="E742" s="11" t="s">
        <v>4</v>
      </c>
      <c r="F742" s="6">
        <v>10</v>
      </c>
    </row>
    <row r="743" spans="2:6" x14ac:dyDescent="0.35">
      <c r="B743" s="5" t="s">
        <v>3</v>
      </c>
      <c r="C743" s="6">
        <v>28</v>
      </c>
      <c r="E743" s="11" t="s">
        <v>4</v>
      </c>
      <c r="F743" s="6">
        <v>15</v>
      </c>
    </row>
    <row r="744" spans="2:6" x14ac:dyDescent="0.35">
      <c r="B744" s="5" t="s">
        <v>3</v>
      </c>
      <c r="C744" s="6">
        <v>37</v>
      </c>
      <c r="E744" s="11" t="s">
        <v>4</v>
      </c>
      <c r="F744" s="6">
        <v>38</v>
      </c>
    </row>
    <row r="745" spans="2:6" x14ac:dyDescent="0.35">
      <c r="B745" s="5" t="s">
        <v>3</v>
      </c>
      <c r="C745" s="6">
        <v>128</v>
      </c>
      <c r="E745" s="11" t="s">
        <v>4</v>
      </c>
      <c r="F745" s="6">
        <v>152</v>
      </c>
    </row>
    <row r="746" spans="2:6" x14ac:dyDescent="0.35">
      <c r="B746" s="5" t="s">
        <v>3</v>
      </c>
      <c r="C746" s="6">
        <v>10</v>
      </c>
      <c r="E746" s="11" t="s">
        <v>4</v>
      </c>
      <c r="F746" s="6">
        <v>24</v>
      </c>
    </row>
    <row r="747" spans="2:6" x14ac:dyDescent="0.35">
      <c r="B747" s="5" t="s">
        <v>3</v>
      </c>
      <c r="C747" s="6">
        <v>83</v>
      </c>
      <c r="E747" s="11" t="s">
        <v>4</v>
      </c>
      <c r="F747" s="6">
        <v>76</v>
      </c>
    </row>
    <row r="748" spans="2:6" x14ac:dyDescent="0.35">
      <c r="B748" s="5" t="s">
        <v>3</v>
      </c>
      <c r="C748" s="6">
        <v>46</v>
      </c>
      <c r="E748" s="11" t="s">
        <v>4</v>
      </c>
      <c r="F748" s="6">
        <v>185</v>
      </c>
    </row>
    <row r="749" spans="2:6" x14ac:dyDescent="0.35">
      <c r="B749" s="5" t="s">
        <v>3</v>
      </c>
      <c r="C749" s="6">
        <v>90</v>
      </c>
      <c r="E749" s="11" t="s">
        <v>4</v>
      </c>
      <c r="F749" s="6">
        <v>33</v>
      </c>
    </row>
    <row r="750" spans="2:6" x14ac:dyDescent="0.35">
      <c r="B750" s="5" t="s">
        <v>3</v>
      </c>
      <c r="C750" s="6">
        <v>81</v>
      </c>
      <c r="E750" s="11" t="s">
        <v>4</v>
      </c>
      <c r="F750" s="6">
        <v>108</v>
      </c>
    </row>
    <row r="751" spans="2:6" x14ac:dyDescent="0.35">
      <c r="B751" s="5" t="s">
        <v>3</v>
      </c>
      <c r="C751" s="6">
        <v>32</v>
      </c>
      <c r="E751" s="11" t="s">
        <v>4</v>
      </c>
      <c r="F751" s="6">
        <v>29</v>
      </c>
    </row>
    <row r="752" spans="2:6" x14ac:dyDescent="0.35">
      <c r="B752" s="5" t="s">
        <v>3</v>
      </c>
      <c r="C752" s="6">
        <v>20</v>
      </c>
      <c r="E752" s="11" t="s">
        <v>4</v>
      </c>
      <c r="F752" s="6">
        <v>24</v>
      </c>
    </row>
    <row r="753" spans="2:6" x14ac:dyDescent="0.35">
      <c r="B753" s="5" t="s">
        <v>3</v>
      </c>
      <c r="C753" s="6">
        <v>70</v>
      </c>
      <c r="E753" s="11" t="s">
        <v>4</v>
      </c>
      <c r="F753" s="6">
        <v>4</v>
      </c>
    </row>
    <row r="754" spans="2:6" x14ac:dyDescent="0.35">
      <c r="B754" s="5" t="s">
        <v>3</v>
      </c>
      <c r="C754" s="6">
        <v>168</v>
      </c>
      <c r="E754" s="11" t="s">
        <v>4</v>
      </c>
      <c r="F754" s="6">
        <v>4</v>
      </c>
    </row>
    <row r="755" spans="2:6" x14ac:dyDescent="0.35">
      <c r="B755" s="5" t="s">
        <v>3</v>
      </c>
      <c r="C755" s="6">
        <v>34</v>
      </c>
      <c r="E755" s="11" t="s">
        <v>4</v>
      </c>
      <c r="F755" s="6">
        <v>15</v>
      </c>
    </row>
    <row r="756" spans="2:6" x14ac:dyDescent="0.35">
      <c r="B756" s="5" t="s">
        <v>3</v>
      </c>
      <c r="C756" s="6">
        <v>48</v>
      </c>
      <c r="E756" s="11" t="s">
        <v>4</v>
      </c>
      <c r="F756" s="6">
        <v>4</v>
      </c>
    </row>
    <row r="757" spans="2:6" x14ac:dyDescent="0.35">
      <c r="B757" s="5" t="s">
        <v>3</v>
      </c>
      <c r="C757" s="6">
        <v>48</v>
      </c>
      <c r="E757" s="11" t="s">
        <v>4</v>
      </c>
      <c r="F757" s="6">
        <v>139</v>
      </c>
    </row>
    <row r="758" spans="2:6" x14ac:dyDescent="0.35">
      <c r="B758" s="5" t="s">
        <v>3</v>
      </c>
      <c r="C758" s="6">
        <v>221</v>
      </c>
      <c r="E758" s="11" t="s">
        <v>4</v>
      </c>
      <c r="F758" s="6">
        <v>2</v>
      </c>
    </row>
    <row r="759" spans="2:6" x14ac:dyDescent="0.35">
      <c r="B759" s="5" t="s">
        <v>3</v>
      </c>
      <c r="C759" s="6">
        <v>107</v>
      </c>
      <c r="E759" s="11" t="s">
        <v>4</v>
      </c>
      <c r="F759" s="6">
        <v>18</v>
      </c>
    </row>
    <row r="760" spans="2:6" x14ac:dyDescent="0.35">
      <c r="B760" s="5" t="s">
        <v>3</v>
      </c>
      <c r="C760" s="6">
        <v>45</v>
      </c>
      <c r="E760" s="11" t="s">
        <v>4</v>
      </c>
      <c r="F760" s="6">
        <v>81</v>
      </c>
    </row>
    <row r="761" spans="2:6" x14ac:dyDescent="0.35">
      <c r="B761" s="5" t="s">
        <v>3</v>
      </c>
      <c r="C761" s="6">
        <v>36</v>
      </c>
      <c r="E761" s="11" t="s">
        <v>4</v>
      </c>
      <c r="F761" s="6">
        <v>86</v>
      </c>
    </row>
    <row r="762" spans="2:6" x14ac:dyDescent="0.35">
      <c r="B762" s="5" t="s">
        <v>3</v>
      </c>
      <c r="C762" s="6">
        <v>101</v>
      </c>
      <c r="E762" s="11" t="s">
        <v>4</v>
      </c>
      <c r="F762" s="6">
        <v>140</v>
      </c>
    </row>
    <row r="763" spans="2:6" x14ac:dyDescent="0.35">
      <c r="B763" s="5" t="s">
        <v>3</v>
      </c>
      <c r="C763" s="6">
        <v>62</v>
      </c>
      <c r="E763" s="11" t="s">
        <v>4</v>
      </c>
      <c r="F763" s="6">
        <v>37</v>
      </c>
    </row>
    <row r="764" spans="2:6" x14ac:dyDescent="0.35">
      <c r="B764" s="5" t="s">
        <v>3</v>
      </c>
      <c r="C764" s="6">
        <v>32</v>
      </c>
      <c r="E764" s="11" t="s">
        <v>4</v>
      </c>
      <c r="F764" s="6">
        <v>6</v>
      </c>
    </row>
    <row r="765" spans="2:6" x14ac:dyDescent="0.35">
      <c r="B765" s="5" t="s">
        <v>3</v>
      </c>
      <c r="C765" s="6">
        <v>89</v>
      </c>
      <c r="E765" s="11" t="s">
        <v>4</v>
      </c>
      <c r="F765" s="6">
        <v>113</v>
      </c>
    </row>
    <row r="766" spans="2:6" x14ac:dyDescent="0.35">
      <c r="B766" s="5" t="s">
        <v>3</v>
      </c>
      <c r="C766" s="6">
        <v>93</v>
      </c>
      <c r="E766" s="11" t="s">
        <v>4</v>
      </c>
      <c r="F766" s="6">
        <v>37</v>
      </c>
    </row>
    <row r="767" spans="2:6" x14ac:dyDescent="0.35">
      <c r="B767" s="5" t="s">
        <v>3</v>
      </c>
      <c r="C767" s="6">
        <v>98</v>
      </c>
      <c r="E767" s="11" t="s">
        <v>4</v>
      </c>
      <c r="F767" s="6">
        <v>18</v>
      </c>
    </row>
    <row r="768" spans="2:6" x14ac:dyDescent="0.35">
      <c r="B768" s="5" t="s">
        <v>3</v>
      </c>
      <c r="C768" s="6">
        <v>82</v>
      </c>
      <c r="E768" s="11" t="s">
        <v>4</v>
      </c>
      <c r="F768" s="6">
        <v>75</v>
      </c>
    </row>
    <row r="769" spans="2:6" x14ac:dyDescent="0.35">
      <c r="B769" s="10" t="s">
        <v>3</v>
      </c>
      <c r="C769" s="6">
        <v>116</v>
      </c>
      <c r="E769" s="11" t="s">
        <v>4</v>
      </c>
      <c r="F769" s="6">
        <v>52</v>
      </c>
    </row>
    <row r="770" spans="2:6" x14ac:dyDescent="0.35">
      <c r="B770" s="10" t="s">
        <v>3</v>
      </c>
      <c r="C770" s="6">
        <v>52</v>
      </c>
      <c r="E770" s="11" t="s">
        <v>4</v>
      </c>
      <c r="F770" s="6">
        <v>122</v>
      </c>
    </row>
    <row r="771" spans="2:6" x14ac:dyDescent="0.35">
      <c r="B771" s="10" t="s">
        <v>3</v>
      </c>
      <c r="C771" s="6">
        <v>23</v>
      </c>
      <c r="E771" s="11" t="s">
        <v>4</v>
      </c>
      <c r="F771" s="6">
        <v>8</v>
      </c>
    </row>
    <row r="772" spans="2:6" x14ac:dyDescent="0.35">
      <c r="B772" s="10" t="s">
        <v>3</v>
      </c>
      <c r="C772" s="6">
        <v>77</v>
      </c>
      <c r="E772" s="11" t="s">
        <v>4</v>
      </c>
      <c r="F772" s="6">
        <v>8</v>
      </c>
    </row>
    <row r="773" spans="2:6" x14ac:dyDescent="0.35">
      <c r="B773" s="10" t="s">
        <v>3</v>
      </c>
      <c r="C773" s="6">
        <v>49</v>
      </c>
      <c r="E773" s="11" t="s">
        <v>4</v>
      </c>
      <c r="F773" s="6">
        <v>96</v>
      </c>
    </row>
    <row r="774" spans="2:6" x14ac:dyDescent="0.35">
      <c r="B774" s="5" t="s">
        <v>3</v>
      </c>
      <c r="C774" s="6">
        <v>59</v>
      </c>
      <c r="E774" s="11" t="s">
        <v>4</v>
      </c>
      <c r="F774" s="6">
        <v>9</v>
      </c>
    </row>
    <row r="775" spans="2:6" x14ac:dyDescent="0.35">
      <c r="B775" s="5" t="s">
        <v>3</v>
      </c>
      <c r="C775" s="6">
        <v>113</v>
      </c>
      <c r="E775" s="11" t="s">
        <v>4</v>
      </c>
      <c r="F775" s="6">
        <v>2</v>
      </c>
    </row>
    <row r="776" spans="2:6" x14ac:dyDescent="0.35">
      <c r="B776" s="5" t="s">
        <v>3</v>
      </c>
      <c r="C776" s="6">
        <v>34</v>
      </c>
      <c r="E776" s="11" t="s">
        <v>4</v>
      </c>
      <c r="F776" s="6">
        <v>26</v>
      </c>
    </row>
    <row r="777" spans="2:6" x14ac:dyDescent="0.35">
      <c r="B777" s="5" t="s">
        <v>3</v>
      </c>
      <c r="C777" s="6">
        <v>42</v>
      </c>
      <c r="E777" s="11" t="s">
        <v>4</v>
      </c>
      <c r="F777" s="6">
        <v>23</v>
      </c>
    </row>
    <row r="778" spans="2:6" x14ac:dyDescent="0.35">
      <c r="B778" s="5" t="s">
        <v>3</v>
      </c>
      <c r="C778" s="6">
        <v>42</v>
      </c>
      <c r="E778" s="11" t="s">
        <v>4</v>
      </c>
      <c r="F778" s="6">
        <v>0</v>
      </c>
    </row>
    <row r="779" spans="2:6" x14ac:dyDescent="0.35">
      <c r="B779" s="5" t="s">
        <v>3</v>
      </c>
      <c r="C779" s="6">
        <v>49</v>
      </c>
      <c r="E779" s="11" t="s">
        <v>4</v>
      </c>
      <c r="F779" s="6">
        <v>140</v>
      </c>
    </row>
    <row r="780" spans="2:6" x14ac:dyDescent="0.35">
      <c r="B780" s="5" t="s">
        <v>3</v>
      </c>
      <c r="C780" s="6">
        <v>56</v>
      </c>
      <c r="E780" s="11" t="s">
        <v>4</v>
      </c>
      <c r="F780" s="6">
        <v>0</v>
      </c>
    </row>
    <row r="781" spans="2:6" x14ac:dyDescent="0.35">
      <c r="B781" s="5" t="s">
        <v>3</v>
      </c>
      <c r="C781" s="6">
        <v>25</v>
      </c>
      <c r="E781" s="11" t="s">
        <v>4</v>
      </c>
      <c r="F781" s="6">
        <v>6</v>
      </c>
    </row>
    <row r="782" spans="2:6" x14ac:dyDescent="0.35">
      <c r="B782" s="9" t="s">
        <v>3</v>
      </c>
      <c r="C782" s="6">
        <v>52</v>
      </c>
      <c r="E782" s="11" t="s">
        <v>4</v>
      </c>
      <c r="F782" s="6">
        <v>100</v>
      </c>
    </row>
    <row r="783" spans="2:6" x14ac:dyDescent="0.35">
      <c r="B783" s="9" t="s">
        <v>3</v>
      </c>
      <c r="C783" s="6">
        <v>34</v>
      </c>
      <c r="E783" s="11" t="s">
        <v>4</v>
      </c>
      <c r="F783" s="6">
        <v>0</v>
      </c>
    </row>
    <row r="784" spans="2:6" x14ac:dyDescent="0.35">
      <c r="B784" s="9" t="s">
        <v>3</v>
      </c>
      <c r="C784" s="6">
        <v>67</v>
      </c>
      <c r="E784" s="11" t="s">
        <v>4</v>
      </c>
      <c r="F784" s="6">
        <v>4</v>
      </c>
    </row>
    <row r="785" spans="2:6" x14ac:dyDescent="0.35">
      <c r="B785" s="9" t="s">
        <v>3</v>
      </c>
      <c r="C785" s="6">
        <v>70</v>
      </c>
      <c r="E785" s="11" t="s">
        <v>4</v>
      </c>
      <c r="F785" s="6">
        <v>8</v>
      </c>
    </row>
    <row r="786" spans="2:6" x14ac:dyDescent="0.35">
      <c r="B786" s="9" t="s">
        <v>3</v>
      </c>
      <c r="C786" s="6">
        <v>89</v>
      </c>
      <c r="E786" s="11" t="s">
        <v>4</v>
      </c>
      <c r="F786" s="6">
        <v>0</v>
      </c>
    </row>
    <row r="787" spans="2:6" x14ac:dyDescent="0.35">
      <c r="B787" s="9" t="s">
        <v>3</v>
      </c>
      <c r="C787" s="6">
        <v>107</v>
      </c>
      <c r="E787" s="11" t="s">
        <v>4</v>
      </c>
      <c r="F787" s="6">
        <v>16</v>
      </c>
    </row>
    <row r="788" spans="2:6" x14ac:dyDescent="0.35">
      <c r="B788" s="9" t="s">
        <v>3</v>
      </c>
      <c r="C788" s="6">
        <v>159</v>
      </c>
      <c r="E788" s="11" t="s">
        <v>4</v>
      </c>
      <c r="F788" s="6">
        <v>2</v>
      </c>
    </row>
    <row r="789" spans="2:6" x14ac:dyDescent="0.35">
      <c r="B789" s="9" t="s">
        <v>3</v>
      </c>
      <c r="C789" s="6">
        <v>181</v>
      </c>
      <c r="E789" s="11" t="s">
        <v>4</v>
      </c>
      <c r="F789" s="6">
        <v>48</v>
      </c>
    </row>
    <row r="790" spans="2:6" x14ac:dyDescent="0.35">
      <c r="B790" s="9" t="s">
        <v>3</v>
      </c>
      <c r="C790" s="6">
        <v>131</v>
      </c>
      <c r="E790" s="11" t="s">
        <v>4</v>
      </c>
      <c r="F790" s="6">
        <v>2</v>
      </c>
    </row>
    <row r="791" spans="2:6" x14ac:dyDescent="0.35">
      <c r="B791" s="9" t="s">
        <v>3</v>
      </c>
      <c r="C791" s="6">
        <v>125</v>
      </c>
      <c r="E791" s="11" t="s">
        <v>4</v>
      </c>
      <c r="F791" s="6">
        <v>2</v>
      </c>
    </row>
    <row r="792" spans="2:6" x14ac:dyDescent="0.35">
      <c r="B792" s="9" t="s">
        <v>3</v>
      </c>
      <c r="C792" s="6">
        <v>61</v>
      </c>
      <c r="E792" s="11" t="s">
        <v>4</v>
      </c>
      <c r="F792" s="6">
        <v>1</v>
      </c>
    </row>
    <row r="793" spans="2:6" x14ac:dyDescent="0.35">
      <c r="B793" s="9" t="s">
        <v>3</v>
      </c>
      <c r="C793" s="6">
        <v>90</v>
      </c>
      <c r="E793" s="11" t="s">
        <v>4</v>
      </c>
      <c r="F793" s="6">
        <v>17</v>
      </c>
    </row>
    <row r="794" spans="2:6" x14ac:dyDescent="0.35">
      <c r="B794" s="9" t="s">
        <v>3</v>
      </c>
      <c r="C794" s="6">
        <v>35</v>
      </c>
      <c r="E794" s="11" t="s">
        <v>4</v>
      </c>
      <c r="F794" s="6">
        <v>0</v>
      </c>
    </row>
    <row r="795" spans="2:6" x14ac:dyDescent="0.35">
      <c r="B795" s="9" t="s">
        <v>3</v>
      </c>
      <c r="C795" s="6">
        <v>90</v>
      </c>
      <c r="E795" s="11" t="s">
        <v>4</v>
      </c>
      <c r="F795" s="6">
        <v>11</v>
      </c>
    </row>
    <row r="796" spans="2:6" x14ac:dyDescent="0.35">
      <c r="B796" s="9" t="s">
        <v>3</v>
      </c>
      <c r="C796" s="6">
        <v>4</v>
      </c>
      <c r="E796" s="11" t="s">
        <v>4</v>
      </c>
      <c r="F796" s="6">
        <v>95</v>
      </c>
    </row>
    <row r="797" spans="2:6" x14ac:dyDescent="0.35">
      <c r="B797" s="9" t="s">
        <v>3</v>
      </c>
      <c r="C797" s="6">
        <v>120</v>
      </c>
      <c r="E797" s="11" t="s">
        <v>4</v>
      </c>
      <c r="F797" s="6">
        <v>13</v>
      </c>
    </row>
    <row r="798" spans="2:6" x14ac:dyDescent="0.35">
      <c r="B798" s="9" t="s">
        <v>3</v>
      </c>
      <c r="C798" s="6">
        <v>14</v>
      </c>
      <c r="E798" s="11" t="s">
        <v>4</v>
      </c>
      <c r="F798" s="6">
        <v>2</v>
      </c>
    </row>
    <row r="799" spans="2:6" x14ac:dyDescent="0.35">
      <c r="B799" s="9" t="s">
        <v>3</v>
      </c>
      <c r="C799" s="6">
        <v>27</v>
      </c>
      <c r="E799" s="11" t="s">
        <v>4</v>
      </c>
      <c r="F799" s="6">
        <v>2</v>
      </c>
    </row>
    <row r="800" spans="2:6" x14ac:dyDescent="0.35">
      <c r="B800" s="9" t="s">
        <v>3</v>
      </c>
      <c r="C800" s="6">
        <v>49</v>
      </c>
      <c r="E800" s="11" t="s">
        <v>4</v>
      </c>
      <c r="F800" s="6">
        <v>3</v>
      </c>
    </row>
    <row r="801" spans="2:6" x14ac:dyDescent="0.35">
      <c r="B801" s="9" t="s">
        <v>3</v>
      </c>
      <c r="C801" s="6">
        <v>102</v>
      </c>
      <c r="E801" s="11" t="s">
        <v>4</v>
      </c>
      <c r="F801" s="6">
        <v>0</v>
      </c>
    </row>
    <row r="802" spans="2:6" x14ac:dyDescent="0.35">
      <c r="B802" s="9" t="s">
        <v>3</v>
      </c>
      <c r="C802" s="6">
        <v>3</v>
      </c>
      <c r="E802" s="11" t="s">
        <v>4</v>
      </c>
      <c r="F802" s="6">
        <v>0</v>
      </c>
    </row>
    <row r="803" spans="2:6" x14ac:dyDescent="0.35">
      <c r="B803" s="9" t="s">
        <v>3</v>
      </c>
      <c r="C803" s="6">
        <v>25</v>
      </c>
      <c r="E803" s="11" t="s">
        <v>4</v>
      </c>
      <c r="F803" s="6">
        <v>0</v>
      </c>
    </row>
    <row r="804" spans="2:6" x14ac:dyDescent="0.35">
      <c r="B804" s="9" t="s">
        <v>3</v>
      </c>
      <c r="C804" s="6">
        <v>118</v>
      </c>
      <c r="E804" s="11" t="s">
        <v>4</v>
      </c>
      <c r="F804" s="6">
        <v>2</v>
      </c>
    </row>
    <row r="805" spans="2:6" x14ac:dyDescent="0.35">
      <c r="B805" s="9" t="s">
        <v>3</v>
      </c>
      <c r="C805" s="6">
        <v>57</v>
      </c>
      <c r="E805" s="11" t="s">
        <v>4</v>
      </c>
      <c r="F805" s="6">
        <v>24</v>
      </c>
    </row>
    <row r="806" spans="2:6" x14ac:dyDescent="0.35">
      <c r="B806" s="9" t="s">
        <v>3</v>
      </c>
      <c r="C806" s="6">
        <v>11</v>
      </c>
      <c r="E806" s="11" t="s">
        <v>4</v>
      </c>
      <c r="F806" s="6">
        <v>25</v>
      </c>
    </row>
    <row r="807" spans="2:6" x14ac:dyDescent="0.35">
      <c r="B807" s="9" t="s">
        <v>3</v>
      </c>
      <c r="C807" s="6">
        <v>33</v>
      </c>
      <c r="E807" s="11" t="s">
        <v>4</v>
      </c>
      <c r="F807" s="6">
        <v>3</v>
      </c>
    </row>
    <row r="808" spans="2:6" x14ac:dyDescent="0.35">
      <c r="B808" s="9" t="s">
        <v>3</v>
      </c>
      <c r="C808" s="6">
        <v>40</v>
      </c>
      <c r="E808" s="11" t="s">
        <v>4</v>
      </c>
      <c r="F808" s="6">
        <v>41</v>
      </c>
    </row>
    <row r="809" spans="2:6" x14ac:dyDescent="0.35">
      <c r="B809" s="9" t="s">
        <v>3</v>
      </c>
      <c r="C809" s="6">
        <v>50</v>
      </c>
      <c r="E809" s="11" t="s">
        <v>4</v>
      </c>
      <c r="F809" s="6">
        <v>2</v>
      </c>
    </row>
    <row r="810" spans="2:6" x14ac:dyDescent="0.35">
      <c r="B810" s="9" t="s">
        <v>3</v>
      </c>
      <c r="C810" s="6">
        <v>38</v>
      </c>
      <c r="E810" s="11" t="s">
        <v>4</v>
      </c>
      <c r="F810" s="6">
        <v>4</v>
      </c>
    </row>
    <row r="811" spans="2:6" x14ac:dyDescent="0.35">
      <c r="B811" s="9" t="s">
        <v>3</v>
      </c>
      <c r="C811" s="6">
        <v>96</v>
      </c>
      <c r="E811" s="11" t="s">
        <v>4</v>
      </c>
      <c r="F811" s="6">
        <v>99</v>
      </c>
    </row>
    <row r="812" spans="2:6" x14ac:dyDescent="0.35">
      <c r="B812" s="9" t="s">
        <v>3</v>
      </c>
      <c r="C812" s="6">
        <v>48</v>
      </c>
      <c r="E812" s="11" t="s">
        <v>4</v>
      </c>
      <c r="F812" s="6">
        <v>4</v>
      </c>
    </row>
    <row r="813" spans="2:6" x14ac:dyDescent="0.35">
      <c r="B813" s="9" t="s">
        <v>3</v>
      </c>
      <c r="C813" s="6">
        <v>33</v>
      </c>
      <c r="E813" s="11" t="s">
        <v>4</v>
      </c>
      <c r="F813" s="6">
        <v>4</v>
      </c>
    </row>
    <row r="814" spans="2:6" x14ac:dyDescent="0.35">
      <c r="B814" s="9" t="s">
        <v>3</v>
      </c>
      <c r="C814" s="6">
        <v>226</v>
      </c>
      <c r="E814" s="11" t="s">
        <v>4</v>
      </c>
      <c r="F814" s="6">
        <v>38</v>
      </c>
    </row>
    <row r="815" spans="2:6" x14ac:dyDescent="0.35">
      <c r="B815" s="9" t="s">
        <v>3</v>
      </c>
      <c r="C815" s="6">
        <v>14</v>
      </c>
      <c r="E815" s="11" t="s">
        <v>4</v>
      </c>
      <c r="F815" s="6">
        <v>285</v>
      </c>
    </row>
    <row r="816" spans="2:6" x14ac:dyDescent="0.35">
      <c r="B816" s="9" t="s">
        <v>3</v>
      </c>
      <c r="C816" s="6">
        <v>20</v>
      </c>
      <c r="E816" s="11" t="s">
        <v>4</v>
      </c>
      <c r="F816" s="6">
        <v>1</v>
      </c>
    </row>
    <row r="817" spans="2:6" x14ac:dyDescent="0.35">
      <c r="B817" s="9" t="s">
        <v>3</v>
      </c>
      <c r="C817" s="6">
        <v>25</v>
      </c>
      <c r="E817" s="11" t="s">
        <v>4</v>
      </c>
      <c r="F817" s="6">
        <v>42</v>
      </c>
    </row>
    <row r="818" spans="2:6" x14ac:dyDescent="0.35">
      <c r="B818" s="9" t="s">
        <v>3</v>
      </c>
      <c r="C818" s="6">
        <v>90</v>
      </c>
      <c r="E818" s="11" t="s">
        <v>4</v>
      </c>
      <c r="F818" s="6">
        <v>26</v>
      </c>
    </row>
    <row r="819" spans="2:6" x14ac:dyDescent="0.35">
      <c r="B819" s="9" t="s">
        <v>3</v>
      </c>
      <c r="C819" s="6">
        <v>11</v>
      </c>
      <c r="E819" s="11" t="s">
        <v>4</v>
      </c>
      <c r="F819" s="6">
        <v>2</v>
      </c>
    </row>
    <row r="820" spans="2:6" x14ac:dyDescent="0.35">
      <c r="B820" s="9" t="s">
        <v>3</v>
      </c>
      <c r="C820" s="6">
        <v>55</v>
      </c>
      <c r="E820" s="11" t="s">
        <v>4</v>
      </c>
      <c r="F820" s="6">
        <v>4</v>
      </c>
    </row>
    <row r="821" spans="2:6" x14ac:dyDescent="0.35">
      <c r="B821" s="9" t="s">
        <v>3</v>
      </c>
      <c r="C821" s="6">
        <v>30</v>
      </c>
      <c r="E821" s="11" t="s">
        <v>4</v>
      </c>
      <c r="F821" s="6">
        <v>6</v>
      </c>
    </row>
    <row r="822" spans="2:6" x14ac:dyDescent="0.35">
      <c r="B822" s="9" t="s">
        <v>3</v>
      </c>
      <c r="C822" s="6">
        <v>28</v>
      </c>
      <c r="E822" s="11" t="s">
        <v>4</v>
      </c>
      <c r="F822" s="6">
        <v>70</v>
      </c>
    </row>
    <row r="823" spans="2:6" x14ac:dyDescent="0.35">
      <c r="B823" s="9" t="s">
        <v>3</v>
      </c>
      <c r="C823" s="6">
        <v>45</v>
      </c>
      <c r="E823" s="11" t="s">
        <v>4</v>
      </c>
      <c r="F823" s="6">
        <v>9</v>
      </c>
    </row>
    <row r="824" spans="2:6" x14ac:dyDescent="0.35">
      <c r="B824" s="9" t="s">
        <v>3</v>
      </c>
      <c r="C824" s="6">
        <v>13</v>
      </c>
      <c r="E824" s="11" t="s">
        <v>4</v>
      </c>
      <c r="F824" s="6">
        <v>8</v>
      </c>
    </row>
    <row r="825" spans="2:6" x14ac:dyDescent="0.35">
      <c r="B825" s="9" t="s">
        <v>3</v>
      </c>
      <c r="C825" s="6">
        <v>40</v>
      </c>
      <c r="E825" s="11" t="s">
        <v>4</v>
      </c>
      <c r="F825" s="6">
        <v>105</v>
      </c>
    </row>
    <row r="826" spans="2:6" x14ac:dyDescent="0.35">
      <c r="B826" s="9" t="s">
        <v>3</v>
      </c>
      <c r="C826" s="6">
        <v>21</v>
      </c>
      <c r="E826" s="11" t="s">
        <v>4</v>
      </c>
      <c r="F826" s="6">
        <v>12</v>
      </c>
    </row>
    <row r="827" spans="2:6" x14ac:dyDescent="0.35">
      <c r="B827" s="9" t="s">
        <v>3</v>
      </c>
      <c r="C827" s="6">
        <v>134</v>
      </c>
      <c r="E827" s="11" t="s">
        <v>4</v>
      </c>
      <c r="F827" s="6">
        <v>0</v>
      </c>
    </row>
    <row r="828" spans="2:6" x14ac:dyDescent="0.35">
      <c r="B828" s="9" t="s">
        <v>3</v>
      </c>
      <c r="C828" s="6">
        <v>20</v>
      </c>
      <c r="E828" s="11" t="s">
        <v>4</v>
      </c>
      <c r="F828" s="6">
        <v>16</v>
      </c>
    </row>
    <row r="829" spans="2:6" x14ac:dyDescent="0.35">
      <c r="B829" s="9" t="s">
        <v>3</v>
      </c>
      <c r="C829" s="6">
        <v>19</v>
      </c>
      <c r="E829" s="11" t="s">
        <v>4</v>
      </c>
      <c r="F829" s="6">
        <v>7</v>
      </c>
    </row>
    <row r="830" spans="2:6" x14ac:dyDescent="0.35">
      <c r="B830" s="9" t="s">
        <v>3</v>
      </c>
      <c r="C830" s="6">
        <v>209</v>
      </c>
      <c r="E830" s="11" t="s">
        <v>4</v>
      </c>
      <c r="F830" s="6">
        <v>4</v>
      </c>
    </row>
    <row r="831" spans="2:6" x14ac:dyDescent="0.35">
      <c r="B831" s="9" t="s">
        <v>3</v>
      </c>
      <c r="C831" s="6">
        <v>38</v>
      </c>
      <c r="E831" s="11" t="s">
        <v>4</v>
      </c>
      <c r="F831" s="6">
        <v>1</v>
      </c>
    </row>
    <row r="832" spans="2:6" x14ac:dyDescent="0.35">
      <c r="B832" s="9" t="s">
        <v>3</v>
      </c>
      <c r="C832" s="6">
        <v>24</v>
      </c>
      <c r="E832" s="11" t="s">
        <v>4</v>
      </c>
      <c r="F832" s="6">
        <v>28</v>
      </c>
    </row>
    <row r="833" spans="2:6" x14ac:dyDescent="0.35">
      <c r="B833" s="9" t="s">
        <v>3</v>
      </c>
      <c r="C833" s="6">
        <v>8</v>
      </c>
      <c r="E833" s="11" t="s">
        <v>4</v>
      </c>
      <c r="F833" s="6">
        <v>1</v>
      </c>
    </row>
    <row r="834" spans="2:6" x14ac:dyDescent="0.35">
      <c r="B834" s="9" t="s">
        <v>3</v>
      </c>
      <c r="C834" s="6">
        <v>179</v>
      </c>
      <c r="E834" s="11" t="s">
        <v>4</v>
      </c>
      <c r="F834" s="6">
        <v>1</v>
      </c>
    </row>
    <row r="835" spans="2:6" x14ac:dyDescent="0.35">
      <c r="B835" s="9" t="s">
        <v>3</v>
      </c>
      <c r="C835" s="6">
        <v>26</v>
      </c>
      <c r="E835" s="11" t="s">
        <v>4</v>
      </c>
      <c r="F835" s="6">
        <v>5</v>
      </c>
    </row>
    <row r="836" spans="2:6" x14ac:dyDescent="0.35">
      <c r="B836" s="9" t="s">
        <v>3</v>
      </c>
      <c r="C836" s="6">
        <v>131</v>
      </c>
      <c r="E836" s="11" t="s">
        <v>4</v>
      </c>
      <c r="F836" s="6">
        <v>3</v>
      </c>
    </row>
    <row r="837" spans="2:6" x14ac:dyDescent="0.35">
      <c r="B837" s="9" t="s">
        <v>3</v>
      </c>
      <c r="C837" s="6">
        <v>14</v>
      </c>
      <c r="E837" s="11" t="s">
        <v>4</v>
      </c>
      <c r="F837" s="6">
        <v>2</v>
      </c>
    </row>
    <row r="838" spans="2:6" x14ac:dyDescent="0.35">
      <c r="B838" s="9" t="s">
        <v>3</v>
      </c>
      <c r="C838" s="6">
        <v>174</v>
      </c>
      <c r="E838" s="11" t="s">
        <v>4</v>
      </c>
      <c r="F838" s="6">
        <v>0</v>
      </c>
    </row>
    <row r="839" spans="2:6" x14ac:dyDescent="0.35">
      <c r="B839" s="9" t="s">
        <v>3</v>
      </c>
      <c r="C839" s="6">
        <v>191</v>
      </c>
      <c r="E839" s="11" t="s">
        <v>4</v>
      </c>
      <c r="F839" s="6">
        <v>0</v>
      </c>
    </row>
    <row r="840" spans="2:6" x14ac:dyDescent="0.35">
      <c r="B840" s="9" t="s">
        <v>3</v>
      </c>
      <c r="C840" s="6">
        <v>38</v>
      </c>
      <c r="E840" s="11" t="s">
        <v>4</v>
      </c>
      <c r="F840" s="6">
        <v>3</v>
      </c>
    </row>
    <row r="841" spans="2:6" x14ac:dyDescent="0.35">
      <c r="B841" s="9" t="s">
        <v>3</v>
      </c>
      <c r="C841" s="6">
        <v>22</v>
      </c>
      <c r="E841" s="11" t="s">
        <v>4</v>
      </c>
      <c r="F841" s="6">
        <v>0</v>
      </c>
    </row>
    <row r="842" spans="2:6" x14ac:dyDescent="0.35">
      <c r="B842" s="9" t="s">
        <v>3</v>
      </c>
      <c r="C842" s="6">
        <v>149</v>
      </c>
      <c r="E842" s="11" t="s">
        <v>4</v>
      </c>
      <c r="F842" s="6">
        <v>0</v>
      </c>
    </row>
    <row r="843" spans="2:6" x14ac:dyDescent="0.35">
      <c r="B843" s="9" t="s">
        <v>3</v>
      </c>
      <c r="C843" s="6">
        <v>56</v>
      </c>
      <c r="E843" s="11" t="s">
        <v>4</v>
      </c>
      <c r="F843" s="6">
        <v>3</v>
      </c>
    </row>
    <row r="844" spans="2:6" x14ac:dyDescent="0.35">
      <c r="B844" s="9" t="s">
        <v>3</v>
      </c>
      <c r="C844" s="6">
        <v>19</v>
      </c>
      <c r="E844" s="11" t="s">
        <v>4</v>
      </c>
      <c r="F844" s="6">
        <v>7</v>
      </c>
    </row>
    <row r="845" spans="2:6" x14ac:dyDescent="0.35">
      <c r="B845" s="9" t="s">
        <v>3</v>
      </c>
      <c r="C845" s="6">
        <v>70</v>
      </c>
      <c r="E845" s="11" t="s">
        <v>4</v>
      </c>
      <c r="F845" s="6">
        <v>25</v>
      </c>
    </row>
    <row r="846" spans="2:6" x14ac:dyDescent="0.35">
      <c r="B846" s="9" t="s">
        <v>3</v>
      </c>
      <c r="C846" s="6">
        <v>81</v>
      </c>
      <c r="E846" s="11" t="s">
        <v>4</v>
      </c>
      <c r="F846" s="6">
        <v>10</v>
      </c>
    </row>
    <row r="847" spans="2:6" x14ac:dyDescent="0.35">
      <c r="B847" s="9" t="s">
        <v>3</v>
      </c>
      <c r="C847" s="6">
        <v>32</v>
      </c>
      <c r="E847" s="11" t="s">
        <v>4</v>
      </c>
      <c r="F847" s="6">
        <v>3</v>
      </c>
    </row>
    <row r="848" spans="2:6" x14ac:dyDescent="0.35">
      <c r="B848" s="9" t="s">
        <v>3</v>
      </c>
      <c r="C848" s="6">
        <v>26</v>
      </c>
      <c r="E848" s="11" t="s">
        <v>4</v>
      </c>
      <c r="F848" s="6">
        <v>5</v>
      </c>
    </row>
    <row r="849" spans="2:6" x14ac:dyDescent="0.35">
      <c r="B849" s="9" t="s">
        <v>3</v>
      </c>
      <c r="C849" s="6">
        <v>105</v>
      </c>
      <c r="E849" s="11" t="s">
        <v>4</v>
      </c>
      <c r="F849" s="6">
        <v>5</v>
      </c>
    </row>
    <row r="850" spans="2:6" x14ac:dyDescent="0.35">
      <c r="B850" s="9" t="s">
        <v>3</v>
      </c>
      <c r="C850" s="6">
        <v>29</v>
      </c>
      <c r="E850" s="11" t="s">
        <v>4</v>
      </c>
      <c r="F850" s="6">
        <v>27</v>
      </c>
    </row>
    <row r="851" spans="2:6" x14ac:dyDescent="0.35">
      <c r="B851" s="9" t="s">
        <v>3</v>
      </c>
      <c r="C851" s="6">
        <v>8</v>
      </c>
      <c r="E851" s="11" t="s">
        <v>4</v>
      </c>
      <c r="F851" s="6">
        <v>2</v>
      </c>
    </row>
    <row r="852" spans="2:6" x14ac:dyDescent="0.35">
      <c r="B852" s="9" t="s">
        <v>3</v>
      </c>
      <c r="C852" s="6">
        <v>89</v>
      </c>
      <c r="E852" s="11" t="s">
        <v>4</v>
      </c>
      <c r="F852" s="6">
        <v>236</v>
      </c>
    </row>
    <row r="853" spans="2:6" x14ac:dyDescent="0.35">
      <c r="B853" s="9" t="s">
        <v>3</v>
      </c>
      <c r="C853" s="6">
        <v>44</v>
      </c>
      <c r="E853" s="11" t="s">
        <v>4</v>
      </c>
      <c r="F853" s="6">
        <v>1</v>
      </c>
    </row>
    <row r="854" spans="2:6" x14ac:dyDescent="0.35">
      <c r="B854" s="9" t="s">
        <v>3</v>
      </c>
      <c r="C854" s="6">
        <v>246</v>
      </c>
      <c r="E854" s="11" t="s">
        <v>4</v>
      </c>
      <c r="F854" s="6">
        <v>12</v>
      </c>
    </row>
    <row r="855" spans="2:6" x14ac:dyDescent="0.35">
      <c r="B855" s="9" t="s">
        <v>3</v>
      </c>
      <c r="C855" s="6">
        <v>120</v>
      </c>
      <c r="E855" s="11" t="s">
        <v>4</v>
      </c>
      <c r="F855" s="6">
        <v>4</v>
      </c>
    </row>
    <row r="856" spans="2:6" x14ac:dyDescent="0.35">
      <c r="B856" s="9" t="s">
        <v>3</v>
      </c>
      <c r="C856" s="6">
        <v>26</v>
      </c>
      <c r="E856" s="11" t="s">
        <v>4</v>
      </c>
      <c r="F856" s="6">
        <v>3</v>
      </c>
    </row>
    <row r="857" spans="2:6" x14ac:dyDescent="0.35">
      <c r="B857" s="9" t="s">
        <v>3</v>
      </c>
      <c r="C857" s="6">
        <v>45</v>
      </c>
      <c r="E857" s="11" t="s">
        <v>4</v>
      </c>
      <c r="F857" s="6">
        <v>99</v>
      </c>
    </row>
    <row r="858" spans="2:6" x14ac:dyDescent="0.35">
      <c r="B858" s="9" t="s">
        <v>3</v>
      </c>
      <c r="C858" s="6">
        <v>20</v>
      </c>
      <c r="E858" s="11" t="s">
        <v>4</v>
      </c>
      <c r="F858" s="6">
        <v>3</v>
      </c>
    </row>
    <row r="859" spans="2:6" x14ac:dyDescent="0.35">
      <c r="B859" s="9" t="s">
        <v>3</v>
      </c>
      <c r="C859" s="6">
        <v>47</v>
      </c>
      <c r="E859" s="11" t="s">
        <v>4</v>
      </c>
      <c r="F859" s="6">
        <v>3</v>
      </c>
    </row>
    <row r="860" spans="2:6" x14ac:dyDescent="0.35">
      <c r="B860" s="9" t="s">
        <v>3</v>
      </c>
      <c r="C860" s="6">
        <v>13</v>
      </c>
      <c r="E860" s="11" t="s">
        <v>4</v>
      </c>
      <c r="F860" s="6">
        <v>22</v>
      </c>
    </row>
    <row r="861" spans="2:6" x14ac:dyDescent="0.35">
      <c r="B861" s="9" t="s">
        <v>3</v>
      </c>
      <c r="C861" s="6">
        <v>183</v>
      </c>
      <c r="E861" s="11" t="s">
        <v>4</v>
      </c>
      <c r="F861" s="6">
        <v>4</v>
      </c>
    </row>
    <row r="862" spans="2:6" x14ac:dyDescent="0.35">
      <c r="B862" s="9" t="s">
        <v>3</v>
      </c>
      <c r="C862" s="6">
        <v>21</v>
      </c>
      <c r="E862" s="11" t="s">
        <v>4</v>
      </c>
      <c r="F862" s="6">
        <v>534</v>
      </c>
    </row>
    <row r="863" spans="2:6" x14ac:dyDescent="0.35">
      <c r="B863" s="9" t="s">
        <v>3</v>
      </c>
      <c r="C863" s="6">
        <v>42</v>
      </c>
      <c r="E863" s="11" t="s">
        <v>4</v>
      </c>
      <c r="F863" s="6">
        <v>12</v>
      </c>
    </row>
    <row r="864" spans="2:6" x14ac:dyDescent="0.35">
      <c r="B864" s="9" t="s">
        <v>3</v>
      </c>
      <c r="C864" s="6">
        <v>54</v>
      </c>
      <c r="E864" s="11" t="s">
        <v>4</v>
      </c>
      <c r="F864" s="6">
        <v>56</v>
      </c>
    </row>
    <row r="865" spans="2:6" x14ac:dyDescent="0.35">
      <c r="B865" s="9" t="s">
        <v>3</v>
      </c>
      <c r="C865" s="6">
        <v>38</v>
      </c>
      <c r="E865" s="11" t="s">
        <v>4</v>
      </c>
      <c r="F865" s="6">
        <v>11</v>
      </c>
    </row>
    <row r="866" spans="2:6" x14ac:dyDescent="0.35">
      <c r="B866" s="9" t="s">
        <v>3</v>
      </c>
      <c r="C866" s="6">
        <v>64</v>
      </c>
      <c r="E866" s="11" t="s">
        <v>4</v>
      </c>
      <c r="F866" s="6">
        <v>0</v>
      </c>
    </row>
    <row r="867" spans="2:6" x14ac:dyDescent="0.35">
      <c r="B867" s="9" t="s">
        <v>3</v>
      </c>
      <c r="C867" s="6">
        <v>13</v>
      </c>
      <c r="E867" s="11" t="s">
        <v>4</v>
      </c>
      <c r="F867" s="6">
        <v>12</v>
      </c>
    </row>
    <row r="868" spans="2:6" x14ac:dyDescent="0.35">
      <c r="B868" s="9" t="s">
        <v>3</v>
      </c>
      <c r="C868" s="6">
        <v>33</v>
      </c>
      <c r="E868" s="11" t="s">
        <v>4</v>
      </c>
      <c r="F868" s="6">
        <v>5</v>
      </c>
    </row>
    <row r="869" spans="2:6" x14ac:dyDescent="0.35">
      <c r="B869" s="9" t="s">
        <v>3</v>
      </c>
      <c r="C869" s="6">
        <v>52</v>
      </c>
      <c r="E869" s="11" t="s">
        <v>4</v>
      </c>
      <c r="F869" s="6">
        <v>24</v>
      </c>
    </row>
    <row r="870" spans="2:6" x14ac:dyDescent="0.35">
      <c r="B870" s="9" t="s">
        <v>3</v>
      </c>
      <c r="C870" s="6">
        <v>107</v>
      </c>
      <c r="E870" s="11" t="s">
        <v>4</v>
      </c>
      <c r="F870" s="6">
        <v>89</v>
      </c>
    </row>
    <row r="871" spans="2:6" x14ac:dyDescent="0.35">
      <c r="B871" s="9" t="s">
        <v>3</v>
      </c>
      <c r="C871" s="6">
        <v>11</v>
      </c>
      <c r="E871" s="11" t="s">
        <v>4</v>
      </c>
      <c r="F871" s="6">
        <v>1</v>
      </c>
    </row>
    <row r="872" spans="2:6" x14ac:dyDescent="0.35">
      <c r="B872" s="9" t="s">
        <v>3</v>
      </c>
      <c r="C872" s="6">
        <v>34</v>
      </c>
      <c r="E872" s="11" t="s">
        <v>4</v>
      </c>
      <c r="F872" s="6">
        <v>55</v>
      </c>
    </row>
    <row r="873" spans="2:6" x14ac:dyDescent="0.35">
      <c r="B873" s="9" t="s">
        <v>3</v>
      </c>
      <c r="C873" s="6">
        <v>75</v>
      </c>
      <c r="E873" s="11" t="s">
        <v>4</v>
      </c>
      <c r="F873" s="6">
        <v>2</v>
      </c>
    </row>
    <row r="874" spans="2:6" x14ac:dyDescent="0.35">
      <c r="B874" s="9" t="s">
        <v>3</v>
      </c>
      <c r="C874" s="6">
        <v>26</v>
      </c>
      <c r="E874" s="11" t="s">
        <v>4</v>
      </c>
      <c r="F874" s="6">
        <v>0</v>
      </c>
    </row>
    <row r="875" spans="2:6" x14ac:dyDescent="0.35">
      <c r="B875" s="9" t="s">
        <v>3</v>
      </c>
      <c r="C875" s="6">
        <v>50</v>
      </c>
      <c r="E875" s="11" t="s">
        <v>4</v>
      </c>
      <c r="F875" s="6">
        <v>4</v>
      </c>
    </row>
    <row r="876" spans="2:6" x14ac:dyDescent="0.35">
      <c r="B876" s="9" t="s">
        <v>3</v>
      </c>
      <c r="C876" s="6">
        <v>80</v>
      </c>
      <c r="E876" s="11" t="s">
        <v>4</v>
      </c>
      <c r="F876" s="6">
        <v>6</v>
      </c>
    </row>
    <row r="877" spans="2:6" x14ac:dyDescent="0.35">
      <c r="B877" s="9" t="s">
        <v>3</v>
      </c>
      <c r="C877" s="6">
        <v>110</v>
      </c>
      <c r="E877" s="11" t="s">
        <v>4</v>
      </c>
      <c r="F877" s="6">
        <v>4</v>
      </c>
    </row>
    <row r="878" spans="2:6" x14ac:dyDescent="0.35">
      <c r="B878" s="9" t="s">
        <v>3</v>
      </c>
      <c r="C878" s="6">
        <v>77</v>
      </c>
      <c r="E878" s="11" t="s">
        <v>4</v>
      </c>
      <c r="F878" s="6">
        <v>4</v>
      </c>
    </row>
    <row r="879" spans="2:6" x14ac:dyDescent="0.35">
      <c r="B879" s="9" t="s">
        <v>3</v>
      </c>
      <c r="C879" s="6">
        <v>50</v>
      </c>
      <c r="E879" s="11" t="s">
        <v>4</v>
      </c>
      <c r="F879" s="6">
        <v>2</v>
      </c>
    </row>
    <row r="880" spans="2:6" x14ac:dyDescent="0.35">
      <c r="B880" s="9" t="s">
        <v>3</v>
      </c>
      <c r="C880" s="6">
        <v>145</v>
      </c>
      <c r="E880" s="11" t="s">
        <v>4</v>
      </c>
      <c r="F880" s="6">
        <v>5</v>
      </c>
    </row>
    <row r="881" spans="2:6" x14ac:dyDescent="0.35">
      <c r="B881" s="9" t="s">
        <v>3</v>
      </c>
      <c r="C881" s="6">
        <v>29</v>
      </c>
      <c r="E881" s="11" t="s">
        <v>4</v>
      </c>
      <c r="F881" s="6">
        <v>83</v>
      </c>
    </row>
    <row r="882" spans="2:6" x14ac:dyDescent="0.35">
      <c r="B882" s="9" t="s">
        <v>3</v>
      </c>
      <c r="C882" s="6">
        <v>114</v>
      </c>
      <c r="E882" s="11" t="s">
        <v>4</v>
      </c>
      <c r="F882" s="6">
        <v>57</v>
      </c>
    </row>
    <row r="883" spans="2:6" x14ac:dyDescent="0.35">
      <c r="B883" s="9" t="s">
        <v>3</v>
      </c>
      <c r="C883" s="6">
        <v>96</v>
      </c>
      <c r="E883" s="11" t="s">
        <v>4</v>
      </c>
      <c r="F883" s="6">
        <v>311</v>
      </c>
    </row>
    <row r="884" spans="2:6" x14ac:dyDescent="0.35">
      <c r="B884" s="9" t="s">
        <v>3</v>
      </c>
      <c r="C884" s="6">
        <v>31</v>
      </c>
      <c r="E884" s="11" t="s">
        <v>4</v>
      </c>
      <c r="F884" s="6">
        <v>2</v>
      </c>
    </row>
    <row r="885" spans="2:6" x14ac:dyDescent="0.35">
      <c r="B885" s="9" t="s">
        <v>3</v>
      </c>
      <c r="C885" s="6">
        <v>4883</v>
      </c>
      <c r="E885" s="11" t="s">
        <v>4</v>
      </c>
      <c r="F885" s="6">
        <v>16</v>
      </c>
    </row>
    <row r="886" spans="2:6" x14ac:dyDescent="0.35">
      <c r="B886" s="9" t="s">
        <v>3</v>
      </c>
      <c r="C886" s="6">
        <v>95</v>
      </c>
      <c r="E886" s="11" t="s">
        <v>4</v>
      </c>
      <c r="F886" s="6">
        <v>9</v>
      </c>
    </row>
    <row r="887" spans="2:6" x14ac:dyDescent="0.35">
      <c r="B887" s="9" t="s">
        <v>3</v>
      </c>
      <c r="C887" s="6">
        <v>2478</v>
      </c>
      <c r="E887" s="11" t="s">
        <v>4</v>
      </c>
      <c r="F887" s="6">
        <v>1</v>
      </c>
    </row>
    <row r="888" spans="2:6" x14ac:dyDescent="0.35">
      <c r="B888" s="9" t="s">
        <v>3</v>
      </c>
      <c r="C888" s="6">
        <v>1789</v>
      </c>
      <c r="E888" s="11" t="s">
        <v>4</v>
      </c>
      <c r="F888" s="6">
        <v>12</v>
      </c>
    </row>
    <row r="889" spans="2:6" x14ac:dyDescent="0.35">
      <c r="B889" s="9" t="s">
        <v>3</v>
      </c>
      <c r="C889" s="6">
        <v>680</v>
      </c>
      <c r="E889" s="11" t="s">
        <v>4</v>
      </c>
      <c r="F889" s="6">
        <v>0</v>
      </c>
    </row>
    <row r="890" spans="2:6" x14ac:dyDescent="0.35">
      <c r="B890" s="9" t="s">
        <v>3</v>
      </c>
      <c r="C890" s="6">
        <v>70</v>
      </c>
      <c r="E890" s="11" t="s">
        <v>4</v>
      </c>
      <c r="F890" s="6">
        <v>20</v>
      </c>
    </row>
    <row r="891" spans="2:6" x14ac:dyDescent="0.35">
      <c r="B891" s="9" t="s">
        <v>3</v>
      </c>
      <c r="C891" s="6">
        <v>23</v>
      </c>
      <c r="E891" s="11" t="s">
        <v>4</v>
      </c>
      <c r="F891" s="6">
        <v>16</v>
      </c>
    </row>
    <row r="892" spans="2:6" x14ac:dyDescent="0.35">
      <c r="B892" s="9" t="s">
        <v>3</v>
      </c>
      <c r="C892" s="6">
        <v>4245</v>
      </c>
      <c r="E892" s="11" t="s">
        <v>4</v>
      </c>
      <c r="F892" s="6">
        <v>33</v>
      </c>
    </row>
    <row r="893" spans="2:6" x14ac:dyDescent="0.35">
      <c r="B893" s="9" t="s">
        <v>3</v>
      </c>
      <c r="C893" s="6">
        <v>943</v>
      </c>
      <c r="E893" s="11" t="s">
        <v>4</v>
      </c>
      <c r="F893" s="6">
        <v>2</v>
      </c>
    </row>
    <row r="894" spans="2:6" x14ac:dyDescent="0.35">
      <c r="B894" s="9" t="s">
        <v>3</v>
      </c>
      <c r="C894" s="6">
        <v>1876</v>
      </c>
      <c r="E894" s="11" t="s">
        <v>4</v>
      </c>
      <c r="F894" s="6">
        <v>6</v>
      </c>
    </row>
    <row r="895" spans="2:6" x14ac:dyDescent="0.35">
      <c r="B895" s="9" t="s">
        <v>3</v>
      </c>
      <c r="C895" s="6">
        <v>834</v>
      </c>
      <c r="E895" s="11" t="s">
        <v>4</v>
      </c>
      <c r="F895" s="6">
        <v>0</v>
      </c>
    </row>
    <row r="896" spans="2:6" x14ac:dyDescent="0.35">
      <c r="B896" s="9" t="s">
        <v>3</v>
      </c>
      <c r="C896" s="6">
        <v>682</v>
      </c>
      <c r="E896" s="11" t="s">
        <v>4</v>
      </c>
      <c r="F896" s="6">
        <v>3</v>
      </c>
    </row>
    <row r="897" spans="2:6" x14ac:dyDescent="0.35">
      <c r="B897" s="9" t="s">
        <v>3</v>
      </c>
      <c r="C897" s="6">
        <v>147</v>
      </c>
      <c r="E897" s="11" t="s">
        <v>4</v>
      </c>
      <c r="F897" s="6">
        <v>0</v>
      </c>
    </row>
    <row r="898" spans="2:6" x14ac:dyDescent="0.35">
      <c r="B898" s="9" t="s">
        <v>3</v>
      </c>
      <c r="C898" s="6">
        <v>415</v>
      </c>
      <c r="E898" s="11" t="s">
        <v>4</v>
      </c>
      <c r="F898" s="6">
        <v>3</v>
      </c>
    </row>
    <row r="899" spans="2:6" x14ac:dyDescent="0.35">
      <c r="B899" s="9" t="s">
        <v>3</v>
      </c>
      <c r="C899" s="6">
        <v>290</v>
      </c>
      <c r="E899" s="11" t="s">
        <v>4</v>
      </c>
      <c r="F899" s="6">
        <v>13</v>
      </c>
    </row>
    <row r="900" spans="2:6" x14ac:dyDescent="0.35">
      <c r="B900" s="9" t="s">
        <v>3</v>
      </c>
      <c r="C900" s="6">
        <v>365</v>
      </c>
      <c r="E900" s="11" t="s">
        <v>4</v>
      </c>
      <c r="F900" s="6">
        <v>6</v>
      </c>
    </row>
    <row r="901" spans="2:6" x14ac:dyDescent="0.35">
      <c r="B901" s="9" t="s">
        <v>3</v>
      </c>
      <c r="C901" s="6">
        <v>660</v>
      </c>
      <c r="E901" s="11" t="s">
        <v>4</v>
      </c>
      <c r="F901" s="6">
        <v>1</v>
      </c>
    </row>
    <row r="902" spans="2:6" x14ac:dyDescent="0.35">
      <c r="B902" s="9" t="s">
        <v>3</v>
      </c>
      <c r="C902" s="6">
        <v>1356</v>
      </c>
      <c r="E902" s="11" t="s">
        <v>4</v>
      </c>
      <c r="F902" s="6">
        <v>0</v>
      </c>
    </row>
    <row r="903" spans="2:6" x14ac:dyDescent="0.35">
      <c r="B903" s="9" t="s">
        <v>3</v>
      </c>
      <c r="C903" s="6">
        <v>424</v>
      </c>
      <c r="E903" s="11" t="s">
        <v>4</v>
      </c>
      <c r="F903" s="6">
        <v>5</v>
      </c>
    </row>
    <row r="904" spans="2:6" x14ac:dyDescent="0.35">
      <c r="B904" s="9" t="s">
        <v>3</v>
      </c>
      <c r="C904" s="6">
        <v>33</v>
      </c>
      <c r="E904" s="11" t="s">
        <v>4</v>
      </c>
      <c r="F904" s="6">
        <v>0</v>
      </c>
    </row>
    <row r="905" spans="2:6" x14ac:dyDescent="0.35">
      <c r="B905" s="9" t="s">
        <v>3</v>
      </c>
      <c r="C905" s="6">
        <v>1633</v>
      </c>
      <c r="E905" s="11" t="s">
        <v>4</v>
      </c>
      <c r="F905" s="6">
        <v>36</v>
      </c>
    </row>
    <row r="906" spans="2:6" x14ac:dyDescent="0.35">
      <c r="B906" s="9" t="s">
        <v>3</v>
      </c>
      <c r="C906" s="6">
        <v>306</v>
      </c>
      <c r="E906" s="11" t="s">
        <v>4</v>
      </c>
      <c r="F906" s="6">
        <v>1</v>
      </c>
    </row>
    <row r="907" spans="2:6" x14ac:dyDescent="0.35">
      <c r="B907" s="9" t="s">
        <v>3</v>
      </c>
      <c r="C907" s="6">
        <v>205</v>
      </c>
      <c r="E907" s="11" t="s">
        <v>4</v>
      </c>
      <c r="F907" s="6">
        <v>1</v>
      </c>
    </row>
    <row r="908" spans="2:6" x14ac:dyDescent="0.35">
      <c r="B908" s="9" t="s">
        <v>3</v>
      </c>
      <c r="C908" s="6">
        <v>1281</v>
      </c>
      <c r="E908" s="11" t="s">
        <v>4</v>
      </c>
      <c r="F908" s="6">
        <v>1</v>
      </c>
    </row>
    <row r="909" spans="2:6" x14ac:dyDescent="0.35">
      <c r="B909" s="9" t="s">
        <v>3</v>
      </c>
      <c r="C909" s="6">
        <v>103</v>
      </c>
      <c r="E909" s="11" t="s">
        <v>4</v>
      </c>
      <c r="F909" s="6">
        <v>9</v>
      </c>
    </row>
    <row r="910" spans="2:6" x14ac:dyDescent="0.35">
      <c r="B910" s="9" t="s">
        <v>3</v>
      </c>
      <c r="C910" s="6">
        <v>1513</v>
      </c>
      <c r="E910" s="11" t="s">
        <v>4</v>
      </c>
      <c r="F910" s="6">
        <v>1</v>
      </c>
    </row>
    <row r="911" spans="2:6" x14ac:dyDescent="0.35">
      <c r="B911" s="9" t="s">
        <v>3</v>
      </c>
      <c r="C911" s="6">
        <v>405</v>
      </c>
      <c r="E911" s="11" t="s">
        <v>4</v>
      </c>
      <c r="F911" s="6">
        <v>0</v>
      </c>
    </row>
    <row r="912" spans="2:6" x14ac:dyDescent="0.35">
      <c r="B912" s="9" t="s">
        <v>3</v>
      </c>
      <c r="C912" s="6">
        <v>510</v>
      </c>
      <c r="E912" s="11" t="s">
        <v>4</v>
      </c>
      <c r="F912" s="6">
        <v>1</v>
      </c>
    </row>
    <row r="913" spans="2:6" x14ac:dyDescent="0.35">
      <c r="B913" s="9" t="s">
        <v>3</v>
      </c>
      <c r="C913" s="6">
        <v>1887</v>
      </c>
      <c r="E913" s="11" t="s">
        <v>4</v>
      </c>
      <c r="F913" s="6">
        <v>1</v>
      </c>
    </row>
    <row r="914" spans="2:6" x14ac:dyDescent="0.35">
      <c r="B914" s="9" t="s">
        <v>3</v>
      </c>
      <c r="C914" s="6">
        <v>701</v>
      </c>
      <c r="E914" s="11" t="s">
        <v>4</v>
      </c>
      <c r="F914" s="6">
        <v>4</v>
      </c>
    </row>
    <row r="915" spans="2:6" x14ac:dyDescent="0.35">
      <c r="B915" s="9" t="s">
        <v>3</v>
      </c>
      <c r="C915" s="6">
        <v>3863</v>
      </c>
      <c r="E915" s="11" t="s">
        <v>4</v>
      </c>
      <c r="F915" s="6">
        <v>2</v>
      </c>
    </row>
    <row r="916" spans="2:6" x14ac:dyDescent="0.35">
      <c r="B916" s="9" t="s">
        <v>3</v>
      </c>
      <c r="C916" s="6">
        <v>238</v>
      </c>
      <c r="E916" s="11" t="s">
        <v>4</v>
      </c>
      <c r="F916" s="6">
        <v>2</v>
      </c>
    </row>
    <row r="917" spans="2:6" x14ac:dyDescent="0.35">
      <c r="B917" s="9" t="s">
        <v>3</v>
      </c>
      <c r="C917" s="6">
        <v>2051</v>
      </c>
      <c r="E917" s="11" t="s">
        <v>4</v>
      </c>
      <c r="F917" s="6">
        <v>2</v>
      </c>
    </row>
    <row r="918" spans="2:6" x14ac:dyDescent="0.35">
      <c r="B918" s="9" t="s">
        <v>3</v>
      </c>
      <c r="C918" s="6">
        <v>402</v>
      </c>
      <c r="E918" s="11" t="s">
        <v>4</v>
      </c>
      <c r="F918" s="6">
        <v>0</v>
      </c>
    </row>
    <row r="919" spans="2:6" x14ac:dyDescent="0.35">
      <c r="B919" s="9" t="s">
        <v>3</v>
      </c>
      <c r="C919" s="6">
        <v>253</v>
      </c>
      <c r="E919" s="11" t="s">
        <v>4</v>
      </c>
      <c r="F919" s="6">
        <v>2</v>
      </c>
    </row>
    <row r="920" spans="2:6" x14ac:dyDescent="0.35">
      <c r="B920" s="9" t="s">
        <v>3</v>
      </c>
      <c r="C920" s="6">
        <v>473</v>
      </c>
      <c r="E920" s="11" t="s">
        <v>4</v>
      </c>
      <c r="F920" s="6">
        <v>4</v>
      </c>
    </row>
    <row r="921" spans="2:6" x14ac:dyDescent="0.35">
      <c r="B921" s="9" t="s">
        <v>3</v>
      </c>
      <c r="C921" s="6">
        <v>821</v>
      </c>
      <c r="E921" s="11" t="s">
        <v>4</v>
      </c>
      <c r="F921" s="6">
        <v>2</v>
      </c>
    </row>
    <row r="922" spans="2:6" x14ac:dyDescent="0.35">
      <c r="B922" s="9" t="s">
        <v>3</v>
      </c>
      <c r="C922" s="6">
        <v>388</v>
      </c>
      <c r="E922" s="11" t="s">
        <v>4</v>
      </c>
      <c r="F922" s="6">
        <v>0</v>
      </c>
    </row>
    <row r="923" spans="2:6" x14ac:dyDescent="0.35">
      <c r="B923" s="9" t="s">
        <v>3</v>
      </c>
      <c r="C923" s="6">
        <v>813</v>
      </c>
      <c r="E923" s="11" t="s">
        <v>4</v>
      </c>
      <c r="F923" s="6">
        <v>1</v>
      </c>
    </row>
    <row r="924" spans="2:6" x14ac:dyDescent="0.35">
      <c r="B924" s="9" t="s">
        <v>3</v>
      </c>
      <c r="C924" s="6">
        <v>1945</v>
      </c>
      <c r="E924" s="11" t="s">
        <v>4</v>
      </c>
      <c r="F924" s="6">
        <v>0</v>
      </c>
    </row>
    <row r="925" spans="2:6" x14ac:dyDescent="0.35">
      <c r="B925" s="9" t="s">
        <v>3</v>
      </c>
      <c r="C925" s="6">
        <v>1637</v>
      </c>
      <c r="E925" s="11" t="s">
        <v>4</v>
      </c>
      <c r="F925" s="6">
        <v>2</v>
      </c>
    </row>
    <row r="926" spans="2:6" x14ac:dyDescent="0.35">
      <c r="B926" s="9" t="s">
        <v>3</v>
      </c>
      <c r="C926" s="6">
        <v>1375</v>
      </c>
      <c r="E926" s="11" t="s">
        <v>4</v>
      </c>
      <c r="F926" s="6">
        <v>7</v>
      </c>
    </row>
    <row r="927" spans="2:6" x14ac:dyDescent="0.35">
      <c r="B927" s="9" t="s">
        <v>3</v>
      </c>
      <c r="C927" s="6">
        <v>17</v>
      </c>
      <c r="E927" s="11" t="s">
        <v>4</v>
      </c>
      <c r="F927" s="6">
        <v>5</v>
      </c>
    </row>
    <row r="928" spans="2:6" x14ac:dyDescent="0.35">
      <c r="B928" s="9" t="s">
        <v>3</v>
      </c>
      <c r="C928" s="6">
        <v>354</v>
      </c>
      <c r="E928" s="11" t="s">
        <v>4</v>
      </c>
      <c r="F928" s="6">
        <v>0</v>
      </c>
    </row>
    <row r="929" spans="2:6" x14ac:dyDescent="0.35">
      <c r="B929" s="9" t="s">
        <v>3</v>
      </c>
      <c r="C929" s="6">
        <v>191</v>
      </c>
      <c r="E929" s="11" t="s">
        <v>4</v>
      </c>
      <c r="F929" s="6">
        <v>0</v>
      </c>
    </row>
    <row r="930" spans="2:6" x14ac:dyDescent="0.35">
      <c r="B930" s="9" t="s">
        <v>3</v>
      </c>
      <c r="C930" s="6">
        <v>303</v>
      </c>
      <c r="E930" s="11" t="s">
        <v>4</v>
      </c>
      <c r="F930" s="6">
        <v>0</v>
      </c>
    </row>
    <row r="931" spans="2:6" x14ac:dyDescent="0.35">
      <c r="B931" s="9" t="s">
        <v>3</v>
      </c>
      <c r="C931" s="6">
        <v>137</v>
      </c>
      <c r="E931" s="11" t="s">
        <v>4</v>
      </c>
      <c r="F931" s="6">
        <v>2</v>
      </c>
    </row>
    <row r="932" spans="2:6" x14ac:dyDescent="0.35">
      <c r="B932" s="9" t="s">
        <v>3</v>
      </c>
      <c r="C932" s="6">
        <v>41</v>
      </c>
      <c r="E932" s="11" t="s">
        <v>4</v>
      </c>
      <c r="F932" s="6">
        <v>0</v>
      </c>
    </row>
    <row r="933" spans="2:6" x14ac:dyDescent="0.35">
      <c r="B933" s="9" t="s">
        <v>3</v>
      </c>
      <c r="C933" s="6">
        <v>398</v>
      </c>
      <c r="E933" s="11" t="s">
        <v>4</v>
      </c>
      <c r="F933" s="6">
        <v>0</v>
      </c>
    </row>
    <row r="934" spans="2:6" x14ac:dyDescent="0.35">
      <c r="B934" s="9" t="s">
        <v>3</v>
      </c>
      <c r="C934" s="6">
        <v>1737</v>
      </c>
      <c r="E934" s="11" t="s">
        <v>4</v>
      </c>
      <c r="F934" s="6">
        <v>28</v>
      </c>
    </row>
    <row r="935" spans="2:6" x14ac:dyDescent="0.35">
      <c r="B935" s="9" t="s">
        <v>3</v>
      </c>
      <c r="C935" s="6">
        <v>971</v>
      </c>
      <c r="E935" s="11" t="s">
        <v>4</v>
      </c>
      <c r="F935" s="6">
        <v>2</v>
      </c>
    </row>
    <row r="936" spans="2:6" x14ac:dyDescent="0.35">
      <c r="B936" s="9" t="s">
        <v>3</v>
      </c>
      <c r="C936" s="6">
        <v>183</v>
      </c>
      <c r="E936" s="11" t="s">
        <v>4</v>
      </c>
      <c r="F936" s="6">
        <v>0</v>
      </c>
    </row>
    <row r="937" spans="2:6" x14ac:dyDescent="0.35">
      <c r="B937" s="9" t="s">
        <v>3</v>
      </c>
      <c r="C937" s="6">
        <v>4562</v>
      </c>
      <c r="E937" s="11" t="s">
        <v>4</v>
      </c>
      <c r="F937" s="6">
        <v>0</v>
      </c>
    </row>
    <row r="938" spans="2:6" x14ac:dyDescent="0.35">
      <c r="B938" s="9" t="s">
        <v>3</v>
      </c>
      <c r="C938" s="6">
        <v>26457</v>
      </c>
      <c r="E938" s="11" t="s">
        <v>4</v>
      </c>
      <c r="F938" s="6">
        <v>0</v>
      </c>
    </row>
    <row r="939" spans="2:6" x14ac:dyDescent="0.35">
      <c r="B939" s="9" t="s">
        <v>3</v>
      </c>
      <c r="C939" s="6">
        <v>162</v>
      </c>
      <c r="E939" s="11" t="s">
        <v>4</v>
      </c>
      <c r="F939" s="6">
        <v>4</v>
      </c>
    </row>
    <row r="940" spans="2:6" x14ac:dyDescent="0.35">
      <c r="B940" s="9" t="s">
        <v>3</v>
      </c>
      <c r="C940" s="6">
        <v>479</v>
      </c>
      <c r="E940" s="11" t="s">
        <v>4</v>
      </c>
      <c r="F940" s="6">
        <v>12</v>
      </c>
    </row>
    <row r="941" spans="2:6" x14ac:dyDescent="0.35">
      <c r="B941" s="9" t="s">
        <v>3</v>
      </c>
      <c r="C941" s="6">
        <v>426</v>
      </c>
      <c r="E941" s="11" t="s">
        <v>4</v>
      </c>
      <c r="F941" s="6">
        <v>0</v>
      </c>
    </row>
    <row r="942" spans="2:6" x14ac:dyDescent="0.35">
      <c r="B942" s="9" t="s">
        <v>3</v>
      </c>
      <c r="C942" s="6">
        <v>450</v>
      </c>
      <c r="E942" s="11" t="s">
        <v>4</v>
      </c>
      <c r="F942" s="6">
        <v>33</v>
      </c>
    </row>
    <row r="943" spans="2:6" x14ac:dyDescent="0.35">
      <c r="B943" s="9" t="s">
        <v>3</v>
      </c>
      <c r="C943" s="6">
        <v>1780</v>
      </c>
      <c r="E943" s="11" t="s">
        <v>4</v>
      </c>
      <c r="F943" s="6">
        <v>0</v>
      </c>
    </row>
    <row r="944" spans="2:6" x14ac:dyDescent="0.35">
      <c r="B944" s="9" t="s">
        <v>3</v>
      </c>
      <c r="C944" s="6">
        <v>122</v>
      </c>
      <c r="E944" s="11" t="s">
        <v>4</v>
      </c>
      <c r="F944" s="6">
        <v>4</v>
      </c>
    </row>
    <row r="945" spans="2:6" x14ac:dyDescent="0.35">
      <c r="B945" s="9" t="s">
        <v>3</v>
      </c>
      <c r="C945" s="6">
        <v>95</v>
      </c>
      <c r="E945" s="11" t="s">
        <v>4</v>
      </c>
      <c r="F945" s="6">
        <v>0</v>
      </c>
    </row>
    <row r="946" spans="2:6" x14ac:dyDescent="0.35">
      <c r="B946" s="9" t="s">
        <v>3</v>
      </c>
      <c r="C946" s="6">
        <v>325</v>
      </c>
      <c r="E946" s="11" t="s">
        <v>4</v>
      </c>
      <c r="F946" s="6">
        <v>11</v>
      </c>
    </row>
    <row r="947" spans="2:6" x14ac:dyDescent="0.35">
      <c r="B947" s="9" t="s">
        <v>3</v>
      </c>
      <c r="C947" s="6">
        <v>353</v>
      </c>
      <c r="E947" s="11" t="s">
        <v>4</v>
      </c>
      <c r="F947" s="6">
        <v>1</v>
      </c>
    </row>
    <row r="948" spans="2:6" x14ac:dyDescent="0.35">
      <c r="B948" s="9" t="s">
        <v>3</v>
      </c>
      <c r="C948" s="6">
        <v>105</v>
      </c>
      <c r="E948" s="11" t="s">
        <v>4</v>
      </c>
      <c r="F948" s="6">
        <v>5</v>
      </c>
    </row>
    <row r="949" spans="2:6" x14ac:dyDescent="0.35">
      <c r="B949" s="9" t="s">
        <v>3</v>
      </c>
      <c r="C949" s="6">
        <v>729</v>
      </c>
      <c r="E949" s="11" t="s">
        <v>4</v>
      </c>
      <c r="F949" s="6">
        <v>0</v>
      </c>
    </row>
    <row r="950" spans="2:6" x14ac:dyDescent="0.35">
      <c r="B950" s="9" t="s">
        <v>3</v>
      </c>
      <c r="C950" s="6">
        <v>454</v>
      </c>
      <c r="E950" s="11" t="s">
        <v>4</v>
      </c>
      <c r="F950" s="6">
        <v>1</v>
      </c>
    </row>
    <row r="951" spans="2:6" x14ac:dyDescent="0.35">
      <c r="B951" s="9" t="s">
        <v>3</v>
      </c>
      <c r="C951" s="6">
        <v>539</v>
      </c>
      <c r="E951" s="11" t="s">
        <v>4</v>
      </c>
      <c r="F951" s="6">
        <v>1</v>
      </c>
    </row>
    <row r="952" spans="2:6" x14ac:dyDescent="0.35">
      <c r="B952" s="9" t="s">
        <v>3</v>
      </c>
      <c r="C952" s="6">
        <v>79</v>
      </c>
      <c r="E952" s="11" t="s">
        <v>4</v>
      </c>
      <c r="F952" s="6">
        <v>6</v>
      </c>
    </row>
    <row r="953" spans="2:6" x14ac:dyDescent="0.35">
      <c r="B953" s="9" t="s">
        <v>3</v>
      </c>
      <c r="C953" s="6">
        <v>94</v>
      </c>
      <c r="E953" s="11" t="s">
        <v>4</v>
      </c>
      <c r="F953" s="6">
        <v>8</v>
      </c>
    </row>
    <row r="954" spans="2:6" x14ac:dyDescent="0.35">
      <c r="B954" s="9" t="s">
        <v>3</v>
      </c>
      <c r="C954" s="6">
        <v>625</v>
      </c>
      <c r="E954" s="11" t="s">
        <v>4</v>
      </c>
      <c r="F954" s="6">
        <v>1</v>
      </c>
    </row>
    <row r="955" spans="2:6" x14ac:dyDescent="0.35">
      <c r="B955" s="9" t="s">
        <v>3</v>
      </c>
      <c r="C955" s="6">
        <v>508</v>
      </c>
      <c r="E955" s="11" t="s">
        <v>4</v>
      </c>
      <c r="F955" s="6">
        <v>0</v>
      </c>
    </row>
    <row r="956" spans="2:6" x14ac:dyDescent="0.35">
      <c r="B956" s="9" t="s">
        <v>3</v>
      </c>
      <c r="C956" s="6">
        <v>531</v>
      </c>
      <c r="E956" s="11" t="s">
        <v>4</v>
      </c>
      <c r="F956" s="6">
        <v>2</v>
      </c>
    </row>
    <row r="957" spans="2:6" x14ac:dyDescent="0.35">
      <c r="B957" s="9" t="s">
        <v>3</v>
      </c>
      <c r="C957" s="6">
        <v>158</v>
      </c>
      <c r="E957" s="11" t="s">
        <v>4</v>
      </c>
      <c r="F957" s="6">
        <v>1</v>
      </c>
    </row>
    <row r="958" spans="2:6" x14ac:dyDescent="0.35">
      <c r="B958" s="9" t="s">
        <v>3</v>
      </c>
      <c r="C958" s="6">
        <v>508</v>
      </c>
      <c r="E958" s="11" t="s">
        <v>4</v>
      </c>
      <c r="F958" s="6">
        <v>0</v>
      </c>
    </row>
    <row r="959" spans="2:6" x14ac:dyDescent="0.35">
      <c r="B959" s="9" t="s">
        <v>3</v>
      </c>
      <c r="C959" s="6">
        <v>644</v>
      </c>
      <c r="E959" s="11" t="s">
        <v>4</v>
      </c>
      <c r="F959" s="6">
        <v>1</v>
      </c>
    </row>
    <row r="960" spans="2:6" x14ac:dyDescent="0.35">
      <c r="B960" s="9" t="s">
        <v>3</v>
      </c>
      <c r="C960" s="6">
        <v>848</v>
      </c>
      <c r="E960" s="11" t="s">
        <v>4</v>
      </c>
      <c r="F960" s="6">
        <v>19</v>
      </c>
    </row>
    <row r="961" spans="2:6" x14ac:dyDescent="0.35">
      <c r="B961" s="9" t="s">
        <v>3</v>
      </c>
      <c r="C961" s="6">
        <v>429</v>
      </c>
      <c r="E961" s="11" t="s">
        <v>4</v>
      </c>
      <c r="F961" s="6">
        <v>27</v>
      </c>
    </row>
    <row r="962" spans="2:6" x14ac:dyDescent="0.35">
      <c r="B962" s="9" t="s">
        <v>3</v>
      </c>
      <c r="C962" s="6">
        <v>204</v>
      </c>
      <c r="E962" s="11" t="s">
        <v>4</v>
      </c>
      <c r="F962" s="6">
        <v>7</v>
      </c>
    </row>
    <row r="963" spans="2:6" x14ac:dyDescent="0.35">
      <c r="B963" s="9" t="s">
        <v>3</v>
      </c>
      <c r="C963" s="6">
        <v>379</v>
      </c>
      <c r="E963" s="11" t="s">
        <v>4</v>
      </c>
      <c r="F963" s="6">
        <v>14</v>
      </c>
    </row>
    <row r="964" spans="2:6" x14ac:dyDescent="0.35">
      <c r="B964" s="9" t="s">
        <v>3</v>
      </c>
      <c r="C964" s="6">
        <v>271</v>
      </c>
      <c r="E964" s="11" t="s">
        <v>4</v>
      </c>
      <c r="F964" s="6">
        <v>5</v>
      </c>
    </row>
    <row r="965" spans="2:6" x14ac:dyDescent="0.35">
      <c r="B965" s="9" t="s">
        <v>3</v>
      </c>
      <c r="C965" s="6">
        <v>120</v>
      </c>
      <c r="E965" s="11" t="s">
        <v>4</v>
      </c>
      <c r="F965" s="6">
        <v>30</v>
      </c>
    </row>
    <row r="966" spans="2:6" x14ac:dyDescent="0.35">
      <c r="B966" s="9" t="s">
        <v>3</v>
      </c>
      <c r="C966" s="6">
        <v>140</v>
      </c>
      <c r="E966" s="11" t="s">
        <v>4</v>
      </c>
      <c r="F966" s="6">
        <v>1</v>
      </c>
    </row>
    <row r="967" spans="2:6" x14ac:dyDescent="0.35">
      <c r="B967" s="9" t="s">
        <v>3</v>
      </c>
      <c r="C967" s="6">
        <v>193</v>
      </c>
      <c r="E967" s="11" t="s">
        <v>4</v>
      </c>
      <c r="F967" s="6">
        <v>0</v>
      </c>
    </row>
    <row r="968" spans="2:6" x14ac:dyDescent="0.35">
      <c r="B968" s="9" t="s">
        <v>3</v>
      </c>
      <c r="C968" s="6">
        <v>180</v>
      </c>
      <c r="E968" s="11" t="s">
        <v>4</v>
      </c>
      <c r="F968" s="6">
        <v>60</v>
      </c>
    </row>
    <row r="969" spans="2:6" x14ac:dyDescent="0.35">
      <c r="B969" s="9" t="s">
        <v>3</v>
      </c>
      <c r="C969" s="6">
        <v>263</v>
      </c>
      <c r="E969" s="11" t="s">
        <v>4</v>
      </c>
      <c r="F969" s="6">
        <v>84</v>
      </c>
    </row>
    <row r="970" spans="2:6" x14ac:dyDescent="0.35">
      <c r="B970" s="9" t="s">
        <v>3</v>
      </c>
      <c r="C970" s="6">
        <v>217</v>
      </c>
      <c r="E970" s="11" t="s">
        <v>4</v>
      </c>
      <c r="F970" s="6">
        <v>47</v>
      </c>
    </row>
    <row r="971" spans="2:6" x14ac:dyDescent="0.35">
      <c r="B971" s="9" t="s">
        <v>3</v>
      </c>
      <c r="C971" s="6">
        <v>443</v>
      </c>
      <c r="E971" s="11" t="s">
        <v>4</v>
      </c>
      <c r="F971" s="6">
        <v>66</v>
      </c>
    </row>
    <row r="972" spans="2:6" x14ac:dyDescent="0.35">
      <c r="B972" s="9" t="s">
        <v>3</v>
      </c>
      <c r="C972" s="6">
        <v>1373</v>
      </c>
      <c r="E972" s="11" t="s">
        <v>4</v>
      </c>
      <c r="F972" s="6">
        <v>171</v>
      </c>
    </row>
    <row r="973" spans="2:6" x14ac:dyDescent="0.35">
      <c r="B973" s="9" t="s">
        <v>3</v>
      </c>
      <c r="C973" s="6">
        <v>742</v>
      </c>
      <c r="E973" s="11" t="s">
        <v>4</v>
      </c>
      <c r="F973" s="6">
        <v>29</v>
      </c>
    </row>
    <row r="974" spans="2:6" x14ac:dyDescent="0.35">
      <c r="B974" s="9" t="s">
        <v>3</v>
      </c>
      <c r="C974" s="6">
        <v>170</v>
      </c>
      <c r="E974" s="11" t="s">
        <v>4</v>
      </c>
      <c r="F974" s="6">
        <v>9</v>
      </c>
    </row>
    <row r="975" spans="2:6" x14ac:dyDescent="0.35">
      <c r="B975" s="9" t="s">
        <v>3</v>
      </c>
      <c r="C975" s="6">
        <v>242</v>
      </c>
      <c r="E975" s="11" t="s">
        <v>4</v>
      </c>
      <c r="F975" s="6">
        <v>27</v>
      </c>
    </row>
    <row r="976" spans="2:6" x14ac:dyDescent="0.35">
      <c r="B976" s="9" t="s">
        <v>3</v>
      </c>
      <c r="C976" s="6">
        <v>541</v>
      </c>
      <c r="E976" s="11" t="s">
        <v>4</v>
      </c>
      <c r="F976" s="6">
        <v>2</v>
      </c>
    </row>
    <row r="977" spans="2:6" x14ac:dyDescent="0.35">
      <c r="B977" s="9" t="s">
        <v>3</v>
      </c>
      <c r="C977" s="6">
        <v>121</v>
      </c>
      <c r="E977" s="11" t="s">
        <v>4</v>
      </c>
      <c r="F977" s="6">
        <v>3</v>
      </c>
    </row>
    <row r="978" spans="2:6" x14ac:dyDescent="0.35">
      <c r="B978" s="9" t="s">
        <v>3</v>
      </c>
      <c r="C978" s="6">
        <v>621</v>
      </c>
      <c r="E978" s="11" t="s">
        <v>4</v>
      </c>
      <c r="F978" s="6">
        <v>4</v>
      </c>
    </row>
    <row r="979" spans="2:6" x14ac:dyDescent="0.35">
      <c r="B979" s="9" t="s">
        <v>3</v>
      </c>
      <c r="C979" s="6">
        <v>101</v>
      </c>
      <c r="E979" s="11" t="s">
        <v>4</v>
      </c>
      <c r="F979" s="6">
        <v>2</v>
      </c>
    </row>
    <row r="980" spans="2:6" x14ac:dyDescent="0.35">
      <c r="B980" s="9" t="s">
        <v>3</v>
      </c>
      <c r="C980" s="6">
        <v>554</v>
      </c>
      <c r="E980" s="11" t="s">
        <v>4</v>
      </c>
      <c r="F980" s="6">
        <v>20</v>
      </c>
    </row>
    <row r="981" spans="2:6" x14ac:dyDescent="0.35">
      <c r="B981" s="9" t="s">
        <v>3</v>
      </c>
      <c r="C981" s="6">
        <v>666</v>
      </c>
      <c r="E981" s="11" t="s">
        <v>4</v>
      </c>
      <c r="F981" s="6">
        <v>3</v>
      </c>
    </row>
    <row r="982" spans="2:6" x14ac:dyDescent="0.35">
      <c r="B982" s="9" t="s">
        <v>3</v>
      </c>
      <c r="C982" s="6">
        <v>410</v>
      </c>
      <c r="E982" s="11" t="s">
        <v>4</v>
      </c>
      <c r="F982" s="6">
        <v>4</v>
      </c>
    </row>
    <row r="983" spans="2:6" x14ac:dyDescent="0.35">
      <c r="B983" s="9" t="s">
        <v>3</v>
      </c>
      <c r="C983" s="6">
        <v>375</v>
      </c>
      <c r="E983" s="11" t="s">
        <v>4</v>
      </c>
      <c r="F983" s="6">
        <v>1</v>
      </c>
    </row>
    <row r="984" spans="2:6" x14ac:dyDescent="0.35">
      <c r="B984" s="9" t="s">
        <v>3</v>
      </c>
      <c r="C984" s="6">
        <v>1364</v>
      </c>
      <c r="E984" s="11" t="s">
        <v>4</v>
      </c>
      <c r="F984" s="6">
        <v>0</v>
      </c>
    </row>
    <row r="985" spans="2:6" x14ac:dyDescent="0.35">
      <c r="B985" s="9" t="s">
        <v>3</v>
      </c>
      <c r="C985" s="6">
        <v>35</v>
      </c>
      <c r="E985" s="11" t="s">
        <v>4</v>
      </c>
      <c r="F985" s="6">
        <v>0</v>
      </c>
    </row>
    <row r="986" spans="2:6" x14ac:dyDescent="0.35">
      <c r="B986" s="9" t="s">
        <v>3</v>
      </c>
      <c r="C986" s="6">
        <v>203</v>
      </c>
      <c r="E986" s="11" t="s">
        <v>4</v>
      </c>
      <c r="F986" s="6">
        <v>14</v>
      </c>
    </row>
    <row r="987" spans="2:6" x14ac:dyDescent="0.35">
      <c r="B987" s="9" t="s">
        <v>3</v>
      </c>
      <c r="C987" s="6">
        <v>49</v>
      </c>
      <c r="E987" s="11" t="s">
        <v>4</v>
      </c>
      <c r="F987" s="6">
        <v>1</v>
      </c>
    </row>
    <row r="988" spans="2:6" x14ac:dyDescent="0.35">
      <c r="B988" s="9" t="s">
        <v>3</v>
      </c>
      <c r="C988" s="6">
        <v>5812</v>
      </c>
      <c r="E988" s="11" t="s">
        <v>4</v>
      </c>
      <c r="F988" s="6">
        <v>118</v>
      </c>
    </row>
    <row r="989" spans="2:6" x14ac:dyDescent="0.35">
      <c r="B989" s="9" t="s">
        <v>3</v>
      </c>
      <c r="C989" s="6">
        <v>1556</v>
      </c>
      <c r="E989" s="11" t="s">
        <v>4</v>
      </c>
      <c r="F989" s="6">
        <v>2</v>
      </c>
    </row>
    <row r="990" spans="2:6" x14ac:dyDescent="0.35">
      <c r="B990" s="9" t="s">
        <v>3</v>
      </c>
      <c r="C990" s="6">
        <v>65</v>
      </c>
      <c r="E990" s="11" t="s">
        <v>4</v>
      </c>
      <c r="F990" s="6">
        <v>1</v>
      </c>
    </row>
    <row r="991" spans="2:6" x14ac:dyDescent="0.35">
      <c r="B991" s="9" t="s">
        <v>3</v>
      </c>
      <c r="C991" s="6">
        <v>10</v>
      </c>
      <c r="E991" s="11" t="s">
        <v>4</v>
      </c>
      <c r="F991" s="6">
        <v>3</v>
      </c>
    </row>
    <row r="992" spans="2:6" x14ac:dyDescent="0.35">
      <c r="B992" s="9" t="s">
        <v>3</v>
      </c>
      <c r="C992" s="6">
        <v>76</v>
      </c>
      <c r="E992" s="11" t="s">
        <v>4</v>
      </c>
      <c r="F992" s="6">
        <v>1</v>
      </c>
    </row>
    <row r="993" spans="2:6" x14ac:dyDescent="0.35">
      <c r="B993" s="9" t="s">
        <v>3</v>
      </c>
      <c r="C993" s="6">
        <v>263</v>
      </c>
      <c r="E993" s="11" t="s">
        <v>4</v>
      </c>
      <c r="F993" s="6">
        <v>3</v>
      </c>
    </row>
    <row r="994" spans="2:6" x14ac:dyDescent="0.35">
      <c r="B994" s="9" t="s">
        <v>3</v>
      </c>
      <c r="C994" s="6">
        <v>1530</v>
      </c>
      <c r="E994" s="11" t="s">
        <v>4</v>
      </c>
      <c r="F994" s="6">
        <v>38</v>
      </c>
    </row>
    <row r="995" spans="2:6" x14ac:dyDescent="0.35">
      <c r="B995" s="9" t="s">
        <v>3</v>
      </c>
      <c r="C995" s="6">
        <v>278</v>
      </c>
      <c r="E995" s="11" t="s">
        <v>4</v>
      </c>
      <c r="F995" s="6">
        <v>52</v>
      </c>
    </row>
    <row r="996" spans="2:6" x14ac:dyDescent="0.35">
      <c r="B996" s="9" t="s">
        <v>3</v>
      </c>
      <c r="C996" s="6">
        <v>350</v>
      </c>
      <c r="E996" s="11" t="s">
        <v>4</v>
      </c>
      <c r="F996" s="6">
        <v>2</v>
      </c>
    </row>
    <row r="997" spans="2:6" x14ac:dyDescent="0.35">
      <c r="B997" s="9" t="s">
        <v>3</v>
      </c>
      <c r="C997" s="6">
        <v>470</v>
      </c>
      <c r="E997" s="11" t="s">
        <v>4</v>
      </c>
      <c r="F997" s="6">
        <v>0</v>
      </c>
    </row>
    <row r="998" spans="2:6" x14ac:dyDescent="0.35">
      <c r="B998" s="9" t="s">
        <v>3</v>
      </c>
      <c r="C998" s="6">
        <v>3</v>
      </c>
      <c r="E998" s="11" t="s">
        <v>4</v>
      </c>
      <c r="F998" s="6">
        <v>4</v>
      </c>
    </row>
    <row r="999" spans="2:6" x14ac:dyDescent="0.35">
      <c r="B999" s="9" t="s">
        <v>3</v>
      </c>
      <c r="C999" s="6">
        <v>8200</v>
      </c>
      <c r="E999" s="11" t="s">
        <v>4</v>
      </c>
      <c r="F999" s="6">
        <v>4</v>
      </c>
    </row>
    <row r="1000" spans="2:6" x14ac:dyDescent="0.35">
      <c r="B1000" s="9" t="s">
        <v>3</v>
      </c>
      <c r="C1000" s="6">
        <v>8359</v>
      </c>
      <c r="E1000" s="11" t="s">
        <v>4</v>
      </c>
      <c r="F1000" s="6">
        <v>18</v>
      </c>
    </row>
    <row r="1001" spans="2:6" x14ac:dyDescent="0.35">
      <c r="B1001" s="9" t="s">
        <v>3</v>
      </c>
      <c r="C1001" s="6">
        <v>188</v>
      </c>
      <c r="E1001" s="11" t="s">
        <v>4</v>
      </c>
      <c r="F1001" s="6">
        <v>0</v>
      </c>
    </row>
    <row r="1002" spans="2:6" x14ac:dyDescent="0.35">
      <c r="B1002" s="9" t="s">
        <v>3</v>
      </c>
      <c r="C1002" s="6">
        <v>48</v>
      </c>
      <c r="E1002" s="11" t="s">
        <v>4</v>
      </c>
      <c r="F1002" s="6">
        <v>22</v>
      </c>
    </row>
    <row r="1003" spans="2:6" x14ac:dyDescent="0.35">
      <c r="B1003" s="9" t="s">
        <v>3</v>
      </c>
      <c r="C1003" s="6">
        <v>607</v>
      </c>
      <c r="E1003" s="11" t="s">
        <v>4</v>
      </c>
      <c r="F1003" s="6">
        <v>49</v>
      </c>
    </row>
    <row r="1004" spans="2:6" x14ac:dyDescent="0.35">
      <c r="B1004" s="9" t="s">
        <v>3</v>
      </c>
      <c r="C1004" s="6">
        <v>50</v>
      </c>
      <c r="E1004" s="11" t="s">
        <v>4</v>
      </c>
      <c r="F1004" s="6">
        <v>19</v>
      </c>
    </row>
    <row r="1005" spans="2:6" x14ac:dyDescent="0.35">
      <c r="B1005" s="9" t="s">
        <v>3</v>
      </c>
      <c r="C1005" s="6">
        <v>55</v>
      </c>
      <c r="E1005" s="11" t="s">
        <v>4</v>
      </c>
      <c r="F1005" s="6">
        <v>4</v>
      </c>
    </row>
    <row r="1006" spans="2:6" x14ac:dyDescent="0.35">
      <c r="B1006" s="9" t="s">
        <v>3</v>
      </c>
      <c r="C1006" s="6">
        <v>38</v>
      </c>
      <c r="E1006" s="11" t="s">
        <v>4</v>
      </c>
      <c r="F1006" s="6">
        <v>4</v>
      </c>
    </row>
    <row r="1007" spans="2:6" x14ac:dyDescent="0.35">
      <c r="B1007" s="9" t="s">
        <v>3</v>
      </c>
      <c r="C1007" s="6">
        <v>25</v>
      </c>
      <c r="E1007" s="11" t="s">
        <v>4</v>
      </c>
      <c r="F1007" s="6">
        <v>2</v>
      </c>
    </row>
    <row r="1008" spans="2:6" x14ac:dyDescent="0.35">
      <c r="B1008" s="9" t="s">
        <v>3</v>
      </c>
      <c r="C1008" s="6">
        <v>46</v>
      </c>
      <c r="E1008" s="11" t="s">
        <v>4</v>
      </c>
      <c r="F1008" s="6">
        <v>0</v>
      </c>
    </row>
    <row r="1009" spans="2:6" x14ac:dyDescent="0.35">
      <c r="B1009" s="9" t="s">
        <v>3</v>
      </c>
      <c r="C1009" s="6">
        <v>83</v>
      </c>
      <c r="E1009" s="11" t="s">
        <v>4</v>
      </c>
      <c r="F1009" s="6">
        <v>0</v>
      </c>
    </row>
    <row r="1010" spans="2:6" x14ac:dyDescent="0.35">
      <c r="B1010" s="9" t="s">
        <v>3</v>
      </c>
      <c r="C1010" s="6">
        <v>35</v>
      </c>
      <c r="E1010" s="11" t="s">
        <v>4</v>
      </c>
      <c r="F1010" s="6">
        <v>14</v>
      </c>
    </row>
    <row r="1011" spans="2:6" x14ac:dyDescent="0.35">
      <c r="B1011" s="9" t="s">
        <v>3</v>
      </c>
      <c r="C1011" s="6">
        <v>25</v>
      </c>
      <c r="E1011" s="11" t="s">
        <v>4</v>
      </c>
      <c r="F1011" s="6">
        <v>8</v>
      </c>
    </row>
    <row r="1012" spans="2:6" x14ac:dyDescent="0.35">
      <c r="B1012" s="9" t="s">
        <v>3</v>
      </c>
      <c r="C1012" s="6">
        <v>75</v>
      </c>
      <c r="E1012" s="11" t="s">
        <v>4</v>
      </c>
      <c r="F1012" s="6">
        <v>0</v>
      </c>
    </row>
    <row r="1013" spans="2:6" x14ac:dyDescent="0.35">
      <c r="B1013" s="9" t="s">
        <v>3</v>
      </c>
      <c r="C1013" s="6">
        <v>62</v>
      </c>
      <c r="E1013" s="11" t="s">
        <v>4</v>
      </c>
      <c r="F1013" s="6">
        <v>15</v>
      </c>
    </row>
    <row r="1014" spans="2:6" x14ac:dyDescent="0.35">
      <c r="B1014" s="9" t="s">
        <v>3</v>
      </c>
      <c r="C1014" s="6">
        <v>160</v>
      </c>
      <c r="E1014" s="11" t="s">
        <v>4</v>
      </c>
      <c r="F1014" s="6">
        <v>33</v>
      </c>
    </row>
    <row r="1015" spans="2:6" x14ac:dyDescent="0.35">
      <c r="B1015" s="9" t="s">
        <v>3</v>
      </c>
      <c r="C1015" s="6">
        <v>246</v>
      </c>
      <c r="E1015" s="11" t="s">
        <v>4</v>
      </c>
      <c r="F1015" s="6">
        <v>2</v>
      </c>
    </row>
    <row r="1016" spans="2:6" x14ac:dyDescent="0.35">
      <c r="B1016" s="9" t="s">
        <v>3</v>
      </c>
      <c r="C1016" s="6">
        <v>55</v>
      </c>
      <c r="E1016" s="11" t="s">
        <v>4</v>
      </c>
      <c r="F1016" s="6">
        <v>6</v>
      </c>
    </row>
    <row r="1017" spans="2:6" x14ac:dyDescent="0.35">
      <c r="B1017" s="9" t="s">
        <v>3</v>
      </c>
      <c r="C1017" s="6">
        <v>23</v>
      </c>
      <c r="E1017" s="11" t="s">
        <v>4</v>
      </c>
      <c r="F1017" s="6">
        <v>2</v>
      </c>
    </row>
    <row r="1018" spans="2:6" x14ac:dyDescent="0.35">
      <c r="B1018" s="9" t="s">
        <v>3</v>
      </c>
      <c r="C1018" s="6">
        <v>72</v>
      </c>
      <c r="E1018" s="11" t="s">
        <v>4</v>
      </c>
      <c r="F1018" s="6">
        <v>0</v>
      </c>
    </row>
    <row r="1019" spans="2:6" x14ac:dyDescent="0.35">
      <c r="B1019" s="9" t="s">
        <v>3</v>
      </c>
      <c r="C1019" s="6">
        <v>22</v>
      </c>
      <c r="E1019" s="11" t="s">
        <v>4</v>
      </c>
      <c r="F1019" s="6">
        <v>4</v>
      </c>
    </row>
    <row r="1020" spans="2:6" x14ac:dyDescent="0.35">
      <c r="B1020" s="9" t="s">
        <v>3</v>
      </c>
      <c r="C1020" s="6">
        <v>14</v>
      </c>
      <c r="E1020" s="11" t="s">
        <v>4</v>
      </c>
      <c r="F1020" s="6">
        <v>1</v>
      </c>
    </row>
    <row r="1021" spans="2:6" x14ac:dyDescent="0.35">
      <c r="B1021" s="9" t="s">
        <v>3</v>
      </c>
      <c r="C1021" s="6">
        <v>38</v>
      </c>
      <c r="E1021" s="11" t="s">
        <v>4</v>
      </c>
      <c r="F1021" s="6">
        <v>3</v>
      </c>
    </row>
    <row r="1022" spans="2:6" x14ac:dyDescent="0.35">
      <c r="B1022" s="9" t="s">
        <v>3</v>
      </c>
      <c r="C1022" s="6">
        <v>32</v>
      </c>
      <c r="E1022" s="11" t="s">
        <v>4</v>
      </c>
      <c r="F1022" s="6">
        <v>4</v>
      </c>
    </row>
    <row r="1023" spans="2:6" x14ac:dyDescent="0.35">
      <c r="B1023" s="9" t="s">
        <v>3</v>
      </c>
      <c r="C1023" s="6">
        <v>63</v>
      </c>
      <c r="E1023" s="11" t="s">
        <v>4</v>
      </c>
      <c r="F1023" s="6">
        <v>0</v>
      </c>
    </row>
    <row r="1024" spans="2:6" x14ac:dyDescent="0.35">
      <c r="B1024" s="9" t="s">
        <v>3</v>
      </c>
      <c r="C1024" s="6">
        <v>27</v>
      </c>
      <c r="E1024" s="11" t="s">
        <v>4</v>
      </c>
      <c r="F1024" s="6">
        <v>4</v>
      </c>
    </row>
    <row r="1025" spans="2:6" x14ac:dyDescent="0.35">
      <c r="B1025" s="9" t="s">
        <v>3</v>
      </c>
      <c r="C1025" s="6">
        <v>44</v>
      </c>
      <c r="E1025" s="11" t="s">
        <v>4</v>
      </c>
      <c r="F1025" s="6">
        <v>3</v>
      </c>
    </row>
    <row r="1026" spans="2:6" x14ac:dyDescent="0.35">
      <c r="B1026" s="9" t="s">
        <v>3</v>
      </c>
      <c r="C1026" s="6">
        <v>38</v>
      </c>
      <c r="E1026" s="11" t="s">
        <v>4</v>
      </c>
      <c r="F1026" s="6">
        <v>34</v>
      </c>
    </row>
    <row r="1027" spans="2:6" x14ac:dyDescent="0.35">
      <c r="B1027" s="9" t="s">
        <v>3</v>
      </c>
      <c r="C1027" s="6">
        <v>115</v>
      </c>
      <c r="E1027" s="11" t="s">
        <v>4</v>
      </c>
      <c r="F1027" s="6">
        <v>2</v>
      </c>
    </row>
    <row r="1028" spans="2:6" x14ac:dyDescent="0.35">
      <c r="B1028" s="9" t="s">
        <v>3</v>
      </c>
      <c r="C1028" s="6">
        <v>37</v>
      </c>
      <c r="E1028" s="11" t="s">
        <v>4</v>
      </c>
      <c r="F1028" s="6">
        <v>33</v>
      </c>
    </row>
    <row r="1029" spans="2:6" x14ac:dyDescent="0.35">
      <c r="B1029" s="9" t="s">
        <v>3</v>
      </c>
      <c r="C1029" s="6">
        <v>99</v>
      </c>
      <c r="E1029" s="11" t="s">
        <v>4</v>
      </c>
      <c r="F1029" s="6">
        <v>0</v>
      </c>
    </row>
    <row r="1030" spans="2:6" x14ac:dyDescent="0.35">
      <c r="B1030" s="9" t="s">
        <v>3</v>
      </c>
      <c r="C1030" s="6">
        <v>44</v>
      </c>
      <c r="E1030" s="11" t="s">
        <v>4</v>
      </c>
      <c r="F1030" s="6">
        <v>0</v>
      </c>
    </row>
    <row r="1031" spans="2:6" x14ac:dyDescent="0.35">
      <c r="B1031" s="9" t="s">
        <v>3</v>
      </c>
      <c r="C1031" s="6">
        <v>58</v>
      </c>
      <c r="E1031" s="11" t="s">
        <v>4</v>
      </c>
      <c r="F1031" s="6">
        <v>1</v>
      </c>
    </row>
    <row r="1032" spans="2:6" x14ac:dyDescent="0.35">
      <c r="B1032" s="9" t="s">
        <v>3</v>
      </c>
      <c r="C1032" s="6">
        <v>191</v>
      </c>
      <c r="E1032" s="11" t="s">
        <v>4</v>
      </c>
      <c r="F1032" s="6">
        <v>13</v>
      </c>
    </row>
    <row r="1033" spans="2:6" x14ac:dyDescent="0.35">
      <c r="B1033" s="9" t="s">
        <v>3</v>
      </c>
      <c r="C1033" s="6">
        <v>40</v>
      </c>
      <c r="E1033" s="11" t="s">
        <v>4</v>
      </c>
      <c r="F1033" s="6">
        <v>2</v>
      </c>
    </row>
    <row r="1034" spans="2:6" x14ac:dyDescent="0.35">
      <c r="B1034" s="9" t="s">
        <v>3</v>
      </c>
      <c r="C1034" s="6">
        <v>38</v>
      </c>
      <c r="E1034" s="11" t="s">
        <v>4</v>
      </c>
      <c r="F1034" s="6">
        <v>36</v>
      </c>
    </row>
    <row r="1035" spans="2:6" x14ac:dyDescent="0.35">
      <c r="B1035" s="9" t="s">
        <v>3</v>
      </c>
      <c r="C1035" s="6">
        <v>39</v>
      </c>
      <c r="E1035" s="11" t="s">
        <v>4</v>
      </c>
      <c r="F1035" s="6">
        <v>1</v>
      </c>
    </row>
    <row r="1036" spans="2:6" x14ac:dyDescent="0.35">
      <c r="B1036" s="9" t="s">
        <v>3</v>
      </c>
      <c r="C1036" s="6">
        <v>11</v>
      </c>
      <c r="E1036" s="11" t="s">
        <v>4</v>
      </c>
      <c r="F1036" s="6">
        <v>15</v>
      </c>
    </row>
    <row r="1037" spans="2:6" x14ac:dyDescent="0.35">
      <c r="B1037" s="9" t="s">
        <v>3</v>
      </c>
      <c r="C1037" s="6">
        <v>107</v>
      </c>
      <c r="E1037" s="11" t="s">
        <v>4</v>
      </c>
      <c r="F1037" s="6">
        <v>1</v>
      </c>
    </row>
    <row r="1038" spans="2:6" x14ac:dyDescent="0.35">
      <c r="B1038" s="9" t="s">
        <v>3</v>
      </c>
      <c r="C1038" s="6">
        <v>147</v>
      </c>
      <c r="E1038" s="11" t="s">
        <v>4</v>
      </c>
      <c r="F1038" s="6">
        <v>0</v>
      </c>
    </row>
    <row r="1039" spans="2:6" x14ac:dyDescent="0.35">
      <c r="B1039" s="9" t="s">
        <v>3</v>
      </c>
      <c r="C1039" s="6">
        <v>36</v>
      </c>
      <c r="E1039" s="11" t="s">
        <v>4</v>
      </c>
      <c r="F1039" s="6">
        <v>1</v>
      </c>
    </row>
    <row r="1040" spans="2:6" x14ac:dyDescent="0.35">
      <c r="B1040" s="9" t="s">
        <v>3</v>
      </c>
      <c r="C1040" s="6">
        <v>92</v>
      </c>
      <c r="E1040" s="11" t="s">
        <v>4</v>
      </c>
      <c r="F1040" s="6">
        <v>0</v>
      </c>
    </row>
    <row r="1041" spans="2:9" x14ac:dyDescent="0.35">
      <c r="B1041" s="9" t="s">
        <v>3</v>
      </c>
      <c r="C1041" s="6">
        <v>35</v>
      </c>
      <c r="E1041" s="11" t="s">
        <v>4</v>
      </c>
      <c r="F1041" s="6">
        <v>0</v>
      </c>
    </row>
    <row r="1042" spans="2:9" x14ac:dyDescent="0.35">
      <c r="B1042" s="9" t="s">
        <v>3</v>
      </c>
      <c r="C1042" s="6">
        <v>17</v>
      </c>
      <c r="E1042" s="11" t="s">
        <v>4</v>
      </c>
      <c r="F1042" s="6">
        <v>1</v>
      </c>
    </row>
    <row r="1043" spans="2:9" x14ac:dyDescent="0.35">
      <c r="B1043" s="9" t="s">
        <v>3</v>
      </c>
      <c r="C1043" s="6">
        <v>22</v>
      </c>
      <c r="E1043" s="11" t="s">
        <v>4</v>
      </c>
      <c r="F1043" s="6">
        <v>39</v>
      </c>
      <c r="I1043" s="9"/>
    </row>
    <row r="1044" spans="2:9" x14ac:dyDescent="0.35">
      <c r="B1044" s="9" t="s">
        <v>3</v>
      </c>
      <c r="C1044" s="6">
        <v>69</v>
      </c>
      <c r="E1044" s="11" t="s">
        <v>4</v>
      </c>
      <c r="F1044" s="6">
        <v>0</v>
      </c>
      <c r="I1044" s="9"/>
    </row>
    <row r="1045" spans="2:9" x14ac:dyDescent="0.35">
      <c r="B1045" s="9" t="s">
        <v>3</v>
      </c>
      <c r="C1045" s="6">
        <v>13</v>
      </c>
      <c r="E1045" s="11" t="s">
        <v>4</v>
      </c>
      <c r="F1045" s="6">
        <v>0</v>
      </c>
      <c r="I1045" s="9"/>
    </row>
    <row r="1046" spans="2:9" x14ac:dyDescent="0.35">
      <c r="B1046" s="9" t="s">
        <v>3</v>
      </c>
      <c r="C1046" s="6">
        <v>58</v>
      </c>
      <c r="E1046" s="11" t="s">
        <v>4</v>
      </c>
      <c r="F1046" s="6">
        <v>3</v>
      </c>
      <c r="I1046" s="9"/>
    </row>
    <row r="1047" spans="2:9" x14ac:dyDescent="0.35">
      <c r="B1047" s="9" t="s">
        <v>3</v>
      </c>
      <c r="C1047" s="6">
        <v>44</v>
      </c>
      <c r="E1047" s="11" t="s">
        <v>4</v>
      </c>
      <c r="F1047" s="6">
        <v>1</v>
      </c>
      <c r="I1047" s="9"/>
    </row>
    <row r="1048" spans="2:9" x14ac:dyDescent="0.35">
      <c r="B1048" s="9" t="s">
        <v>3</v>
      </c>
      <c r="C1048" s="6">
        <v>83</v>
      </c>
      <c r="E1048" s="11" t="s">
        <v>4</v>
      </c>
      <c r="F1048" s="6">
        <v>13</v>
      </c>
      <c r="I1048" s="9"/>
    </row>
    <row r="1049" spans="2:9" x14ac:dyDescent="0.35">
      <c r="B1049" s="9" t="s">
        <v>3</v>
      </c>
      <c r="C1049" s="6">
        <v>117</v>
      </c>
      <c r="E1049" s="11" t="s">
        <v>4</v>
      </c>
      <c r="F1049" s="6">
        <v>0</v>
      </c>
      <c r="I1049" s="9"/>
    </row>
    <row r="1050" spans="2:9" x14ac:dyDescent="0.35">
      <c r="B1050" s="9" t="s">
        <v>3</v>
      </c>
      <c r="C1050" s="6">
        <v>32</v>
      </c>
      <c r="E1050" s="11" t="s">
        <v>4</v>
      </c>
      <c r="F1050" s="6">
        <v>6</v>
      </c>
      <c r="I1050" s="9"/>
    </row>
    <row r="1051" spans="2:9" x14ac:dyDescent="0.35">
      <c r="B1051" s="9" t="s">
        <v>3</v>
      </c>
      <c r="C1051" s="6">
        <v>8</v>
      </c>
      <c r="E1051" s="11" t="s">
        <v>4</v>
      </c>
      <c r="F1051" s="6">
        <v>0</v>
      </c>
      <c r="I1051" s="9"/>
    </row>
    <row r="1052" spans="2:9" x14ac:dyDescent="0.35">
      <c r="B1052" s="9" t="s">
        <v>3</v>
      </c>
      <c r="C1052" s="6">
        <v>340</v>
      </c>
      <c r="E1052" s="11" t="s">
        <v>4</v>
      </c>
      <c r="F1052" s="6">
        <v>14</v>
      </c>
      <c r="I1052" s="9"/>
    </row>
    <row r="1053" spans="2:9" x14ac:dyDescent="0.35">
      <c r="B1053" s="9" t="s">
        <v>3</v>
      </c>
      <c r="C1053" s="6">
        <v>7</v>
      </c>
      <c r="E1053" s="11" t="s">
        <v>4</v>
      </c>
      <c r="F1053" s="6">
        <v>5</v>
      </c>
      <c r="I1053" s="9"/>
    </row>
    <row r="1054" spans="2:9" x14ac:dyDescent="0.35">
      <c r="B1054" s="9" t="s">
        <v>3</v>
      </c>
      <c r="C1054" s="6">
        <v>19</v>
      </c>
      <c r="E1054" s="11" t="s">
        <v>4</v>
      </c>
      <c r="F1054" s="6">
        <v>6</v>
      </c>
      <c r="I1054" s="9"/>
    </row>
    <row r="1055" spans="2:9" x14ac:dyDescent="0.35">
      <c r="B1055" s="9" t="s">
        <v>3</v>
      </c>
      <c r="C1055" s="6">
        <v>47</v>
      </c>
      <c r="E1055" s="11" t="s">
        <v>4</v>
      </c>
      <c r="F1055" s="6">
        <v>15</v>
      </c>
      <c r="I1055" s="9"/>
    </row>
    <row r="1056" spans="2:9" x14ac:dyDescent="0.35">
      <c r="B1056" s="9" t="s">
        <v>3</v>
      </c>
      <c r="C1056" s="6">
        <v>13</v>
      </c>
      <c r="E1056" s="11" t="s">
        <v>4</v>
      </c>
      <c r="F1056" s="6">
        <v>0</v>
      </c>
      <c r="I1056" s="9"/>
    </row>
    <row r="1057" spans="2:9" x14ac:dyDescent="0.35">
      <c r="B1057" s="9" t="s">
        <v>3</v>
      </c>
      <c r="C1057" s="6">
        <v>90</v>
      </c>
      <c r="E1057" s="11" t="s">
        <v>4</v>
      </c>
      <c r="F1057" s="6">
        <v>1</v>
      </c>
      <c r="I1057" s="9"/>
    </row>
    <row r="1058" spans="2:9" x14ac:dyDescent="0.35">
      <c r="B1058" s="9" t="s">
        <v>3</v>
      </c>
      <c r="C1058" s="6">
        <v>63</v>
      </c>
      <c r="E1058" s="11" t="s">
        <v>4</v>
      </c>
      <c r="F1058" s="6">
        <v>9</v>
      </c>
      <c r="I1058" s="9"/>
    </row>
    <row r="1059" spans="2:9" x14ac:dyDescent="0.35">
      <c r="B1059" s="9" t="s">
        <v>3</v>
      </c>
      <c r="C1059" s="6">
        <v>26</v>
      </c>
      <c r="E1059" s="11" t="s">
        <v>4</v>
      </c>
      <c r="F1059" s="6">
        <v>3</v>
      </c>
      <c r="I1059" s="9"/>
    </row>
    <row r="1060" spans="2:9" x14ac:dyDescent="0.35">
      <c r="B1060" s="9" t="s">
        <v>3</v>
      </c>
      <c r="C1060" s="6">
        <v>71</v>
      </c>
      <c r="E1060" s="11" t="s">
        <v>4</v>
      </c>
      <c r="F1060" s="6">
        <v>3</v>
      </c>
      <c r="I1060" s="9"/>
    </row>
    <row r="1061" spans="2:9" x14ac:dyDescent="0.35">
      <c r="B1061" s="9" t="s">
        <v>3</v>
      </c>
      <c r="C1061" s="6">
        <v>38</v>
      </c>
      <c r="E1061" s="11" t="s">
        <v>4</v>
      </c>
      <c r="F1061" s="6">
        <v>1</v>
      </c>
      <c r="I1061" s="9"/>
    </row>
    <row r="1062" spans="2:9" x14ac:dyDescent="0.35">
      <c r="B1062" s="9" t="s">
        <v>3</v>
      </c>
      <c r="C1062" s="6">
        <v>859</v>
      </c>
      <c r="E1062" s="11" t="s">
        <v>4</v>
      </c>
      <c r="F1062" s="6">
        <v>3</v>
      </c>
      <c r="I1062" s="9"/>
    </row>
    <row r="1063" spans="2:9" x14ac:dyDescent="0.35">
      <c r="B1063" s="9" t="s">
        <v>3</v>
      </c>
      <c r="C1063" s="6">
        <v>21</v>
      </c>
      <c r="E1063" s="11" t="s">
        <v>4</v>
      </c>
      <c r="F1063" s="6">
        <v>0</v>
      </c>
      <c r="I1063" s="9"/>
    </row>
    <row r="1064" spans="2:9" x14ac:dyDescent="0.35">
      <c r="B1064" s="9" t="s">
        <v>3</v>
      </c>
      <c r="C1064" s="6">
        <v>78</v>
      </c>
      <c r="E1064" s="11" t="s">
        <v>4</v>
      </c>
      <c r="F1064" s="6">
        <v>2</v>
      </c>
      <c r="I1064" s="9"/>
    </row>
    <row r="1065" spans="2:9" x14ac:dyDescent="0.35">
      <c r="B1065" s="9" t="s">
        <v>3</v>
      </c>
      <c r="C1065" s="6">
        <v>53</v>
      </c>
      <c r="E1065" s="11" t="s">
        <v>4</v>
      </c>
      <c r="F1065" s="6">
        <v>10</v>
      </c>
      <c r="I1065" s="9"/>
    </row>
    <row r="1066" spans="2:9" x14ac:dyDescent="0.35">
      <c r="B1066" s="9" t="s">
        <v>3</v>
      </c>
      <c r="C1066" s="6">
        <v>356</v>
      </c>
      <c r="E1066" s="11" t="s">
        <v>4</v>
      </c>
      <c r="F1066" s="6">
        <v>60</v>
      </c>
      <c r="I1066" s="9"/>
    </row>
    <row r="1067" spans="2:9" x14ac:dyDescent="0.35">
      <c r="B1067" s="9" t="s">
        <v>3</v>
      </c>
      <c r="C1067" s="6">
        <v>279</v>
      </c>
      <c r="E1067" s="11" t="s">
        <v>4</v>
      </c>
      <c r="F1067" s="6">
        <v>5</v>
      </c>
      <c r="I1067" s="9"/>
    </row>
    <row r="1068" spans="2:9" x14ac:dyDescent="0.35">
      <c r="B1068" s="9" t="s">
        <v>3</v>
      </c>
      <c r="C1068" s="6">
        <v>266</v>
      </c>
      <c r="E1068" s="11" t="s">
        <v>4</v>
      </c>
      <c r="F1068" s="6">
        <v>9</v>
      </c>
      <c r="I1068" s="9"/>
    </row>
    <row r="1069" spans="2:9" x14ac:dyDescent="0.35">
      <c r="B1069" s="9" t="s">
        <v>3</v>
      </c>
      <c r="C1069" s="6">
        <v>623</v>
      </c>
      <c r="E1069" s="11" t="s">
        <v>4</v>
      </c>
      <c r="F1069" s="6">
        <v>13</v>
      </c>
      <c r="I1069" s="9"/>
    </row>
    <row r="1070" spans="2:9" x14ac:dyDescent="0.35">
      <c r="B1070" s="9" t="s">
        <v>3</v>
      </c>
      <c r="C1070" s="6">
        <v>392</v>
      </c>
      <c r="E1070" s="11" t="s">
        <v>4</v>
      </c>
      <c r="F1070" s="6">
        <v>0</v>
      </c>
      <c r="I1070" s="9"/>
    </row>
    <row r="1071" spans="2:9" x14ac:dyDescent="0.35">
      <c r="B1071" s="9" t="s">
        <v>3</v>
      </c>
      <c r="C1071" s="6">
        <v>3562</v>
      </c>
      <c r="E1071" s="11" t="s">
        <v>4</v>
      </c>
      <c r="F1071" s="6">
        <v>8</v>
      </c>
      <c r="I1071" s="9"/>
    </row>
    <row r="1072" spans="2:9" x14ac:dyDescent="0.35">
      <c r="B1072" s="9" t="s">
        <v>3</v>
      </c>
      <c r="C1072" s="6">
        <v>514</v>
      </c>
      <c r="E1072" s="11" t="s">
        <v>4</v>
      </c>
      <c r="F1072" s="6">
        <v>3</v>
      </c>
      <c r="I1072" s="9"/>
    </row>
    <row r="1073" spans="2:9" x14ac:dyDescent="0.35">
      <c r="B1073" s="9" t="s">
        <v>3</v>
      </c>
      <c r="C1073" s="6">
        <v>88</v>
      </c>
      <c r="E1073" s="11" t="s">
        <v>4</v>
      </c>
      <c r="F1073" s="6">
        <v>3</v>
      </c>
      <c r="I1073" s="9"/>
    </row>
    <row r="1074" spans="2:9" x14ac:dyDescent="0.35">
      <c r="B1074" s="9" t="s">
        <v>3</v>
      </c>
      <c r="C1074" s="6">
        <v>537</v>
      </c>
      <c r="E1074" s="11" t="s">
        <v>4</v>
      </c>
      <c r="F1074" s="6">
        <v>0</v>
      </c>
      <c r="I1074" s="9"/>
    </row>
    <row r="1075" spans="2:9" x14ac:dyDescent="0.35">
      <c r="B1075" s="9" t="s">
        <v>3</v>
      </c>
      <c r="C1075" s="6">
        <v>25</v>
      </c>
      <c r="E1075" s="11" t="s">
        <v>4</v>
      </c>
      <c r="F1075" s="6">
        <v>6</v>
      </c>
      <c r="I1075" s="9"/>
    </row>
    <row r="1076" spans="2:9" x14ac:dyDescent="0.35">
      <c r="B1076" s="9" t="s">
        <v>3</v>
      </c>
      <c r="C1076" s="6">
        <v>3238</v>
      </c>
      <c r="E1076" s="11" t="s">
        <v>4</v>
      </c>
      <c r="F1076" s="6">
        <v>4</v>
      </c>
      <c r="I1076" s="9"/>
    </row>
    <row r="1077" spans="2:9" x14ac:dyDescent="0.35">
      <c r="B1077" s="9" t="s">
        <v>3</v>
      </c>
      <c r="C1077" s="6">
        <v>897</v>
      </c>
      <c r="E1077" s="11" t="s">
        <v>4</v>
      </c>
      <c r="F1077" s="6">
        <v>1</v>
      </c>
      <c r="I1077" s="9"/>
    </row>
    <row r="1078" spans="2:9" x14ac:dyDescent="0.35">
      <c r="B1078" s="9" t="s">
        <v>3</v>
      </c>
      <c r="C1078" s="6">
        <v>878</v>
      </c>
      <c r="E1078" s="11" t="s">
        <v>4</v>
      </c>
      <c r="F1078" s="6">
        <v>29</v>
      </c>
      <c r="I1078" s="9"/>
    </row>
    <row r="1079" spans="2:9" x14ac:dyDescent="0.35">
      <c r="B1079" s="9" t="s">
        <v>3</v>
      </c>
      <c r="C1079" s="6">
        <v>115</v>
      </c>
      <c r="E1079" s="11" t="s">
        <v>4</v>
      </c>
      <c r="F1079" s="6">
        <v>0</v>
      </c>
      <c r="I1079" s="9"/>
    </row>
    <row r="1080" spans="2:9" x14ac:dyDescent="0.35">
      <c r="B1080" s="9" t="s">
        <v>3</v>
      </c>
      <c r="C1080" s="6">
        <v>234</v>
      </c>
      <c r="E1080" s="11" t="s">
        <v>4</v>
      </c>
      <c r="F1080" s="6">
        <v>4</v>
      </c>
      <c r="I1080" s="9"/>
    </row>
    <row r="1081" spans="2:9" x14ac:dyDescent="0.35">
      <c r="B1081" s="9" t="s">
        <v>3</v>
      </c>
      <c r="C1081" s="6">
        <v>4330</v>
      </c>
      <c r="E1081" s="11" t="s">
        <v>4</v>
      </c>
      <c r="F1081" s="6">
        <v>5</v>
      </c>
      <c r="I1081" s="9"/>
    </row>
    <row r="1082" spans="2:9" x14ac:dyDescent="0.35">
      <c r="B1082" s="9" t="s">
        <v>3</v>
      </c>
      <c r="C1082" s="6">
        <v>651</v>
      </c>
      <c r="E1082" s="11" t="s">
        <v>4</v>
      </c>
      <c r="F1082" s="6">
        <v>4</v>
      </c>
      <c r="I1082" s="9"/>
    </row>
    <row r="1083" spans="2:9" x14ac:dyDescent="0.35">
      <c r="B1083" s="9" t="s">
        <v>3</v>
      </c>
      <c r="C1083" s="6">
        <v>251</v>
      </c>
      <c r="E1083" s="11" t="s">
        <v>4</v>
      </c>
      <c r="F1083" s="6">
        <v>5</v>
      </c>
      <c r="I1083" s="9"/>
    </row>
    <row r="1084" spans="2:9" x14ac:dyDescent="0.35">
      <c r="B1084" s="9" t="s">
        <v>3</v>
      </c>
      <c r="C1084" s="6">
        <v>263</v>
      </c>
      <c r="E1084" s="11" t="s">
        <v>4</v>
      </c>
      <c r="F1084" s="6">
        <v>1</v>
      </c>
      <c r="I1084" s="9"/>
    </row>
    <row r="1085" spans="2:9" x14ac:dyDescent="0.35">
      <c r="B1085" s="9" t="s">
        <v>3</v>
      </c>
      <c r="C1085" s="6">
        <v>28</v>
      </c>
      <c r="E1085" s="11" t="s">
        <v>4</v>
      </c>
      <c r="F1085" s="6">
        <v>1</v>
      </c>
      <c r="I1085" s="9"/>
    </row>
    <row r="1086" spans="2:9" x14ac:dyDescent="0.35">
      <c r="B1086" s="9" t="s">
        <v>3</v>
      </c>
      <c r="C1086" s="6">
        <v>721</v>
      </c>
      <c r="E1086" s="11" t="s">
        <v>4</v>
      </c>
      <c r="F1086" s="6">
        <v>0</v>
      </c>
      <c r="I1086" s="9"/>
    </row>
    <row r="1087" spans="2:9" x14ac:dyDescent="0.35">
      <c r="B1087" s="9" t="s">
        <v>3</v>
      </c>
      <c r="C1087" s="6">
        <v>50</v>
      </c>
      <c r="E1087" s="11" t="s">
        <v>4</v>
      </c>
      <c r="F1087" s="6">
        <v>14</v>
      </c>
      <c r="I1087" s="9"/>
    </row>
    <row r="1088" spans="2:9" x14ac:dyDescent="0.35">
      <c r="B1088" s="9" t="s">
        <v>3</v>
      </c>
      <c r="C1088" s="6">
        <v>73</v>
      </c>
      <c r="E1088" s="11" t="s">
        <v>4</v>
      </c>
      <c r="F1088" s="6">
        <v>3</v>
      </c>
      <c r="I1088" s="9"/>
    </row>
    <row r="1089" spans="2:9" x14ac:dyDescent="0.35">
      <c r="B1089" s="9" t="s">
        <v>3</v>
      </c>
      <c r="C1089" s="6">
        <v>27</v>
      </c>
      <c r="E1089" s="11" t="s">
        <v>4</v>
      </c>
      <c r="F1089" s="6">
        <v>10</v>
      </c>
      <c r="I1089" s="9"/>
    </row>
    <row r="1090" spans="2:9" x14ac:dyDescent="0.35">
      <c r="B1090" s="9" t="s">
        <v>3</v>
      </c>
      <c r="C1090" s="6">
        <v>34</v>
      </c>
      <c r="E1090" s="11" t="s">
        <v>4</v>
      </c>
      <c r="F1090" s="6">
        <v>17</v>
      </c>
      <c r="I1090" s="9"/>
    </row>
    <row r="1091" spans="2:9" x14ac:dyDescent="0.35">
      <c r="B1091" s="9" t="s">
        <v>3</v>
      </c>
      <c r="C1091" s="6">
        <v>7</v>
      </c>
      <c r="E1091" s="11" t="s">
        <v>4</v>
      </c>
      <c r="F1091" s="6">
        <v>2</v>
      </c>
      <c r="I1091" s="9"/>
    </row>
    <row r="1092" spans="2:9" x14ac:dyDescent="0.35">
      <c r="B1092" s="9" t="s">
        <v>3</v>
      </c>
      <c r="C1092" s="6">
        <v>24</v>
      </c>
      <c r="E1092" s="11" t="s">
        <v>4</v>
      </c>
      <c r="F1092" s="6">
        <v>0</v>
      </c>
      <c r="I1092" s="9"/>
    </row>
    <row r="1093" spans="2:9" x14ac:dyDescent="0.35">
      <c r="B1093" s="9" t="s">
        <v>3</v>
      </c>
      <c r="C1093" s="6">
        <v>15</v>
      </c>
      <c r="E1093" s="11" t="s">
        <v>4</v>
      </c>
      <c r="F1093" s="6">
        <v>4</v>
      </c>
      <c r="I1093" s="9"/>
    </row>
    <row r="1094" spans="2:9" x14ac:dyDescent="0.35">
      <c r="B1094" s="9" t="s">
        <v>3</v>
      </c>
      <c r="C1094" s="6">
        <v>72</v>
      </c>
      <c r="E1094" s="11" t="s">
        <v>4</v>
      </c>
      <c r="F1094" s="6">
        <v>12</v>
      </c>
      <c r="I1094" s="9"/>
    </row>
    <row r="1095" spans="2:9" x14ac:dyDescent="0.35">
      <c r="B1095" s="9" t="s">
        <v>3</v>
      </c>
      <c r="C1095" s="6">
        <v>120</v>
      </c>
      <c r="E1095" s="11" t="s">
        <v>4</v>
      </c>
      <c r="F1095" s="6">
        <v>3</v>
      </c>
      <c r="I1095" s="9"/>
    </row>
    <row r="1096" spans="2:9" x14ac:dyDescent="0.35">
      <c r="B1096" s="9" t="s">
        <v>3</v>
      </c>
      <c r="C1096" s="6">
        <v>123</v>
      </c>
      <c r="E1096" s="11" t="s">
        <v>4</v>
      </c>
      <c r="F1096" s="6">
        <v>12</v>
      </c>
      <c r="I1096" s="9"/>
    </row>
    <row r="1097" spans="2:9" x14ac:dyDescent="0.35">
      <c r="B1097" s="9" t="s">
        <v>3</v>
      </c>
      <c r="C1097" s="6">
        <v>1</v>
      </c>
      <c r="E1097" s="11" t="s">
        <v>4</v>
      </c>
      <c r="F1097" s="6">
        <v>0</v>
      </c>
      <c r="I1097" s="9"/>
    </row>
    <row r="1098" spans="2:9" x14ac:dyDescent="0.35">
      <c r="B1098" s="9" t="s">
        <v>3</v>
      </c>
      <c r="C1098" s="6">
        <v>24</v>
      </c>
      <c r="E1098" s="11" t="s">
        <v>4</v>
      </c>
      <c r="F1098" s="6">
        <v>7</v>
      </c>
      <c r="I1098" s="9"/>
    </row>
    <row r="1099" spans="2:9" x14ac:dyDescent="0.35">
      <c r="B1099" s="9" t="s">
        <v>3</v>
      </c>
      <c r="C1099" s="6">
        <v>33</v>
      </c>
      <c r="E1099" s="11" t="s">
        <v>4</v>
      </c>
      <c r="F1099" s="6">
        <v>2</v>
      </c>
      <c r="I1099" s="9"/>
    </row>
    <row r="1100" spans="2:9" x14ac:dyDescent="0.35">
      <c r="B1100" s="9" t="s">
        <v>3</v>
      </c>
      <c r="C1100" s="6">
        <v>14</v>
      </c>
      <c r="E1100" s="11" t="s">
        <v>4</v>
      </c>
      <c r="F1100" s="6">
        <v>1</v>
      </c>
      <c r="I1100" s="9"/>
    </row>
    <row r="1101" spans="2:9" x14ac:dyDescent="0.35">
      <c r="B1101" s="9" t="s">
        <v>3</v>
      </c>
      <c r="C1101" s="6">
        <v>9</v>
      </c>
      <c r="E1101" s="11" t="s">
        <v>4</v>
      </c>
      <c r="F1101" s="6">
        <v>4</v>
      </c>
      <c r="I1101" s="9"/>
    </row>
    <row r="1102" spans="2:9" x14ac:dyDescent="0.35">
      <c r="B1102" s="9" t="s">
        <v>3</v>
      </c>
      <c r="C1102" s="6">
        <v>76</v>
      </c>
      <c r="E1102" s="11" t="s">
        <v>4</v>
      </c>
      <c r="F1102" s="6">
        <v>4</v>
      </c>
      <c r="I1102" s="9"/>
    </row>
    <row r="1103" spans="2:9" x14ac:dyDescent="0.35">
      <c r="B1103" s="9" t="s">
        <v>3</v>
      </c>
      <c r="C1103" s="6">
        <v>19</v>
      </c>
      <c r="E1103" s="11" t="s">
        <v>4</v>
      </c>
      <c r="F1103" s="6">
        <v>17</v>
      </c>
      <c r="I1103" s="9"/>
    </row>
    <row r="1104" spans="2:9" x14ac:dyDescent="0.35">
      <c r="B1104" s="9" t="s">
        <v>3</v>
      </c>
      <c r="C1104" s="6">
        <v>69</v>
      </c>
      <c r="E1104" s="11" t="s">
        <v>4</v>
      </c>
      <c r="F1104" s="6">
        <v>7</v>
      </c>
      <c r="I1104" s="9"/>
    </row>
    <row r="1105" spans="2:9" x14ac:dyDescent="0.35">
      <c r="B1105" s="9" t="s">
        <v>3</v>
      </c>
      <c r="C1105" s="6">
        <v>218</v>
      </c>
      <c r="E1105" s="11" t="s">
        <v>4</v>
      </c>
      <c r="F1105" s="6">
        <v>2</v>
      </c>
      <c r="I1105" s="9"/>
    </row>
    <row r="1106" spans="2:9" x14ac:dyDescent="0.35">
      <c r="B1106" s="9" t="s">
        <v>3</v>
      </c>
      <c r="C1106" s="6">
        <v>30</v>
      </c>
      <c r="E1106" s="11" t="s">
        <v>4</v>
      </c>
      <c r="F1106" s="6">
        <v>5</v>
      </c>
      <c r="I1106" s="9"/>
    </row>
    <row r="1107" spans="2:9" x14ac:dyDescent="0.35">
      <c r="B1107" s="9" t="s">
        <v>3</v>
      </c>
      <c r="C1107" s="6">
        <v>100</v>
      </c>
      <c r="E1107" s="11" t="s">
        <v>4</v>
      </c>
      <c r="F1107" s="6">
        <v>1</v>
      </c>
      <c r="I1107" s="9"/>
    </row>
    <row r="1108" spans="2:9" x14ac:dyDescent="0.35">
      <c r="B1108" s="9" t="s">
        <v>3</v>
      </c>
      <c r="C1108" s="6">
        <v>296</v>
      </c>
      <c r="E1108" s="11" t="s">
        <v>4</v>
      </c>
      <c r="F1108" s="6">
        <v>1</v>
      </c>
      <c r="I1108" s="9"/>
    </row>
    <row r="1109" spans="2:9" x14ac:dyDescent="0.35">
      <c r="B1109" s="9" t="s">
        <v>3</v>
      </c>
      <c r="C1109" s="6">
        <v>1204</v>
      </c>
      <c r="E1109" s="11" t="s">
        <v>4</v>
      </c>
      <c r="F1109" s="6">
        <v>14</v>
      </c>
      <c r="I1109" s="9"/>
    </row>
    <row r="1110" spans="2:9" x14ac:dyDescent="0.35">
      <c r="B1110" s="9" t="s">
        <v>3</v>
      </c>
      <c r="C1110" s="6">
        <v>321</v>
      </c>
      <c r="E1110" s="11" t="s">
        <v>4</v>
      </c>
      <c r="F1110" s="6">
        <v>26</v>
      </c>
      <c r="I1110" s="9"/>
    </row>
    <row r="1111" spans="2:9" x14ac:dyDescent="0.35">
      <c r="B1111" s="9" t="s">
        <v>3</v>
      </c>
      <c r="C1111" s="6">
        <v>301</v>
      </c>
      <c r="E1111" s="11" t="s">
        <v>4</v>
      </c>
      <c r="F1111" s="6">
        <v>2</v>
      </c>
      <c r="I1111" s="9"/>
    </row>
    <row r="1112" spans="2:9" x14ac:dyDescent="0.35">
      <c r="B1112" s="9" t="s">
        <v>3</v>
      </c>
      <c r="C1112" s="6">
        <v>144</v>
      </c>
      <c r="E1112" s="11" t="s">
        <v>4</v>
      </c>
      <c r="F1112" s="6">
        <v>1</v>
      </c>
      <c r="I1112" s="9"/>
    </row>
    <row r="1113" spans="2:9" x14ac:dyDescent="0.35">
      <c r="B1113" s="9" t="s">
        <v>3</v>
      </c>
      <c r="C1113" s="6">
        <v>539</v>
      </c>
      <c r="E1113" s="11" t="s">
        <v>4</v>
      </c>
      <c r="F1113" s="6">
        <v>3</v>
      </c>
      <c r="I1113" s="9"/>
    </row>
    <row r="1114" spans="2:9" x14ac:dyDescent="0.35">
      <c r="B1114" s="9" t="s">
        <v>3</v>
      </c>
      <c r="C1114" s="6">
        <v>498</v>
      </c>
      <c r="E1114" s="11" t="s">
        <v>4</v>
      </c>
      <c r="F1114" s="6">
        <v>7</v>
      </c>
      <c r="I1114" s="9"/>
    </row>
    <row r="1115" spans="2:9" x14ac:dyDescent="0.35">
      <c r="B1115" s="9" t="s">
        <v>3</v>
      </c>
      <c r="C1115" s="6">
        <v>1113</v>
      </c>
      <c r="E1115" s="11" t="s">
        <v>4</v>
      </c>
      <c r="F1115" s="6">
        <v>9</v>
      </c>
      <c r="I1115" s="9"/>
    </row>
    <row r="1116" spans="2:9" x14ac:dyDescent="0.35">
      <c r="B1116" s="9" t="s">
        <v>3</v>
      </c>
      <c r="C1116" s="6">
        <v>988</v>
      </c>
      <c r="E1116" s="11" t="s">
        <v>4</v>
      </c>
      <c r="F1116" s="6">
        <v>20</v>
      </c>
      <c r="I1116" s="9"/>
    </row>
    <row r="1117" spans="2:9" x14ac:dyDescent="0.35">
      <c r="B1117" s="9" t="s">
        <v>3</v>
      </c>
      <c r="C1117" s="6">
        <v>391</v>
      </c>
      <c r="E1117" s="11" t="s">
        <v>4</v>
      </c>
      <c r="F1117" s="6">
        <v>6</v>
      </c>
      <c r="I1117" s="9"/>
    </row>
    <row r="1118" spans="2:9" x14ac:dyDescent="0.35">
      <c r="B1118" s="9" t="s">
        <v>3</v>
      </c>
      <c r="C1118" s="6">
        <v>28</v>
      </c>
      <c r="E1118" s="11" t="s">
        <v>4</v>
      </c>
      <c r="F1118" s="6">
        <v>13</v>
      </c>
      <c r="I1118" s="9"/>
    </row>
    <row r="1119" spans="2:9" x14ac:dyDescent="0.35">
      <c r="B1119" s="9" t="s">
        <v>3</v>
      </c>
      <c r="C1119" s="6">
        <v>147</v>
      </c>
      <c r="E1119" s="11" t="s">
        <v>4</v>
      </c>
      <c r="F1119" s="6">
        <v>1</v>
      </c>
      <c r="I1119" s="9"/>
    </row>
    <row r="1120" spans="2:9" x14ac:dyDescent="0.35">
      <c r="B1120" s="9" t="s">
        <v>3</v>
      </c>
      <c r="C1120" s="6">
        <v>680</v>
      </c>
      <c r="E1120" s="11" t="s">
        <v>4</v>
      </c>
      <c r="F1120" s="6">
        <v>202</v>
      </c>
      <c r="I1120" s="9"/>
    </row>
    <row r="1121" spans="2:9" x14ac:dyDescent="0.35">
      <c r="B1121" s="9" t="s">
        <v>3</v>
      </c>
      <c r="C1121" s="6">
        <v>983</v>
      </c>
      <c r="E1121" s="11" t="s">
        <v>4</v>
      </c>
      <c r="F1121" s="6">
        <v>0</v>
      </c>
      <c r="I1121" s="9"/>
    </row>
    <row r="1122" spans="2:9" x14ac:dyDescent="0.35">
      <c r="B1122" s="9" t="s">
        <v>3</v>
      </c>
      <c r="C1122" s="6">
        <v>79</v>
      </c>
      <c r="E1122" s="11" t="s">
        <v>4</v>
      </c>
      <c r="F1122" s="6">
        <v>1</v>
      </c>
      <c r="I1122" s="9"/>
    </row>
    <row r="1123" spans="2:9" x14ac:dyDescent="0.35">
      <c r="B1123" s="9" t="s">
        <v>3</v>
      </c>
      <c r="C1123" s="6">
        <v>426</v>
      </c>
      <c r="E1123" s="11" t="s">
        <v>4</v>
      </c>
      <c r="F1123" s="6">
        <v>0</v>
      </c>
      <c r="I1123" s="9"/>
    </row>
    <row r="1124" spans="2:9" x14ac:dyDescent="0.35">
      <c r="B1124" s="9" t="s">
        <v>3</v>
      </c>
      <c r="C1124" s="6">
        <v>96</v>
      </c>
      <c r="E1124" s="11" t="s">
        <v>4</v>
      </c>
      <c r="F1124" s="6">
        <v>2</v>
      </c>
      <c r="I1124" s="9"/>
    </row>
    <row r="1125" spans="2:9" x14ac:dyDescent="0.35">
      <c r="B1125" s="9" t="s">
        <v>3</v>
      </c>
      <c r="C1125" s="6">
        <v>163</v>
      </c>
      <c r="E1125" s="11" t="s">
        <v>4</v>
      </c>
      <c r="F1125" s="6">
        <v>13</v>
      </c>
      <c r="I1125" s="9"/>
    </row>
    <row r="1126" spans="2:9" x14ac:dyDescent="0.35">
      <c r="B1126" s="9" t="s">
        <v>3</v>
      </c>
      <c r="C1126" s="6">
        <v>2525</v>
      </c>
      <c r="E1126" s="11" t="s">
        <v>4</v>
      </c>
      <c r="F1126" s="6">
        <v>9</v>
      </c>
      <c r="I1126" s="9"/>
    </row>
    <row r="1127" spans="2:9" x14ac:dyDescent="0.35">
      <c r="B1127" s="9" t="s">
        <v>3</v>
      </c>
      <c r="C1127" s="6">
        <v>2035</v>
      </c>
      <c r="E1127" s="11" t="s">
        <v>4</v>
      </c>
      <c r="F1127" s="6">
        <v>2</v>
      </c>
      <c r="I1127" s="9"/>
    </row>
    <row r="1128" spans="2:9" x14ac:dyDescent="0.35">
      <c r="B1128" s="9" t="s">
        <v>3</v>
      </c>
      <c r="C1128" s="6">
        <v>290</v>
      </c>
      <c r="E1128" s="11" t="s">
        <v>4</v>
      </c>
      <c r="F1128" s="6">
        <v>0</v>
      </c>
      <c r="I1128" s="9"/>
    </row>
    <row r="1129" spans="2:9" x14ac:dyDescent="0.35">
      <c r="B1129" s="9" t="s">
        <v>3</v>
      </c>
      <c r="C1129" s="6">
        <v>1980</v>
      </c>
      <c r="E1129" s="11" t="s">
        <v>4</v>
      </c>
      <c r="F1129" s="6">
        <v>35</v>
      </c>
      <c r="I1129" s="9"/>
    </row>
    <row r="1130" spans="2:9" x14ac:dyDescent="0.35">
      <c r="B1130" s="9" t="s">
        <v>3</v>
      </c>
      <c r="C1130" s="6">
        <v>57</v>
      </c>
      <c r="E1130" s="11" t="s">
        <v>4</v>
      </c>
      <c r="F1130" s="6">
        <v>2</v>
      </c>
      <c r="I1130" s="9"/>
    </row>
    <row r="1131" spans="2:9" x14ac:dyDescent="0.35">
      <c r="B1131" s="9" t="s">
        <v>3</v>
      </c>
      <c r="C1131" s="6">
        <v>380</v>
      </c>
      <c r="E1131" s="11" t="s">
        <v>4</v>
      </c>
      <c r="F1131" s="6">
        <v>3</v>
      </c>
      <c r="I1131" s="9"/>
    </row>
    <row r="1132" spans="2:9" x14ac:dyDescent="0.35">
      <c r="B1132" s="9" t="s">
        <v>3</v>
      </c>
      <c r="C1132" s="6">
        <v>128</v>
      </c>
      <c r="E1132" s="11" t="s">
        <v>4</v>
      </c>
      <c r="F1132" s="6">
        <v>0</v>
      </c>
      <c r="I1132" s="9"/>
    </row>
    <row r="1133" spans="2:9" x14ac:dyDescent="0.35">
      <c r="B1133" s="9" t="s">
        <v>3</v>
      </c>
      <c r="C1133" s="6">
        <v>180</v>
      </c>
      <c r="E1133" s="11" t="s">
        <v>4</v>
      </c>
      <c r="F1133" s="6">
        <v>1</v>
      </c>
      <c r="I1133" s="9"/>
    </row>
    <row r="1134" spans="2:9" x14ac:dyDescent="0.35">
      <c r="B1134" s="9" t="s">
        <v>3</v>
      </c>
      <c r="C1134" s="6">
        <v>571</v>
      </c>
      <c r="E1134" s="11" t="s">
        <v>4</v>
      </c>
      <c r="F1134" s="6">
        <v>0</v>
      </c>
      <c r="I1134" s="9"/>
    </row>
    <row r="1135" spans="2:9" x14ac:dyDescent="0.35">
      <c r="B1135" s="9" t="s">
        <v>3</v>
      </c>
      <c r="C1135" s="6">
        <v>480</v>
      </c>
      <c r="E1135" s="11" t="s">
        <v>4</v>
      </c>
      <c r="F1135" s="6">
        <v>0</v>
      </c>
      <c r="I1135" s="9"/>
    </row>
    <row r="1136" spans="2:9" x14ac:dyDescent="0.35">
      <c r="B1136" s="9" t="s">
        <v>3</v>
      </c>
      <c r="C1136" s="6">
        <v>249</v>
      </c>
      <c r="E1136" s="11" t="s">
        <v>4</v>
      </c>
      <c r="F1136" s="6">
        <v>3</v>
      </c>
      <c r="I1136" s="9"/>
    </row>
    <row r="1137" spans="2:9" x14ac:dyDescent="0.35">
      <c r="B1137" s="9" t="s">
        <v>3</v>
      </c>
      <c r="C1137" s="6">
        <v>84</v>
      </c>
      <c r="E1137" s="11" t="s">
        <v>4</v>
      </c>
      <c r="F1137" s="6">
        <v>11</v>
      </c>
      <c r="I1137" s="9"/>
    </row>
    <row r="1138" spans="2:9" x14ac:dyDescent="0.35">
      <c r="B1138" s="9" t="s">
        <v>3</v>
      </c>
      <c r="C1138" s="6">
        <v>197</v>
      </c>
      <c r="E1138" s="11" t="s">
        <v>4</v>
      </c>
      <c r="F1138" s="6">
        <v>6</v>
      </c>
      <c r="I1138" s="9"/>
    </row>
    <row r="1139" spans="2:9" x14ac:dyDescent="0.35">
      <c r="B1139" s="9" t="s">
        <v>3</v>
      </c>
      <c r="C1139" s="6">
        <v>271</v>
      </c>
      <c r="E1139" s="11" t="s">
        <v>4</v>
      </c>
      <c r="F1139" s="6">
        <v>0</v>
      </c>
      <c r="I1139" s="9"/>
    </row>
    <row r="1140" spans="2:9" x14ac:dyDescent="0.35">
      <c r="B1140" s="9" t="s">
        <v>3</v>
      </c>
      <c r="C1140" s="6">
        <v>50</v>
      </c>
      <c r="E1140" s="11" t="s">
        <v>4</v>
      </c>
      <c r="F1140" s="6">
        <v>67</v>
      </c>
      <c r="I1140" s="9"/>
    </row>
    <row r="1141" spans="2:9" x14ac:dyDescent="0.35">
      <c r="B1141" s="9" t="s">
        <v>3</v>
      </c>
      <c r="C1141" s="6">
        <v>169</v>
      </c>
      <c r="E1141" s="11" t="s">
        <v>4</v>
      </c>
      <c r="F1141" s="6">
        <v>23</v>
      </c>
      <c r="I1141" s="9"/>
    </row>
    <row r="1142" spans="2:9" x14ac:dyDescent="0.35">
      <c r="B1142" s="9" t="s">
        <v>3</v>
      </c>
      <c r="C1142" s="6">
        <v>205</v>
      </c>
      <c r="E1142" s="11" t="s">
        <v>4</v>
      </c>
      <c r="F1142" s="6">
        <v>72</v>
      </c>
      <c r="I1142" s="9"/>
    </row>
    <row r="1143" spans="2:9" x14ac:dyDescent="0.35">
      <c r="B1143" s="9" t="s">
        <v>3</v>
      </c>
      <c r="C1143" s="6">
        <v>206</v>
      </c>
      <c r="E1143" s="11" t="s">
        <v>4</v>
      </c>
      <c r="F1143" s="6">
        <v>2</v>
      </c>
      <c r="I1143" s="9"/>
    </row>
    <row r="1144" spans="2:9" x14ac:dyDescent="0.35">
      <c r="B1144" s="9" t="s">
        <v>3</v>
      </c>
      <c r="C1144" s="6">
        <v>84</v>
      </c>
      <c r="E1144" s="11" t="s">
        <v>4</v>
      </c>
      <c r="F1144" s="6">
        <v>15</v>
      </c>
      <c r="I1144" s="9"/>
    </row>
    <row r="1145" spans="2:9" x14ac:dyDescent="0.35">
      <c r="B1145" s="9" t="s">
        <v>3</v>
      </c>
      <c r="C1145" s="6">
        <v>210</v>
      </c>
      <c r="E1145" s="11" t="s">
        <v>4</v>
      </c>
      <c r="F1145" s="6">
        <v>1</v>
      </c>
      <c r="I1145" s="9"/>
    </row>
    <row r="1146" spans="2:9" x14ac:dyDescent="0.35">
      <c r="B1146" s="9" t="s">
        <v>3</v>
      </c>
      <c r="C1146" s="6">
        <v>181</v>
      </c>
      <c r="E1146" s="11" t="s">
        <v>4</v>
      </c>
      <c r="F1146" s="6">
        <v>2</v>
      </c>
      <c r="I1146" s="9"/>
    </row>
    <row r="1147" spans="2:9" x14ac:dyDescent="0.35">
      <c r="B1147" s="9" t="s">
        <v>3</v>
      </c>
      <c r="C1147" s="6">
        <v>60</v>
      </c>
      <c r="E1147" s="11" t="s">
        <v>4</v>
      </c>
      <c r="F1147" s="6">
        <v>7</v>
      </c>
      <c r="I1147" s="9"/>
    </row>
    <row r="1148" spans="2:9" x14ac:dyDescent="0.35">
      <c r="B1148" s="9" t="s">
        <v>3</v>
      </c>
      <c r="C1148" s="6">
        <v>445</v>
      </c>
      <c r="E1148" s="11" t="s">
        <v>4</v>
      </c>
      <c r="F1148" s="6">
        <v>16</v>
      </c>
      <c r="I1148" s="9"/>
    </row>
    <row r="1149" spans="2:9" x14ac:dyDescent="0.35">
      <c r="B1149" s="9" t="s">
        <v>3</v>
      </c>
      <c r="C1149" s="6">
        <v>17</v>
      </c>
      <c r="E1149" s="11" t="s">
        <v>4</v>
      </c>
      <c r="F1149" s="6">
        <v>117</v>
      </c>
      <c r="I1149" s="9"/>
    </row>
    <row r="1150" spans="2:9" x14ac:dyDescent="0.35">
      <c r="B1150" s="9" t="s">
        <v>3</v>
      </c>
      <c r="C1150" s="6">
        <v>194</v>
      </c>
      <c r="E1150" s="11" t="s">
        <v>4</v>
      </c>
      <c r="F1150" s="6">
        <v>2</v>
      </c>
      <c r="I1150" s="9"/>
    </row>
    <row r="1151" spans="2:9" x14ac:dyDescent="0.35">
      <c r="B1151" s="9" t="s">
        <v>3</v>
      </c>
      <c r="C1151" s="6">
        <v>404</v>
      </c>
      <c r="E1151" s="11" t="s">
        <v>4</v>
      </c>
      <c r="F1151" s="6">
        <v>7</v>
      </c>
      <c r="I1151" s="9"/>
    </row>
    <row r="1152" spans="2:9" x14ac:dyDescent="0.35">
      <c r="B1152" s="9" t="s">
        <v>3</v>
      </c>
      <c r="C1152" s="6">
        <v>194</v>
      </c>
      <c r="E1152" s="11" t="s">
        <v>4</v>
      </c>
      <c r="F1152" s="6">
        <v>3</v>
      </c>
      <c r="I1152" s="9"/>
    </row>
    <row r="1153" spans="2:9" x14ac:dyDescent="0.35">
      <c r="B1153" s="9" t="s">
        <v>3</v>
      </c>
      <c r="C1153" s="6">
        <v>902</v>
      </c>
      <c r="E1153" s="11" t="s">
        <v>4</v>
      </c>
      <c r="F1153" s="6">
        <v>20</v>
      </c>
      <c r="I1153" s="9"/>
    </row>
    <row r="1154" spans="2:9" x14ac:dyDescent="0.35">
      <c r="B1154" s="9" t="s">
        <v>3</v>
      </c>
      <c r="C1154" s="6">
        <v>1670</v>
      </c>
      <c r="E1154" s="11" t="s">
        <v>4</v>
      </c>
      <c r="F1154" s="6">
        <v>50</v>
      </c>
      <c r="I1154" s="9"/>
    </row>
    <row r="1155" spans="2:9" x14ac:dyDescent="0.35">
      <c r="B1155" s="9" t="s">
        <v>3</v>
      </c>
      <c r="C1155" s="6">
        <v>1328</v>
      </c>
      <c r="E1155" s="11" t="s">
        <v>4</v>
      </c>
      <c r="F1155" s="6">
        <v>2</v>
      </c>
      <c r="I1155" s="9"/>
    </row>
    <row r="1156" spans="2:9" x14ac:dyDescent="0.35">
      <c r="B1156" s="9" t="s">
        <v>3</v>
      </c>
      <c r="C1156" s="6">
        <v>944</v>
      </c>
      <c r="E1156" s="11" t="s">
        <v>4</v>
      </c>
      <c r="F1156" s="6">
        <v>3</v>
      </c>
      <c r="I1156" s="9"/>
    </row>
    <row r="1157" spans="2:9" x14ac:dyDescent="0.35">
      <c r="B1157" s="9" t="s">
        <v>3</v>
      </c>
      <c r="C1157" s="6">
        <v>147</v>
      </c>
      <c r="E1157" s="11" t="s">
        <v>4</v>
      </c>
      <c r="F1157" s="6">
        <v>27</v>
      </c>
      <c r="I1157" s="9"/>
    </row>
    <row r="1158" spans="2:9" x14ac:dyDescent="0.35">
      <c r="B1158" s="9" t="s">
        <v>3</v>
      </c>
      <c r="C1158" s="6">
        <v>99</v>
      </c>
      <c r="E1158" s="11" t="s">
        <v>4</v>
      </c>
      <c r="F1158" s="6">
        <v>7</v>
      </c>
      <c r="I1158" s="9"/>
    </row>
    <row r="1159" spans="2:9" x14ac:dyDescent="0.35">
      <c r="B1159" s="9" t="s">
        <v>3</v>
      </c>
      <c r="C1159" s="6">
        <v>79</v>
      </c>
      <c r="E1159" s="11" t="s">
        <v>4</v>
      </c>
      <c r="F1159" s="6">
        <v>5</v>
      </c>
      <c r="I1159" s="9"/>
    </row>
    <row r="1160" spans="2:9" x14ac:dyDescent="0.35">
      <c r="B1160" s="9" t="s">
        <v>3</v>
      </c>
      <c r="C1160" s="6">
        <v>75</v>
      </c>
      <c r="E1160" s="11" t="s">
        <v>4</v>
      </c>
      <c r="F1160" s="6">
        <v>0</v>
      </c>
      <c r="I1160" s="9"/>
    </row>
    <row r="1161" spans="2:9" x14ac:dyDescent="0.35">
      <c r="B1161" s="9" t="s">
        <v>3</v>
      </c>
      <c r="C1161" s="6">
        <v>207</v>
      </c>
      <c r="E1161" s="11" t="s">
        <v>4</v>
      </c>
      <c r="F1161" s="6">
        <v>3</v>
      </c>
      <c r="I1161" s="9"/>
    </row>
    <row r="1162" spans="2:9" x14ac:dyDescent="0.35">
      <c r="B1162" s="9" t="s">
        <v>3</v>
      </c>
      <c r="C1162" s="6">
        <v>102</v>
      </c>
      <c r="E1162" s="11" t="s">
        <v>4</v>
      </c>
      <c r="F1162" s="6">
        <v>6</v>
      </c>
      <c r="I1162" s="9"/>
    </row>
    <row r="1163" spans="2:9" x14ac:dyDescent="0.35">
      <c r="B1163" s="9" t="s">
        <v>3</v>
      </c>
      <c r="C1163" s="6">
        <v>32</v>
      </c>
      <c r="E1163" s="11" t="s">
        <v>4</v>
      </c>
      <c r="F1163" s="6">
        <v>9</v>
      </c>
      <c r="I1163" s="9"/>
    </row>
    <row r="1164" spans="2:9" x14ac:dyDescent="0.35">
      <c r="B1164" s="9" t="s">
        <v>3</v>
      </c>
      <c r="C1164" s="6">
        <v>480</v>
      </c>
      <c r="E1164" s="11" t="s">
        <v>4</v>
      </c>
      <c r="F1164" s="6">
        <v>3</v>
      </c>
      <c r="I1164" s="9"/>
    </row>
    <row r="1165" spans="2:9" x14ac:dyDescent="0.35">
      <c r="B1165" s="9" t="s">
        <v>3</v>
      </c>
      <c r="C1165" s="6">
        <v>11</v>
      </c>
      <c r="E1165" s="11" t="s">
        <v>4</v>
      </c>
      <c r="F1165" s="6">
        <v>2</v>
      </c>
      <c r="I1165" s="9"/>
    </row>
    <row r="1166" spans="2:9" x14ac:dyDescent="0.35">
      <c r="B1166" s="9" t="s">
        <v>3</v>
      </c>
      <c r="C1166" s="6">
        <v>12</v>
      </c>
      <c r="E1166" s="11" t="s">
        <v>4</v>
      </c>
      <c r="F1166" s="6">
        <v>3</v>
      </c>
      <c r="I1166" s="9"/>
    </row>
    <row r="1167" spans="2:9" x14ac:dyDescent="0.35">
      <c r="B1167" s="9" t="s">
        <v>3</v>
      </c>
      <c r="C1167" s="6">
        <v>48</v>
      </c>
      <c r="E1167" s="11" t="s">
        <v>4</v>
      </c>
      <c r="F1167" s="6">
        <v>45</v>
      </c>
      <c r="I1167" s="9"/>
    </row>
    <row r="1168" spans="2:9" x14ac:dyDescent="0.35">
      <c r="B1168" s="9" t="s">
        <v>3</v>
      </c>
      <c r="C1168" s="6">
        <v>59</v>
      </c>
      <c r="E1168" s="11" t="s">
        <v>4</v>
      </c>
      <c r="F1168" s="6">
        <v>9</v>
      </c>
      <c r="I1168" s="9"/>
    </row>
    <row r="1169" spans="2:9" x14ac:dyDescent="0.35">
      <c r="B1169" s="9" t="s">
        <v>3</v>
      </c>
      <c r="C1169" s="6">
        <v>79</v>
      </c>
      <c r="E1169" s="11" t="s">
        <v>4</v>
      </c>
      <c r="F1169" s="6">
        <v>9</v>
      </c>
      <c r="I1169" s="9"/>
    </row>
    <row r="1170" spans="2:9" x14ac:dyDescent="0.35">
      <c r="B1170" s="9" t="s">
        <v>3</v>
      </c>
      <c r="C1170" s="6">
        <v>14</v>
      </c>
      <c r="E1170" s="11" t="s">
        <v>4</v>
      </c>
      <c r="F1170" s="6">
        <v>21</v>
      </c>
      <c r="I1170" s="9"/>
    </row>
    <row r="1171" spans="2:9" x14ac:dyDescent="0.35">
      <c r="B1171" s="9" t="s">
        <v>3</v>
      </c>
      <c r="C1171" s="6">
        <v>106</v>
      </c>
      <c r="E1171" s="11" t="s">
        <v>4</v>
      </c>
      <c r="F1171" s="6">
        <v>17</v>
      </c>
      <c r="I1171" s="9"/>
    </row>
    <row r="1172" spans="2:9" x14ac:dyDescent="0.35">
      <c r="B1172" s="9" t="s">
        <v>3</v>
      </c>
      <c r="C1172" s="6">
        <v>25</v>
      </c>
      <c r="E1172" s="11" t="s">
        <v>4</v>
      </c>
      <c r="F1172" s="6">
        <v>1</v>
      </c>
      <c r="I1172" s="9"/>
    </row>
    <row r="1173" spans="2:9" x14ac:dyDescent="0.35">
      <c r="B1173" s="9" t="s">
        <v>3</v>
      </c>
      <c r="C1173" s="6">
        <v>25</v>
      </c>
      <c r="E1173" s="11" t="s">
        <v>4</v>
      </c>
      <c r="F1173" s="6">
        <v>1</v>
      </c>
      <c r="I1173" s="9"/>
    </row>
    <row r="1174" spans="2:9" x14ac:dyDescent="0.35">
      <c r="B1174" s="9" t="s">
        <v>3</v>
      </c>
      <c r="C1174" s="6">
        <v>29</v>
      </c>
      <c r="E1174" s="11" t="s">
        <v>4</v>
      </c>
      <c r="F1174" s="6">
        <v>14</v>
      </c>
      <c r="I1174" s="9"/>
    </row>
    <row r="1175" spans="2:9" x14ac:dyDescent="0.35">
      <c r="B1175" s="9" t="s">
        <v>3</v>
      </c>
      <c r="C1175" s="6">
        <v>43</v>
      </c>
      <c r="E1175" s="11" t="s">
        <v>4</v>
      </c>
      <c r="F1175" s="6">
        <v>42</v>
      </c>
      <c r="I1175" s="9"/>
    </row>
    <row r="1176" spans="2:9" x14ac:dyDescent="0.35">
      <c r="B1176" s="9" t="s">
        <v>3</v>
      </c>
      <c r="C1176" s="6">
        <v>46</v>
      </c>
      <c r="E1176" s="11" t="s">
        <v>4</v>
      </c>
      <c r="F1176" s="6">
        <v>27</v>
      </c>
      <c r="I1176" s="9"/>
    </row>
    <row r="1177" spans="2:9" x14ac:dyDescent="0.35">
      <c r="B1177" s="9" t="s">
        <v>3</v>
      </c>
      <c r="C1177" s="6">
        <v>27</v>
      </c>
      <c r="E1177" s="11" t="s">
        <v>4</v>
      </c>
      <c r="F1177" s="6">
        <v>5</v>
      </c>
      <c r="I1177" s="9"/>
    </row>
    <row r="1178" spans="2:9" x14ac:dyDescent="0.35">
      <c r="B1178" s="9" t="s">
        <v>3</v>
      </c>
      <c r="C1178" s="6">
        <v>112</v>
      </c>
      <c r="E1178" s="11" t="s">
        <v>4</v>
      </c>
      <c r="F1178" s="6">
        <v>13</v>
      </c>
      <c r="I1178" s="9"/>
    </row>
    <row r="1179" spans="2:9" x14ac:dyDescent="0.35">
      <c r="B1179" s="9" t="s">
        <v>3</v>
      </c>
      <c r="C1179" s="6">
        <v>34</v>
      </c>
      <c r="E1179" s="11" t="s">
        <v>4</v>
      </c>
      <c r="F1179" s="6">
        <v>12</v>
      </c>
      <c r="I1179" s="9"/>
    </row>
    <row r="1180" spans="2:9" x14ac:dyDescent="0.35">
      <c r="B1180" s="9" t="s">
        <v>3</v>
      </c>
      <c r="C1180" s="6">
        <v>145</v>
      </c>
      <c r="E1180" s="11" t="s">
        <v>4</v>
      </c>
      <c r="F1180" s="6">
        <v>90</v>
      </c>
      <c r="I1180" s="9"/>
    </row>
    <row r="1181" spans="2:9" x14ac:dyDescent="0.35">
      <c r="B1181" s="9" t="s">
        <v>3</v>
      </c>
      <c r="C1181" s="6">
        <v>19</v>
      </c>
      <c r="E1181" s="11" t="s">
        <v>4</v>
      </c>
      <c r="F1181" s="6">
        <v>2</v>
      </c>
      <c r="I1181" s="9"/>
    </row>
    <row r="1182" spans="2:9" x14ac:dyDescent="0.35">
      <c r="B1182" s="9" t="s">
        <v>3</v>
      </c>
      <c r="C1182" s="6">
        <v>288</v>
      </c>
      <c r="E1182" s="11" t="s">
        <v>4</v>
      </c>
      <c r="F1182" s="6">
        <v>5</v>
      </c>
      <c r="I1182" s="9"/>
    </row>
    <row r="1183" spans="2:9" x14ac:dyDescent="0.35">
      <c r="B1183" s="9" t="s">
        <v>3</v>
      </c>
      <c r="C1183" s="6">
        <v>14</v>
      </c>
      <c r="E1183" s="11" t="s">
        <v>4</v>
      </c>
      <c r="F1183" s="6">
        <v>31</v>
      </c>
      <c r="I1183" s="9"/>
    </row>
    <row r="1184" spans="2:9" x14ac:dyDescent="0.35">
      <c r="B1184" s="9" t="s">
        <v>3</v>
      </c>
      <c r="C1184" s="6">
        <v>7</v>
      </c>
      <c r="E1184" s="11" t="s">
        <v>4</v>
      </c>
      <c r="F1184" s="6">
        <v>4</v>
      </c>
      <c r="I1184" s="9"/>
    </row>
    <row r="1185" spans="2:9" x14ac:dyDescent="0.35">
      <c r="B1185" s="9" t="s">
        <v>3</v>
      </c>
      <c r="C1185" s="6">
        <v>211</v>
      </c>
      <c r="E1185" s="11" t="s">
        <v>4</v>
      </c>
      <c r="F1185" s="6">
        <v>29</v>
      </c>
      <c r="I1185" s="9"/>
    </row>
    <row r="1186" spans="2:9" x14ac:dyDescent="0.35">
      <c r="B1186" s="9" t="s">
        <v>3</v>
      </c>
      <c r="C1186" s="6">
        <v>85</v>
      </c>
      <c r="E1186" s="11" t="s">
        <v>4</v>
      </c>
      <c r="F1186" s="6">
        <v>2</v>
      </c>
      <c r="I1186" s="9"/>
    </row>
    <row r="1187" spans="2:9" x14ac:dyDescent="0.35">
      <c r="B1187" s="9" t="s">
        <v>3</v>
      </c>
      <c r="C1187" s="6">
        <v>103</v>
      </c>
      <c r="E1187" s="11" t="s">
        <v>4</v>
      </c>
      <c r="F1187" s="6">
        <v>114</v>
      </c>
      <c r="I1187" s="9"/>
    </row>
    <row r="1188" spans="2:9" x14ac:dyDescent="0.35">
      <c r="B1188" s="9" t="s">
        <v>3</v>
      </c>
      <c r="C1188" s="6">
        <v>113</v>
      </c>
      <c r="E1188" s="11" t="s">
        <v>4</v>
      </c>
      <c r="F1188" s="6">
        <v>1</v>
      </c>
      <c r="I1188" s="9"/>
    </row>
    <row r="1189" spans="2:9" x14ac:dyDescent="0.35">
      <c r="B1189" s="9" t="s">
        <v>3</v>
      </c>
      <c r="C1189" s="6">
        <v>167</v>
      </c>
      <c r="E1189" s="11" t="s">
        <v>4</v>
      </c>
      <c r="F1189" s="6">
        <v>76</v>
      </c>
      <c r="I1189" s="9"/>
    </row>
    <row r="1190" spans="2:9" x14ac:dyDescent="0.35">
      <c r="B1190" s="9" t="s">
        <v>3</v>
      </c>
      <c r="C1190" s="6">
        <v>73</v>
      </c>
      <c r="E1190" s="11" t="s">
        <v>4</v>
      </c>
      <c r="F1190" s="6">
        <v>9</v>
      </c>
      <c r="I1190" s="9"/>
    </row>
    <row r="1191" spans="2:9" x14ac:dyDescent="0.35">
      <c r="B1191" s="9" t="s">
        <v>3</v>
      </c>
      <c r="C1191" s="6">
        <v>75</v>
      </c>
      <c r="E1191" s="11" t="s">
        <v>4</v>
      </c>
      <c r="F1191" s="6">
        <v>37</v>
      </c>
      <c r="I1191" s="9"/>
    </row>
    <row r="1192" spans="2:9" x14ac:dyDescent="0.35">
      <c r="B1192" s="9" t="s">
        <v>3</v>
      </c>
      <c r="C1192" s="6">
        <v>614</v>
      </c>
      <c r="E1192" s="11" t="s">
        <v>4</v>
      </c>
      <c r="F1192" s="6">
        <v>0</v>
      </c>
      <c r="I1192" s="9"/>
    </row>
    <row r="1193" spans="2:9" x14ac:dyDescent="0.35">
      <c r="B1193" s="9" t="s">
        <v>3</v>
      </c>
      <c r="C1193" s="6">
        <v>107</v>
      </c>
      <c r="E1193" s="11" t="s">
        <v>4</v>
      </c>
      <c r="F1193" s="6">
        <v>1</v>
      </c>
      <c r="I1193" s="9"/>
    </row>
    <row r="1194" spans="2:9" x14ac:dyDescent="0.35">
      <c r="B1194" s="9" t="s">
        <v>3</v>
      </c>
      <c r="C1194" s="6">
        <v>1224</v>
      </c>
      <c r="E1194" s="11" t="s">
        <v>4</v>
      </c>
      <c r="F1194" s="6">
        <v>10</v>
      </c>
      <c r="I1194" s="9"/>
    </row>
    <row r="1195" spans="2:9" x14ac:dyDescent="0.35">
      <c r="B1195" s="9" t="s">
        <v>3</v>
      </c>
      <c r="C1195" s="6">
        <v>104</v>
      </c>
      <c r="E1195" s="11" t="s">
        <v>4</v>
      </c>
      <c r="F1195" s="6">
        <v>1</v>
      </c>
      <c r="I1195" s="9"/>
    </row>
    <row r="1196" spans="2:9" x14ac:dyDescent="0.35">
      <c r="B1196" s="12" t="s">
        <v>3</v>
      </c>
      <c r="C1196" s="6">
        <v>79</v>
      </c>
      <c r="E1196" s="11" t="s">
        <v>4</v>
      </c>
      <c r="F1196" s="6">
        <v>2</v>
      </c>
      <c r="I1196" s="9"/>
    </row>
    <row r="1197" spans="2:9" x14ac:dyDescent="0.35">
      <c r="B1197" s="12" t="s">
        <v>3</v>
      </c>
      <c r="C1197" s="6">
        <v>157</v>
      </c>
      <c r="E1197" s="11" t="s">
        <v>4</v>
      </c>
      <c r="F1197" s="6">
        <v>1</v>
      </c>
      <c r="I1197" s="9"/>
    </row>
    <row r="1198" spans="2:9" x14ac:dyDescent="0.35">
      <c r="B1198" s="12" t="s">
        <v>3</v>
      </c>
      <c r="C1198" s="6">
        <v>50</v>
      </c>
      <c r="E1198" s="11" t="s">
        <v>4</v>
      </c>
      <c r="F1198" s="6">
        <v>10</v>
      </c>
      <c r="I1198" s="9"/>
    </row>
    <row r="1199" spans="2:9" x14ac:dyDescent="0.35">
      <c r="B1199" s="12" t="s">
        <v>3</v>
      </c>
      <c r="C1199" s="6">
        <v>64</v>
      </c>
      <c r="E1199" s="8" t="s">
        <v>4</v>
      </c>
      <c r="F1199" s="6">
        <v>9</v>
      </c>
      <c r="I1199" s="9"/>
    </row>
    <row r="1200" spans="2:9" x14ac:dyDescent="0.35">
      <c r="B1200" s="12" t="s">
        <v>3</v>
      </c>
      <c r="C1200" s="6">
        <v>200</v>
      </c>
      <c r="E1200" s="8" t="s">
        <v>4</v>
      </c>
      <c r="F1200" s="6">
        <v>19</v>
      </c>
      <c r="I1200" s="9"/>
    </row>
    <row r="1201" spans="2:9" x14ac:dyDescent="0.35">
      <c r="B1201" s="12" t="s">
        <v>3</v>
      </c>
      <c r="C1201" s="6">
        <v>22</v>
      </c>
      <c r="E1201" s="8" t="s">
        <v>4</v>
      </c>
      <c r="F1201" s="6">
        <v>0</v>
      </c>
      <c r="I1201" s="9"/>
    </row>
    <row r="1202" spans="2:9" x14ac:dyDescent="0.35">
      <c r="B1202" s="12" t="s">
        <v>3</v>
      </c>
      <c r="C1202" s="6">
        <v>163</v>
      </c>
      <c r="E1202" s="8" t="s">
        <v>4</v>
      </c>
      <c r="F1202" s="6">
        <v>4</v>
      </c>
      <c r="I1202" s="9"/>
    </row>
    <row r="1203" spans="2:9" x14ac:dyDescent="0.35">
      <c r="B1203" s="12" t="s">
        <v>3</v>
      </c>
      <c r="C1203" s="6">
        <v>77</v>
      </c>
      <c r="E1203" s="8" t="s">
        <v>4</v>
      </c>
      <c r="F1203" s="6">
        <v>8</v>
      </c>
      <c r="I1203" s="9"/>
    </row>
    <row r="1204" spans="2:9" x14ac:dyDescent="0.35">
      <c r="B1204" s="12" t="s">
        <v>3</v>
      </c>
      <c r="C1204" s="6">
        <v>89</v>
      </c>
      <c r="E1204" s="8" t="s">
        <v>4</v>
      </c>
      <c r="F1204" s="6">
        <v>24</v>
      </c>
      <c r="I1204" s="9"/>
    </row>
    <row r="1205" spans="2:9" x14ac:dyDescent="0.35">
      <c r="B1205" s="12" t="s">
        <v>3</v>
      </c>
      <c r="C1205" s="6">
        <v>3355</v>
      </c>
      <c r="E1205" s="8" t="s">
        <v>4</v>
      </c>
      <c r="F1205" s="6">
        <v>0</v>
      </c>
      <c r="I1205" s="9"/>
    </row>
    <row r="1206" spans="2:9" x14ac:dyDescent="0.35">
      <c r="B1206" s="12" t="s">
        <v>3</v>
      </c>
      <c r="C1206" s="6">
        <v>537</v>
      </c>
      <c r="E1206" s="8" t="s">
        <v>4</v>
      </c>
      <c r="F1206" s="6">
        <v>39</v>
      </c>
      <c r="I1206" s="9"/>
    </row>
    <row r="1207" spans="2:9" x14ac:dyDescent="0.35">
      <c r="B1207" s="12" t="s">
        <v>3</v>
      </c>
      <c r="C1207" s="6">
        <v>125</v>
      </c>
      <c r="E1207" s="8" t="s">
        <v>4</v>
      </c>
      <c r="F1207" s="6">
        <v>6</v>
      </c>
      <c r="I1207" s="9"/>
    </row>
    <row r="1208" spans="2:9" x14ac:dyDescent="0.35">
      <c r="B1208" s="12" t="s">
        <v>3</v>
      </c>
      <c r="C1208" s="6">
        <v>163</v>
      </c>
      <c r="E1208" s="8" t="s">
        <v>4</v>
      </c>
      <c r="F1208" s="6">
        <v>4</v>
      </c>
      <c r="I1208" s="9"/>
    </row>
    <row r="1209" spans="2:9" x14ac:dyDescent="0.35">
      <c r="B1209" s="12" t="s">
        <v>3</v>
      </c>
      <c r="C1209" s="6">
        <v>283</v>
      </c>
      <c r="E1209" s="8" t="s">
        <v>4</v>
      </c>
      <c r="F1209" s="6">
        <v>3</v>
      </c>
      <c r="I1209" s="9"/>
    </row>
    <row r="1210" spans="2:9" x14ac:dyDescent="0.35">
      <c r="B1210" s="12" t="s">
        <v>3</v>
      </c>
      <c r="C1210" s="6">
        <v>352</v>
      </c>
      <c r="E1210" s="8" t="s">
        <v>4</v>
      </c>
      <c r="F1210" s="6">
        <v>53</v>
      </c>
      <c r="I1210" s="9"/>
    </row>
    <row r="1211" spans="2:9" x14ac:dyDescent="0.35">
      <c r="B1211" s="12" t="s">
        <v>3</v>
      </c>
      <c r="C1211" s="6">
        <v>94</v>
      </c>
      <c r="E1211" s="8" t="s">
        <v>4</v>
      </c>
      <c r="F1211" s="6">
        <v>1</v>
      </c>
      <c r="I1211" s="9"/>
    </row>
    <row r="1212" spans="2:9" x14ac:dyDescent="0.35">
      <c r="B1212" s="12" t="s">
        <v>3</v>
      </c>
      <c r="C1212" s="6">
        <v>67</v>
      </c>
      <c r="E1212" s="8" t="s">
        <v>4</v>
      </c>
      <c r="F1212" s="6">
        <v>2</v>
      </c>
      <c r="I1212" s="9"/>
    </row>
    <row r="1213" spans="2:9" x14ac:dyDescent="0.35">
      <c r="B1213" s="12" t="s">
        <v>3</v>
      </c>
      <c r="C1213" s="6">
        <v>221</v>
      </c>
      <c r="E1213" s="8" t="s">
        <v>4</v>
      </c>
      <c r="F1213" s="6">
        <v>25</v>
      </c>
      <c r="I1213" s="9"/>
    </row>
    <row r="1214" spans="2:9" x14ac:dyDescent="0.35">
      <c r="B1214" s="12" t="s">
        <v>3</v>
      </c>
      <c r="C1214" s="6">
        <v>2165</v>
      </c>
      <c r="E1214" s="8" t="s">
        <v>4</v>
      </c>
      <c r="F1214" s="6">
        <v>6</v>
      </c>
      <c r="I1214" s="9"/>
    </row>
    <row r="1215" spans="2:9" x14ac:dyDescent="0.35">
      <c r="B1215" s="9" t="s">
        <v>3</v>
      </c>
      <c r="C1215" s="6">
        <v>179</v>
      </c>
      <c r="E1215" s="8" t="s">
        <v>4</v>
      </c>
      <c r="F1215" s="6">
        <v>0</v>
      </c>
      <c r="I1215" s="9"/>
    </row>
    <row r="1216" spans="2:9" x14ac:dyDescent="0.35">
      <c r="B1216" s="9" t="s">
        <v>3</v>
      </c>
      <c r="C1216" s="6">
        <v>123</v>
      </c>
      <c r="E1216" s="8" t="s">
        <v>4</v>
      </c>
      <c r="F1216" s="6">
        <v>12</v>
      </c>
      <c r="I1216" s="9"/>
    </row>
    <row r="1217" spans="2:9" x14ac:dyDescent="0.35">
      <c r="B1217" s="9" t="s">
        <v>3</v>
      </c>
      <c r="C1217" s="6">
        <v>1104</v>
      </c>
      <c r="E1217" s="8" t="s">
        <v>4</v>
      </c>
      <c r="F1217" s="6">
        <v>0</v>
      </c>
      <c r="I1217" s="9"/>
    </row>
    <row r="1218" spans="2:9" x14ac:dyDescent="0.35">
      <c r="B1218" s="9" t="s">
        <v>3</v>
      </c>
      <c r="C1218" s="6">
        <v>403</v>
      </c>
      <c r="E1218" s="8" t="s">
        <v>4</v>
      </c>
      <c r="F1218" s="6">
        <v>36</v>
      </c>
      <c r="I1218" s="9"/>
    </row>
    <row r="1219" spans="2:9" x14ac:dyDescent="0.35">
      <c r="B1219" s="9" t="s">
        <v>3</v>
      </c>
      <c r="C1219" s="6">
        <v>109</v>
      </c>
      <c r="E1219" s="8" t="s">
        <v>4</v>
      </c>
      <c r="F1219" s="6">
        <v>0</v>
      </c>
      <c r="I1219" s="9"/>
    </row>
    <row r="1220" spans="2:9" x14ac:dyDescent="0.35">
      <c r="B1220" s="9" t="s">
        <v>3</v>
      </c>
      <c r="C1220" s="6">
        <v>372</v>
      </c>
      <c r="E1220" s="8" t="s">
        <v>4</v>
      </c>
      <c r="F1220" s="6">
        <v>2</v>
      </c>
      <c r="I1220" s="9"/>
    </row>
    <row r="1221" spans="2:9" x14ac:dyDescent="0.35">
      <c r="B1221" s="9" t="s">
        <v>3</v>
      </c>
      <c r="C1221" s="6">
        <v>311</v>
      </c>
      <c r="E1221" s="8" t="s">
        <v>4</v>
      </c>
      <c r="F1221" s="6">
        <v>1</v>
      </c>
      <c r="I1221" s="9"/>
    </row>
    <row r="1222" spans="2:9" x14ac:dyDescent="0.35">
      <c r="B1222" s="9" t="s">
        <v>3</v>
      </c>
      <c r="C1222" s="6">
        <v>61</v>
      </c>
      <c r="E1222" s="8" t="s">
        <v>4</v>
      </c>
      <c r="F1222" s="6">
        <v>59</v>
      </c>
      <c r="I1222" s="9"/>
    </row>
    <row r="1223" spans="2:9" x14ac:dyDescent="0.35">
      <c r="B1223" s="9" t="s">
        <v>3</v>
      </c>
      <c r="C1223" s="6">
        <v>115</v>
      </c>
      <c r="E1223" s="8" t="s">
        <v>4</v>
      </c>
      <c r="F1223" s="6">
        <v>1</v>
      </c>
      <c r="I1223" s="9"/>
    </row>
    <row r="1224" spans="2:9" x14ac:dyDescent="0.35">
      <c r="B1224" s="9" t="s">
        <v>3</v>
      </c>
      <c r="C1224" s="6">
        <v>111</v>
      </c>
      <c r="E1224" s="8" t="s">
        <v>4</v>
      </c>
      <c r="F1224" s="6">
        <v>31</v>
      </c>
      <c r="I1224" s="9"/>
    </row>
    <row r="1225" spans="2:9" x14ac:dyDescent="0.35">
      <c r="B1225" s="9" t="s">
        <v>3</v>
      </c>
      <c r="C1225" s="6">
        <v>337</v>
      </c>
      <c r="E1225" s="8" t="s">
        <v>4</v>
      </c>
      <c r="F1225" s="6">
        <v>18</v>
      </c>
      <c r="I1225" s="9"/>
    </row>
    <row r="1226" spans="2:9" x14ac:dyDescent="0.35">
      <c r="B1226" s="9" t="s">
        <v>3</v>
      </c>
      <c r="C1226" s="6">
        <v>9</v>
      </c>
      <c r="E1226" s="8" t="s">
        <v>4</v>
      </c>
      <c r="F1226" s="6">
        <v>10</v>
      </c>
      <c r="I1226" s="9"/>
    </row>
    <row r="1227" spans="2:9" x14ac:dyDescent="0.35">
      <c r="B1227" s="9" t="s">
        <v>3</v>
      </c>
      <c r="C1227" s="6">
        <v>120</v>
      </c>
      <c r="E1227" s="8" t="s">
        <v>4</v>
      </c>
      <c r="F1227" s="6">
        <v>0</v>
      </c>
      <c r="I1227" s="9"/>
    </row>
    <row r="1228" spans="2:9" x14ac:dyDescent="0.35">
      <c r="B1228" s="9" t="s">
        <v>3</v>
      </c>
      <c r="C1228" s="6">
        <v>102</v>
      </c>
      <c r="E1228" s="8" t="s">
        <v>4</v>
      </c>
      <c r="F1228" s="6">
        <v>14</v>
      </c>
      <c r="I1228" s="9"/>
    </row>
    <row r="1229" spans="2:9" x14ac:dyDescent="0.35">
      <c r="B1229" s="9" t="s">
        <v>3</v>
      </c>
      <c r="C1229" s="6">
        <v>186</v>
      </c>
      <c r="E1229" s="8" t="s">
        <v>4</v>
      </c>
      <c r="F1229" s="6">
        <v>2</v>
      </c>
      <c r="I1229" s="9"/>
    </row>
    <row r="1230" spans="2:9" x14ac:dyDescent="0.35">
      <c r="B1230" s="9" t="s">
        <v>3</v>
      </c>
      <c r="C1230" s="6">
        <v>15</v>
      </c>
      <c r="E1230" s="8" t="s">
        <v>4</v>
      </c>
      <c r="F1230" s="6">
        <v>1</v>
      </c>
      <c r="I1230" s="9"/>
    </row>
    <row r="1231" spans="2:9" x14ac:dyDescent="0.35">
      <c r="B1231" s="9" t="s">
        <v>3</v>
      </c>
      <c r="C1231" s="6">
        <v>67</v>
      </c>
      <c r="E1231" s="8" t="s">
        <v>4</v>
      </c>
      <c r="F1231" s="6">
        <v>3</v>
      </c>
      <c r="I1231" s="9"/>
    </row>
    <row r="1232" spans="2:9" x14ac:dyDescent="0.35">
      <c r="B1232" s="9" t="s">
        <v>3</v>
      </c>
      <c r="C1232" s="6">
        <v>130</v>
      </c>
      <c r="E1232" s="8" t="s">
        <v>4</v>
      </c>
      <c r="F1232" s="6">
        <v>0</v>
      </c>
      <c r="I1232" s="9"/>
    </row>
    <row r="1233" spans="2:9" x14ac:dyDescent="0.35">
      <c r="B1233" s="9" t="s">
        <v>3</v>
      </c>
      <c r="C1233" s="6">
        <v>16</v>
      </c>
      <c r="E1233" s="8" t="s">
        <v>4</v>
      </c>
      <c r="F1233" s="6">
        <v>2</v>
      </c>
      <c r="I1233" s="9"/>
    </row>
    <row r="1234" spans="2:9" x14ac:dyDescent="0.35">
      <c r="B1234" s="9" t="s">
        <v>3</v>
      </c>
      <c r="C1234" s="6">
        <v>67</v>
      </c>
      <c r="E1234" s="8" t="s">
        <v>4</v>
      </c>
      <c r="F1234" s="6">
        <v>0</v>
      </c>
      <c r="I1234" s="9"/>
    </row>
    <row r="1235" spans="2:9" x14ac:dyDescent="0.35">
      <c r="B1235" s="9" t="s">
        <v>3</v>
      </c>
      <c r="C1235" s="6">
        <v>124</v>
      </c>
      <c r="E1235" s="8" t="s">
        <v>4</v>
      </c>
      <c r="F1235" s="6">
        <v>12</v>
      </c>
      <c r="I1235" s="9"/>
    </row>
    <row r="1236" spans="2:9" x14ac:dyDescent="0.35">
      <c r="B1236" s="9" t="s">
        <v>3</v>
      </c>
      <c r="C1236" s="6">
        <v>80</v>
      </c>
      <c r="E1236" s="8" t="s">
        <v>4</v>
      </c>
      <c r="F1236" s="6">
        <v>1</v>
      </c>
      <c r="I1236" s="9"/>
    </row>
    <row r="1237" spans="2:9" x14ac:dyDescent="0.35">
      <c r="B1237" s="9" t="s">
        <v>3</v>
      </c>
      <c r="C1237" s="6">
        <v>282</v>
      </c>
      <c r="E1237" s="8" t="s">
        <v>4</v>
      </c>
      <c r="F1237" s="6">
        <v>8</v>
      </c>
      <c r="I1237" s="9"/>
    </row>
    <row r="1238" spans="2:9" x14ac:dyDescent="0.35">
      <c r="B1238" s="9" t="s">
        <v>3</v>
      </c>
      <c r="C1238" s="6">
        <v>68</v>
      </c>
      <c r="E1238" s="8" t="s">
        <v>4</v>
      </c>
      <c r="F1238" s="6">
        <v>2</v>
      </c>
      <c r="I1238" s="9"/>
    </row>
    <row r="1239" spans="2:9" x14ac:dyDescent="0.35">
      <c r="B1239" s="9" t="s">
        <v>3</v>
      </c>
      <c r="C1239" s="6">
        <v>86</v>
      </c>
      <c r="E1239" s="8" t="s">
        <v>4</v>
      </c>
      <c r="F1239" s="6">
        <v>31</v>
      </c>
      <c r="I1239" s="9"/>
    </row>
    <row r="1240" spans="2:9" x14ac:dyDescent="0.35">
      <c r="B1240" s="9" t="s">
        <v>3</v>
      </c>
      <c r="C1240" s="6">
        <v>115</v>
      </c>
      <c r="E1240" s="8" t="s">
        <v>4</v>
      </c>
      <c r="F1240" s="6">
        <v>5</v>
      </c>
      <c r="I1240" s="9"/>
    </row>
    <row r="1241" spans="2:9" x14ac:dyDescent="0.35">
      <c r="B1241" s="9" t="s">
        <v>3</v>
      </c>
      <c r="C1241" s="6">
        <v>75</v>
      </c>
      <c r="E1241" s="8" t="s">
        <v>4</v>
      </c>
      <c r="F1241" s="6">
        <v>1</v>
      </c>
      <c r="I1241" s="9"/>
    </row>
    <row r="1242" spans="2:9" x14ac:dyDescent="0.35">
      <c r="B1242" s="9" t="s">
        <v>3</v>
      </c>
      <c r="C1242" s="6">
        <v>43</v>
      </c>
      <c r="E1242" s="8" t="s">
        <v>4</v>
      </c>
      <c r="F1242" s="6">
        <v>12</v>
      </c>
      <c r="I1242" s="9"/>
    </row>
    <row r="1243" spans="2:9" x14ac:dyDescent="0.35">
      <c r="B1243" s="9" t="s">
        <v>3</v>
      </c>
      <c r="C1243" s="6">
        <v>48</v>
      </c>
      <c r="E1243" s="8" t="s">
        <v>4</v>
      </c>
      <c r="F1243" s="6">
        <v>4</v>
      </c>
      <c r="I1243" s="9"/>
    </row>
    <row r="1244" spans="2:9" x14ac:dyDescent="0.35">
      <c r="B1244" s="9" t="s">
        <v>3</v>
      </c>
      <c r="C1244" s="6">
        <v>52</v>
      </c>
      <c r="E1244" s="8" t="s">
        <v>4</v>
      </c>
      <c r="F1244" s="6">
        <v>0</v>
      </c>
      <c r="I1244" s="9"/>
    </row>
    <row r="1245" spans="2:9" x14ac:dyDescent="0.35">
      <c r="B1245" s="9" t="s">
        <v>3</v>
      </c>
      <c r="C1245" s="6">
        <v>43</v>
      </c>
      <c r="E1245" s="8" t="s">
        <v>4</v>
      </c>
      <c r="F1245" s="6">
        <v>7</v>
      </c>
      <c r="I1245" s="9"/>
    </row>
    <row r="1246" spans="2:9" x14ac:dyDescent="0.35">
      <c r="B1246" s="9" t="s">
        <v>3</v>
      </c>
      <c r="C1246" s="6">
        <v>58</v>
      </c>
      <c r="E1246" s="8" t="s">
        <v>4</v>
      </c>
      <c r="F1246" s="6">
        <v>2</v>
      </c>
      <c r="I1246" s="9"/>
    </row>
    <row r="1247" spans="2:9" x14ac:dyDescent="0.35">
      <c r="B1247" s="9" t="s">
        <v>3</v>
      </c>
      <c r="C1247" s="6">
        <v>47</v>
      </c>
      <c r="E1247" s="8" t="s">
        <v>4</v>
      </c>
      <c r="F1247" s="6">
        <v>1</v>
      </c>
      <c r="I1247" s="9"/>
    </row>
    <row r="1248" spans="2:9" x14ac:dyDescent="0.35">
      <c r="B1248" s="9" t="s">
        <v>3</v>
      </c>
      <c r="C1248" s="6">
        <v>36</v>
      </c>
      <c r="E1248" s="8" t="s">
        <v>4</v>
      </c>
      <c r="F1248" s="6">
        <v>4</v>
      </c>
      <c r="I1248" s="9"/>
    </row>
    <row r="1249" spans="2:9" x14ac:dyDescent="0.35">
      <c r="B1249" s="9" t="s">
        <v>3</v>
      </c>
      <c r="C1249" s="6">
        <v>17</v>
      </c>
      <c r="E1249" s="8" t="s">
        <v>4</v>
      </c>
      <c r="F1249" s="6">
        <v>6</v>
      </c>
      <c r="I1249" s="9"/>
    </row>
    <row r="1250" spans="2:9" x14ac:dyDescent="0.35">
      <c r="B1250" s="9" t="s">
        <v>3</v>
      </c>
      <c r="C1250" s="6">
        <v>104</v>
      </c>
      <c r="E1250" s="8" t="s">
        <v>4</v>
      </c>
      <c r="F1250" s="6">
        <v>8</v>
      </c>
      <c r="I1250" s="9"/>
    </row>
    <row r="1251" spans="2:9" x14ac:dyDescent="0.35">
      <c r="B1251" s="9" t="s">
        <v>3</v>
      </c>
      <c r="C1251" s="6">
        <v>47</v>
      </c>
      <c r="E1251" s="8" t="s">
        <v>4</v>
      </c>
      <c r="F1251" s="6">
        <v>14</v>
      </c>
      <c r="I1251" s="9"/>
    </row>
    <row r="1252" spans="2:9" x14ac:dyDescent="0.35">
      <c r="B1252" s="9" t="s">
        <v>3</v>
      </c>
      <c r="C1252" s="6">
        <v>38</v>
      </c>
      <c r="E1252" s="8" t="s">
        <v>4</v>
      </c>
      <c r="F1252" s="6">
        <v>0</v>
      </c>
      <c r="I1252" s="9"/>
    </row>
    <row r="1253" spans="2:9" x14ac:dyDescent="0.35">
      <c r="B1253" s="9" t="s">
        <v>3</v>
      </c>
      <c r="C1253" s="6">
        <v>81</v>
      </c>
      <c r="E1253" s="8" t="s">
        <v>4</v>
      </c>
      <c r="F1253" s="6">
        <v>4</v>
      </c>
      <c r="I1253" s="9"/>
    </row>
    <row r="1254" spans="2:9" x14ac:dyDescent="0.35">
      <c r="B1254" s="9" t="s">
        <v>3</v>
      </c>
      <c r="C1254" s="6">
        <v>55</v>
      </c>
      <c r="E1254" s="8" t="s">
        <v>4</v>
      </c>
      <c r="F1254" s="6">
        <v>0</v>
      </c>
      <c r="I1254" s="9"/>
    </row>
    <row r="1255" spans="2:9" x14ac:dyDescent="0.35">
      <c r="B1255" s="9" t="s">
        <v>3</v>
      </c>
      <c r="C1255" s="6">
        <v>41</v>
      </c>
      <c r="E1255" s="8" t="s">
        <v>4</v>
      </c>
      <c r="F1255" s="6">
        <v>0</v>
      </c>
      <c r="I1255" s="9"/>
    </row>
    <row r="1256" spans="2:9" x14ac:dyDescent="0.35">
      <c r="B1256" s="9" t="s">
        <v>3</v>
      </c>
      <c r="C1256" s="6">
        <v>79</v>
      </c>
      <c r="E1256" s="8" t="s">
        <v>4</v>
      </c>
      <c r="F1256" s="6">
        <v>1</v>
      </c>
      <c r="I1256" s="9"/>
    </row>
    <row r="1257" spans="2:9" x14ac:dyDescent="0.35">
      <c r="B1257" s="9" t="s">
        <v>3</v>
      </c>
      <c r="C1257" s="6">
        <v>16</v>
      </c>
      <c r="E1257" s="8" t="s">
        <v>4</v>
      </c>
      <c r="F1257" s="6">
        <v>1</v>
      </c>
      <c r="I1257" s="9"/>
    </row>
    <row r="1258" spans="2:9" x14ac:dyDescent="0.35">
      <c r="B1258" s="9" t="s">
        <v>3</v>
      </c>
      <c r="C1258" s="6">
        <v>8</v>
      </c>
      <c r="E1258" s="8" t="s">
        <v>4</v>
      </c>
      <c r="F1258" s="6">
        <v>1</v>
      </c>
      <c r="I1258" s="9"/>
    </row>
    <row r="1259" spans="2:9" x14ac:dyDescent="0.35">
      <c r="B1259" s="9" t="s">
        <v>3</v>
      </c>
      <c r="C1259" s="6">
        <v>95</v>
      </c>
      <c r="E1259" s="8" t="s">
        <v>4</v>
      </c>
      <c r="F1259" s="6">
        <v>1</v>
      </c>
      <c r="I1259" s="9"/>
    </row>
    <row r="1260" spans="2:9" x14ac:dyDescent="0.35">
      <c r="B1260" s="9" t="s">
        <v>3</v>
      </c>
      <c r="C1260" s="6">
        <v>25</v>
      </c>
      <c r="E1260" s="8" t="s">
        <v>4</v>
      </c>
      <c r="F1260" s="6">
        <v>4</v>
      </c>
      <c r="I1260" s="9"/>
    </row>
    <row r="1261" spans="2:9" x14ac:dyDescent="0.35">
      <c r="B1261" s="9" t="s">
        <v>3</v>
      </c>
      <c r="C1261" s="6">
        <v>19</v>
      </c>
      <c r="E1261" s="8" t="s">
        <v>4</v>
      </c>
      <c r="F1261" s="6">
        <v>0</v>
      </c>
      <c r="I1261" s="9"/>
    </row>
    <row r="1262" spans="2:9" x14ac:dyDescent="0.35">
      <c r="B1262" s="9" t="s">
        <v>3</v>
      </c>
      <c r="C1262" s="6">
        <v>90</v>
      </c>
      <c r="E1262" s="8" t="s">
        <v>4</v>
      </c>
      <c r="F1262" s="6">
        <v>0</v>
      </c>
      <c r="I1262" s="9"/>
    </row>
    <row r="1263" spans="2:9" x14ac:dyDescent="0.35">
      <c r="B1263" s="9" t="s">
        <v>3</v>
      </c>
      <c r="C1263" s="6">
        <v>41</v>
      </c>
      <c r="E1263" s="8" t="s">
        <v>4</v>
      </c>
      <c r="F1263" s="6">
        <v>2</v>
      </c>
      <c r="I1263" s="9"/>
    </row>
    <row r="1264" spans="2:9" x14ac:dyDescent="0.35">
      <c r="B1264" s="9" t="s">
        <v>3</v>
      </c>
      <c r="C1264" s="6">
        <v>30</v>
      </c>
      <c r="E1264" s="8" t="s">
        <v>4</v>
      </c>
      <c r="F1264" s="6">
        <v>24</v>
      </c>
      <c r="I1264" s="9"/>
    </row>
    <row r="1265" spans="2:9" x14ac:dyDescent="0.35">
      <c r="B1265" s="9" t="s">
        <v>3</v>
      </c>
      <c r="C1265" s="6">
        <v>38</v>
      </c>
      <c r="E1265" s="8" t="s">
        <v>4</v>
      </c>
      <c r="F1265" s="6">
        <v>1</v>
      </c>
      <c r="I1265" s="9"/>
    </row>
    <row r="1266" spans="2:9" x14ac:dyDescent="0.35">
      <c r="B1266" s="9" t="s">
        <v>3</v>
      </c>
      <c r="C1266" s="6">
        <v>65</v>
      </c>
      <c r="E1266" s="8" t="s">
        <v>4</v>
      </c>
      <c r="F1266" s="6">
        <v>2</v>
      </c>
      <c r="I1266" s="9"/>
    </row>
    <row r="1267" spans="2:9" x14ac:dyDescent="0.35">
      <c r="B1267" s="9" t="s">
        <v>3</v>
      </c>
      <c r="C1267" s="6">
        <v>75</v>
      </c>
      <c r="E1267" s="8" t="s">
        <v>4</v>
      </c>
      <c r="F1267" s="6">
        <v>1</v>
      </c>
      <c r="I1267" s="9"/>
    </row>
    <row r="1268" spans="2:9" x14ac:dyDescent="0.35">
      <c r="B1268" s="9" t="s">
        <v>3</v>
      </c>
      <c r="C1268" s="6">
        <v>16</v>
      </c>
      <c r="E1268" s="8" t="s">
        <v>4</v>
      </c>
      <c r="F1268" s="6">
        <v>37</v>
      </c>
      <c r="I1268" s="9"/>
    </row>
    <row r="1269" spans="2:9" x14ac:dyDescent="0.35">
      <c r="B1269" s="9" t="s">
        <v>3</v>
      </c>
      <c r="C1269" s="6">
        <v>10</v>
      </c>
      <c r="E1269" s="8" t="s">
        <v>4</v>
      </c>
      <c r="F1269" s="6">
        <v>5</v>
      </c>
      <c r="I1269" s="9"/>
    </row>
    <row r="1270" spans="2:9" x14ac:dyDescent="0.35">
      <c r="B1270" s="9" t="s">
        <v>3</v>
      </c>
      <c r="C1270" s="6">
        <v>27</v>
      </c>
      <c r="E1270" s="8" t="s">
        <v>4</v>
      </c>
      <c r="F1270" s="6">
        <v>4</v>
      </c>
      <c r="I1270" s="9"/>
    </row>
    <row r="1271" spans="2:9" x14ac:dyDescent="0.35">
      <c r="B1271" s="9" t="s">
        <v>3</v>
      </c>
      <c r="C1271" s="6">
        <v>259</v>
      </c>
      <c r="E1271" s="8" t="s">
        <v>4</v>
      </c>
      <c r="F1271" s="6">
        <v>16</v>
      </c>
      <c r="I1271" s="9"/>
    </row>
    <row r="1272" spans="2:9" x14ac:dyDescent="0.35">
      <c r="B1272" s="9" t="s">
        <v>3</v>
      </c>
      <c r="C1272" s="6">
        <v>39</v>
      </c>
      <c r="E1272" s="8" t="s">
        <v>4</v>
      </c>
      <c r="F1272" s="6">
        <v>9</v>
      </c>
      <c r="I1272" s="9"/>
    </row>
    <row r="1273" spans="2:9" x14ac:dyDescent="0.35">
      <c r="B1273" s="9" t="s">
        <v>3</v>
      </c>
      <c r="C1273" s="6">
        <v>42</v>
      </c>
      <c r="E1273" s="8" t="s">
        <v>4</v>
      </c>
      <c r="F1273" s="6">
        <v>0</v>
      </c>
      <c r="I1273" s="9"/>
    </row>
    <row r="1274" spans="2:9" x14ac:dyDescent="0.35">
      <c r="B1274" s="9" t="s">
        <v>3</v>
      </c>
      <c r="C1274" s="6">
        <v>10</v>
      </c>
      <c r="E1274" s="8" t="s">
        <v>4</v>
      </c>
      <c r="F1274" s="6">
        <v>40</v>
      </c>
      <c r="I1274" s="9"/>
    </row>
    <row r="1275" spans="2:9" x14ac:dyDescent="0.35">
      <c r="B1275" s="9" t="s">
        <v>3</v>
      </c>
      <c r="C1275" s="6">
        <v>56</v>
      </c>
      <c r="E1275" s="8" t="s">
        <v>4</v>
      </c>
      <c r="F1275" s="6">
        <v>0</v>
      </c>
      <c r="I1275" s="9"/>
    </row>
    <row r="1276" spans="2:9" x14ac:dyDescent="0.35">
      <c r="B1276" s="9" t="s">
        <v>3</v>
      </c>
      <c r="C1276" s="6">
        <v>20</v>
      </c>
      <c r="E1276" s="8" t="s">
        <v>4</v>
      </c>
      <c r="F1276" s="6">
        <v>2</v>
      </c>
      <c r="I1276" s="9"/>
    </row>
    <row r="1277" spans="2:9" x14ac:dyDescent="0.35">
      <c r="B1277" s="9" t="s">
        <v>3</v>
      </c>
      <c r="C1277" s="6">
        <v>170</v>
      </c>
      <c r="E1277" s="8" t="s">
        <v>4</v>
      </c>
      <c r="F1277" s="6">
        <v>1</v>
      </c>
      <c r="I1277" s="9"/>
    </row>
    <row r="1278" spans="2:9" x14ac:dyDescent="0.35">
      <c r="B1278" s="9" t="s">
        <v>3</v>
      </c>
      <c r="C1278" s="6">
        <v>29</v>
      </c>
      <c r="E1278" s="8" t="s">
        <v>4</v>
      </c>
      <c r="F1278" s="6">
        <v>9</v>
      </c>
      <c r="I1278" s="9"/>
    </row>
    <row r="1279" spans="2:9" x14ac:dyDescent="0.35">
      <c r="B1279" s="9" t="s">
        <v>3</v>
      </c>
      <c r="C1279" s="6">
        <v>132</v>
      </c>
      <c r="E1279" s="8" t="s">
        <v>4</v>
      </c>
      <c r="F1279" s="6">
        <v>34</v>
      </c>
      <c r="I1279" s="9"/>
    </row>
    <row r="1280" spans="2:9" x14ac:dyDescent="0.35">
      <c r="B1280" s="9" t="s">
        <v>3</v>
      </c>
      <c r="C1280" s="6">
        <v>27</v>
      </c>
      <c r="E1280" s="8" t="s">
        <v>4</v>
      </c>
      <c r="F1280" s="6">
        <v>23</v>
      </c>
      <c r="I1280" s="9"/>
    </row>
    <row r="1281" spans="2:9" x14ac:dyDescent="0.35">
      <c r="B1281" s="9" t="s">
        <v>3</v>
      </c>
      <c r="C1281" s="6">
        <v>26</v>
      </c>
      <c r="E1281" s="8" t="s">
        <v>4</v>
      </c>
      <c r="F1281" s="6">
        <v>19</v>
      </c>
      <c r="I1281" s="9"/>
    </row>
    <row r="1282" spans="2:9" x14ac:dyDescent="0.35">
      <c r="B1282" s="9" t="s">
        <v>3</v>
      </c>
      <c r="C1282" s="6">
        <v>43</v>
      </c>
      <c r="E1282" s="8" t="s">
        <v>4</v>
      </c>
      <c r="F1282" s="6">
        <v>50</v>
      </c>
      <c r="I1282" s="9"/>
    </row>
    <row r="1283" spans="2:9" x14ac:dyDescent="0.35">
      <c r="B1283" s="9" t="s">
        <v>3</v>
      </c>
      <c r="C1283" s="6">
        <v>80</v>
      </c>
      <c r="E1283" s="8" t="s">
        <v>4</v>
      </c>
      <c r="F1283" s="6">
        <v>12</v>
      </c>
      <c r="I1283" s="9"/>
    </row>
    <row r="1284" spans="2:9" x14ac:dyDescent="0.35">
      <c r="B1284" s="9" t="s">
        <v>3</v>
      </c>
      <c r="C1284" s="6">
        <v>33</v>
      </c>
      <c r="E1284" s="8" t="s">
        <v>4</v>
      </c>
      <c r="F1284" s="6">
        <v>8</v>
      </c>
      <c r="I1284" s="9"/>
    </row>
    <row r="1285" spans="2:9" x14ac:dyDescent="0.35">
      <c r="B1285" s="9" t="s">
        <v>3</v>
      </c>
      <c r="C1285" s="6">
        <v>71</v>
      </c>
      <c r="E1285" s="8" t="s">
        <v>4</v>
      </c>
      <c r="F1285" s="6">
        <v>9</v>
      </c>
      <c r="I1285" s="9"/>
    </row>
    <row r="1286" spans="2:9" x14ac:dyDescent="0.35">
      <c r="B1286" s="9" t="s">
        <v>3</v>
      </c>
      <c r="C1286" s="6">
        <v>81</v>
      </c>
      <c r="E1286" s="8" t="s">
        <v>4</v>
      </c>
      <c r="F1286" s="6">
        <v>43</v>
      </c>
      <c r="I1286" s="9"/>
    </row>
    <row r="1287" spans="2:9" x14ac:dyDescent="0.35">
      <c r="B1287" s="9" t="s">
        <v>3</v>
      </c>
      <c r="C1287" s="6">
        <v>76</v>
      </c>
      <c r="E1287" s="8" t="s">
        <v>4</v>
      </c>
      <c r="F1287" s="6">
        <v>28</v>
      </c>
      <c r="I1287" s="9"/>
    </row>
    <row r="1288" spans="2:9" x14ac:dyDescent="0.35">
      <c r="B1288" s="9" t="s">
        <v>3</v>
      </c>
      <c r="C1288" s="6">
        <v>48</v>
      </c>
      <c r="E1288" s="8" t="s">
        <v>4</v>
      </c>
      <c r="F1288" s="6">
        <v>4</v>
      </c>
      <c r="I1288" s="9"/>
    </row>
    <row r="1289" spans="2:9" x14ac:dyDescent="0.35">
      <c r="B1289" s="9" t="s">
        <v>3</v>
      </c>
      <c r="C1289" s="6">
        <v>61</v>
      </c>
      <c r="E1289" s="8" t="s">
        <v>4</v>
      </c>
      <c r="F1289" s="6">
        <v>24</v>
      </c>
      <c r="I1289" s="9"/>
    </row>
    <row r="1290" spans="2:9" x14ac:dyDescent="0.35">
      <c r="B1290" s="9" t="s">
        <v>3</v>
      </c>
      <c r="C1290" s="6">
        <v>60</v>
      </c>
      <c r="E1290" s="8" t="s">
        <v>4</v>
      </c>
      <c r="F1290" s="6">
        <v>2</v>
      </c>
      <c r="I1290" s="9"/>
    </row>
    <row r="1291" spans="2:9" x14ac:dyDescent="0.35">
      <c r="B1291" s="9" t="s">
        <v>3</v>
      </c>
      <c r="C1291" s="6">
        <v>136</v>
      </c>
      <c r="E1291" s="8" t="s">
        <v>4</v>
      </c>
      <c r="F1291" s="6">
        <v>2</v>
      </c>
      <c r="I1291" s="9"/>
    </row>
    <row r="1292" spans="2:9" x14ac:dyDescent="0.35">
      <c r="B1292" s="9" t="s">
        <v>3</v>
      </c>
      <c r="C1292" s="6">
        <v>14</v>
      </c>
      <c r="E1292" s="8" t="s">
        <v>4</v>
      </c>
      <c r="F1292" s="6">
        <v>20</v>
      </c>
      <c r="I1292" s="9"/>
    </row>
    <row r="1293" spans="2:9" x14ac:dyDescent="0.35">
      <c r="B1293" s="9" t="s">
        <v>3</v>
      </c>
      <c r="C1293" s="6">
        <v>78</v>
      </c>
      <c r="E1293" s="8" t="s">
        <v>4</v>
      </c>
      <c r="F1293" s="6">
        <v>1</v>
      </c>
      <c r="I1293" s="9"/>
    </row>
    <row r="1294" spans="2:9" x14ac:dyDescent="0.35">
      <c r="B1294" s="9" t="s">
        <v>3</v>
      </c>
      <c r="C1294" s="6">
        <v>4</v>
      </c>
      <c r="E1294" s="8" t="s">
        <v>4</v>
      </c>
      <c r="F1294" s="6">
        <v>1</v>
      </c>
      <c r="I1294" s="9"/>
    </row>
    <row r="1295" spans="2:9" x14ac:dyDescent="0.35">
      <c r="B1295" s="9" t="s">
        <v>3</v>
      </c>
      <c r="C1295" s="6">
        <v>11</v>
      </c>
      <c r="E1295" s="8" t="s">
        <v>4</v>
      </c>
      <c r="F1295" s="6">
        <v>4</v>
      </c>
      <c r="I1295" s="9"/>
    </row>
    <row r="1296" spans="2:9" x14ac:dyDescent="0.35">
      <c r="B1296" s="9" t="s">
        <v>3</v>
      </c>
      <c r="C1296" s="6">
        <v>185</v>
      </c>
      <c r="E1296" s="8" t="s">
        <v>4</v>
      </c>
      <c r="F1296" s="6">
        <v>1</v>
      </c>
      <c r="I1296" s="9"/>
    </row>
    <row r="1297" spans="2:9" x14ac:dyDescent="0.35">
      <c r="B1297" s="9" t="s">
        <v>3</v>
      </c>
      <c r="C1297" s="6">
        <v>59</v>
      </c>
      <c r="E1297" s="8" t="s">
        <v>4</v>
      </c>
      <c r="F1297" s="6">
        <v>1</v>
      </c>
      <c r="I1297" s="9"/>
    </row>
    <row r="1298" spans="2:9" x14ac:dyDescent="0.35">
      <c r="B1298" s="9" t="s">
        <v>3</v>
      </c>
      <c r="C1298" s="6">
        <v>27</v>
      </c>
      <c r="E1298" s="8" t="s">
        <v>4</v>
      </c>
      <c r="F1298" s="6">
        <v>13</v>
      </c>
      <c r="I1298" s="9"/>
    </row>
    <row r="1299" spans="2:9" x14ac:dyDescent="0.35">
      <c r="B1299" s="9" t="s">
        <v>3</v>
      </c>
      <c r="C1299" s="6">
        <v>63</v>
      </c>
      <c r="E1299" s="8" t="s">
        <v>4</v>
      </c>
      <c r="F1299" s="6">
        <v>1</v>
      </c>
      <c r="I1299" s="9"/>
    </row>
    <row r="1300" spans="2:9" x14ac:dyDescent="0.35">
      <c r="B1300" s="9" t="s">
        <v>3</v>
      </c>
      <c r="C1300" s="6">
        <v>13</v>
      </c>
      <c r="E1300" s="8" t="s">
        <v>4</v>
      </c>
      <c r="F1300" s="6">
        <v>1</v>
      </c>
      <c r="I1300" s="9"/>
    </row>
    <row r="1301" spans="2:9" x14ac:dyDescent="0.35">
      <c r="B1301" s="9" t="s">
        <v>3</v>
      </c>
      <c r="C1301" s="6">
        <v>13</v>
      </c>
      <c r="E1301" s="8" t="s">
        <v>4</v>
      </c>
      <c r="F1301" s="6">
        <v>0</v>
      </c>
      <c r="I1301" s="9"/>
    </row>
    <row r="1302" spans="2:9" x14ac:dyDescent="0.35">
      <c r="B1302" s="9" t="s">
        <v>3</v>
      </c>
      <c r="C1302" s="6">
        <v>57</v>
      </c>
      <c r="E1302" s="8" t="s">
        <v>4</v>
      </c>
      <c r="F1302" s="6">
        <v>3</v>
      </c>
      <c r="I1302" s="9"/>
    </row>
    <row r="1303" spans="2:9" x14ac:dyDescent="0.35">
      <c r="B1303" s="9" t="s">
        <v>3</v>
      </c>
      <c r="C1303" s="6">
        <v>61</v>
      </c>
      <c r="E1303" s="8" t="s">
        <v>4</v>
      </c>
      <c r="F1303" s="6">
        <v>14</v>
      </c>
      <c r="I1303" s="9"/>
    </row>
    <row r="1304" spans="2:9" x14ac:dyDescent="0.35">
      <c r="B1304" s="9" t="s">
        <v>3</v>
      </c>
      <c r="C1304" s="6">
        <v>65</v>
      </c>
      <c r="E1304" s="8" t="s">
        <v>4</v>
      </c>
      <c r="F1304" s="6">
        <v>2</v>
      </c>
      <c r="I1304" s="9"/>
    </row>
    <row r="1305" spans="2:9" x14ac:dyDescent="0.35">
      <c r="B1305" s="9" t="s">
        <v>3</v>
      </c>
      <c r="C1305" s="6">
        <v>134</v>
      </c>
      <c r="E1305" s="8" t="s">
        <v>4</v>
      </c>
      <c r="F1305" s="6">
        <v>5</v>
      </c>
      <c r="I1305" s="9"/>
    </row>
    <row r="1306" spans="2:9" x14ac:dyDescent="0.35">
      <c r="B1306" s="9" t="s">
        <v>3</v>
      </c>
      <c r="C1306" s="6">
        <v>37</v>
      </c>
      <c r="E1306" s="8" t="s">
        <v>4</v>
      </c>
      <c r="F1306" s="6">
        <v>14</v>
      </c>
      <c r="I1306" s="9"/>
    </row>
    <row r="1307" spans="2:9" x14ac:dyDescent="0.35">
      <c r="B1307" s="9" t="s">
        <v>3</v>
      </c>
      <c r="C1307" s="6">
        <v>37</v>
      </c>
      <c r="E1307" s="8" t="s">
        <v>4</v>
      </c>
      <c r="F1307" s="6">
        <v>9</v>
      </c>
      <c r="I1307" s="9"/>
    </row>
    <row r="1308" spans="2:9" x14ac:dyDescent="0.35">
      <c r="B1308" s="9" t="s">
        <v>3</v>
      </c>
      <c r="C1308" s="6">
        <v>150</v>
      </c>
      <c r="E1308" s="8" t="s">
        <v>4</v>
      </c>
      <c r="F1308" s="6">
        <v>8</v>
      </c>
      <c r="I1308" s="9"/>
    </row>
    <row r="1309" spans="2:9" x14ac:dyDescent="0.35">
      <c r="B1309" s="9" t="s">
        <v>3</v>
      </c>
      <c r="C1309" s="6">
        <v>56</v>
      </c>
      <c r="E1309" s="8" t="s">
        <v>4</v>
      </c>
      <c r="F1309" s="6">
        <v>7</v>
      </c>
      <c r="I1309" s="9"/>
    </row>
    <row r="1310" spans="2:9" x14ac:dyDescent="0.35">
      <c r="B1310" s="9" t="s">
        <v>3</v>
      </c>
      <c r="C1310" s="6">
        <v>18</v>
      </c>
      <c r="E1310" s="8" t="s">
        <v>4</v>
      </c>
      <c r="F1310" s="6">
        <v>0</v>
      </c>
      <c r="I1310" s="9"/>
    </row>
    <row r="1311" spans="2:9" x14ac:dyDescent="0.35">
      <c r="B1311" s="9" t="s">
        <v>3</v>
      </c>
      <c r="C1311" s="6">
        <v>60</v>
      </c>
      <c r="E1311" s="8" t="s">
        <v>4</v>
      </c>
      <c r="F1311" s="6">
        <v>84</v>
      </c>
      <c r="I1311" s="9"/>
    </row>
    <row r="1312" spans="2:9" x14ac:dyDescent="0.35">
      <c r="B1312" s="9" t="s">
        <v>3</v>
      </c>
      <c r="C1312" s="6">
        <v>67</v>
      </c>
      <c r="E1312" s="8" t="s">
        <v>4</v>
      </c>
      <c r="F1312" s="6">
        <v>11</v>
      </c>
      <c r="I1312" s="9"/>
    </row>
    <row r="1313" spans="2:9" x14ac:dyDescent="0.35">
      <c r="B1313" s="9" t="s">
        <v>3</v>
      </c>
      <c r="C1313" s="6">
        <v>35</v>
      </c>
      <c r="E1313" s="8" t="s">
        <v>4</v>
      </c>
      <c r="F1313" s="6">
        <v>1</v>
      </c>
      <c r="I1313" s="9"/>
    </row>
    <row r="1314" spans="2:9" x14ac:dyDescent="0.35">
      <c r="B1314" s="9" t="s">
        <v>3</v>
      </c>
      <c r="C1314" s="6">
        <v>34</v>
      </c>
      <c r="E1314" s="8" t="s">
        <v>4</v>
      </c>
      <c r="F1314" s="6">
        <v>4</v>
      </c>
      <c r="I1314" s="9"/>
    </row>
    <row r="1315" spans="2:9" x14ac:dyDescent="0.35">
      <c r="B1315" s="9" t="s">
        <v>3</v>
      </c>
      <c r="C1315" s="6">
        <v>36</v>
      </c>
      <c r="E1315" s="8" t="s">
        <v>4</v>
      </c>
      <c r="F1315" s="6">
        <v>10</v>
      </c>
      <c r="I1315" s="9"/>
    </row>
    <row r="1316" spans="2:9" x14ac:dyDescent="0.35">
      <c r="B1316" s="9" t="s">
        <v>3</v>
      </c>
      <c r="C1316" s="6">
        <v>18</v>
      </c>
      <c r="E1316" s="8" t="s">
        <v>4</v>
      </c>
      <c r="F1316" s="6">
        <v>16</v>
      </c>
      <c r="I1316" s="9"/>
    </row>
    <row r="1317" spans="2:9" x14ac:dyDescent="0.35">
      <c r="B1317" s="9" t="s">
        <v>3</v>
      </c>
      <c r="C1317" s="6">
        <v>25</v>
      </c>
      <c r="E1317" s="8" t="s">
        <v>4</v>
      </c>
      <c r="F1317" s="6">
        <v>2</v>
      </c>
      <c r="I1317" s="9"/>
    </row>
    <row r="1318" spans="2:9" x14ac:dyDescent="0.35">
      <c r="B1318" s="9" t="s">
        <v>3</v>
      </c>
      <c r="C1318" s="6">
        <v>21</v>
      </c>
      <c r="E1318" s="8" t="s">
        <v>4</v>
      </c>
      <c r="F1318" s="6">
        <v>5</v>
      </c>
      <c r="I1318" s="9"/>
    </row>
    <row r="1319" spans="2:9" x14ac:dyDescent="0.35">
      <c r="B1319" s="9" t="s">
        <v>3</v>
      </c>
      <c r="C1319" s="6">
        <v>151</v>
      </c>
      <c r="E1319" s="8" t="s">
        <v>4</v>
      </c>
      <c r="F1319" s="6">
        <v>1</v>
      </c>
      <c r="I1319" s="9"/>
    </row>
    <row r="1320" spans="2:9" x14ac:dyDescent="0.35">
      <c r="B1320" s="9" t="s">
        <v>3</v>
      </c>
      <c r="C1320" s="6">
        <v>489</v>
      </c>
      <c r="E1320" s="8" t="s">
        <v>4</v>
      </c>
      <c r="F1320" s="6">
        <v>31</v>
      </c>
      <c r="I1320" s="9"/>
    </row>
    <row r="1321" spans="2:9" x14ac:dyDescent="0.35">
      <c r="B1321" s="9" t="s">
        <v>3</v>
      </c>
      <c r="C1321" s="6">
        <v>50</v>
      </c>
      <c r="E1321" s="8" t="s">
        <v>4</v>
      </c>
      <c r="F1321" s="6">
        <v>0</v>
      </c>
      <c r="I1321" s="9"/>
    </row>
    <row r="1322" spans="2:9" x14ac:dyDescent="0.35">
      <c r="B1322" s="9" t="s">
        <v>3</v>
      </c>
      <c r="C1322" s="6">
        <v>321</v>
      </c>
      <c r="E1322" s="8" t="s">
        <v>4</v>
      </c>
      <c r="F1322" s="6">
        <v>2</v>
      </c>
      <c r="I1322" s="9"/>
    </row>
    <row r="1323" spans="2:9" x14ac:dyDescent="0.35">
      <c r="B1323" s="9" t="s">
        <v>3</v>
      </c>
      <c r="C1323" s="6">
        <v>1762</v>
      </c>
      <c r="E1323" s="8" t="s">
        <v>4</v>
      </c>
      <c r="F1323" s="6">
        <v>7</v>
      </c>
      <c r="I1323" s="9"/>
    </row>
    <row r="1324" spans="2:9" x14ac:dyDescent="0.35">
      <c r="B1324" s="9" t="s">
        <v>3</v>
      </c>
      <c r="C1324" s="6">
        <v>385</v>
      </c>
      <c r="E1324" s="8" t="s">
        <v>4</v>
      </c>
      <c r="F1324" s="6">
        <v>16</v>
      </c>
      <c r="I1324" s="9"/>
    </row>
    <row r="1325" spans="2:9" x14ac:dyDescent="0.35">
      <c r="B1325" s="9" t="s">
        <v>3</v>
      </c>
      <c r="C1325" s="6">
        <v>398</v>
      </c>
      <c r="E1325" s="8" t="s">
        <v>4</v>
      </c>
      <c r="F1325" s="6">
        <v>4</v>
      </c>
      <c r="I1325" s="9"/>
    </row>
    <row r="1326" spans="2:9" x14ac:dyDescent="0.35">
      <c r="B1326" s="9" t="s">
        <v>3</v>
      </c>
      <c r="C1326" s="6">
        <v>304</v>
      </c>
      <c r="E1326" s="8" t="s">
        <v>4</v>
      </c>
      <c r="F1326" s="6">
        <v>4</v>
      </c>
      <c r="I1326" s="9"/>
    </row>
    <row r="1327" spans="2:9" x14ac:dyDescent="0.35">
      <c r="B1327" s="9" t="s">
        <v>3</v>
      </c>
      <c r="C1327" s="6">
        <v>676</v>
      </c>
      <c r="E1327" s="8" t="s">
        <v>4</v>
      </c>
      <c r="F1327" s="6">
        <v>4</v>
      </c>
      <c r="I1327" s="9"/>
    </row>
    <row r="1328" spans="2:9" x14ac:dyDescent="0.35">
      <c r="B1328" s="9" t="s">
        <v>3</v>
      </c>
      <c r="C1328" s="6">
        <v>577</v>
      </c>
      <c r="E1328" s="8" t="s">
        <v>4</v>
      </c>
      <c r="F1328" s="6">
        <v>3</v>
      </c>
      <c r="I1328" s="9"/>
    </row>
    <row r="1329" spans="2:9" x14ac:dyDescent="0.35">
      <c r="B1329" s="9" t="s">
        <v>3</v>
      </c>
      <c r="C1329" s="6">
        <v>3663</v>
      </c>
      <c r="E1329" s="13" t="s">
        <v>4</v>
      </c>
      <c r="F1329" s="6">
        <v>36</v>
      </c>
      <c r="I1329" s="9"/>
    </row>
    <row r="1330" spans="2:9" x14ac:dyDescent="0.35">
      <c r="B1330" s="9" t="s">
        <v>3</v>
      </c>
      <c r="C1330" s="6">
        <v>294</v>
      </c>
      <c r="E1330" s="13" t="s">
        <v>4</v>
      </c>
      <c r="F1330" s="6">
        <v>1</v>
      </c>
      <c r="I1330" s="9"/>
    </row>
    <row r="1331" spans="2:9" x14ac:dyDescent="0.35">
      <c r="B1331" s="9" t="s">
        <v>3</v>
      </c>
      <c r="C1331" s="6">
        <v>28</v>
      </c>
      <c r="E1331" s="13" t="s">
        <v>4</v>
      </c>
      <c r="F1331" s="6">
        <v>7</v>
      </c>
      <c r="I1331" s="9"/>
    </row>
    <row r="1332" spans="2:9" x14ac:dyDescent="0.35">
      <c r="B1332" s="9" t="s">
        <v>3</v>
      </c>
      <c r="C1332" s="6">
        <v>100</v>
      </c>
      <c r="E1332" s="13" t="s">
        <v>4</v>
      </c>
      <c r="F1332" s="6">
        <v>27</v>
      </c>
      <c r="I1332" s="9"/>
    </row>
    <row r="1333" spans="2:9" x14ac:dyDescent="0.35">
      <c r="B1333" s="9" t="s">
        <v>3</v>
      </c>
      <c r="C1333" s="6">
        <v>72</v>
      </c>
      <c r="E1333" s="13" t="s">
        <v>4</v>
      </c>
      <c r="F1333" s="6">
        <v>1</v>
      </c>
      <c r="I1333" s="9"/>
    </row>
    <row r="1334" spans="2:9" x14ac:dyDescent="0.35">
      <c r="B1334" s="9" t="s">
        <v>3</v>
      </c>
      <c r="C1334" s="6">
        <v>238</v>
      </c>
      <c r="E1334" s="13" t="s">
        <v>4</v>
      </c>
      <c r="F1334" s="6">
        <v>0</v>
      </c>
      <c r="I1334" s="9"/>
    </row>
    <row r="1335" spans="2:9" x14ac:dyDescent="0.35">
      <c r="B1335" s="9" t="s">
        <v>3</v>
      </c>
      <c r="C1335" s="6">
        <v>159</v>
      </c>
      <c r="E1335" s="13" t="s">
        <v>4</v>
      </c>
      <c r="F1335" s="6">
        <v>1</v>
      </c>
      <c r="I1335" s="9"/>
    </row>
    <row r="1336" spans="2:9" x14ac:dyDescent="0.35">
      <c r="B1336" s="9" t="s">
        <v>3</v>
      </c>
      <c r="C1336" s="6">
        <v>77</v>
      </c>
      <c r="E1336" s="13" t="s">
        <v>4</v>
      </c>
      <c r="F1336" s="6">
        <v>3</v>
      </c>
      <c r="I1336" s="9"/>
    </row>
    <row r="1337" spans="2:9" x14ac:dyDescent="0.35">
      <c r="B1337" s="9" t="s">
        <v>3</v>
      </c>
      <c r="C1337" s="6">
        <v>53</v>
      </c>
      <c r="E1337" s="13" t="s">
        <v>4</v>
      </c>
      <c r="F1337" s="6">
        <v>3</v>
      </c>
      <c r="I1337" s="9"/>
    </row>
    <row r="1338" spans="2:9" x14ac:dyDescent="0.35">
      <c r="B1338" s="9" t="s">
        <v>3</v>
      </c>
      <c r="C1338" s="6">
        <v>1251</v>
      </c>
      <c r="E1338" s="13" t="s">
        <v>4</v>
      </c>
      <c r="F1338" s="6">
        <v>3</v>
      </c>
      <c r="I1338" s="9"/>
    </row>
    <row r="1339" spans="2:9" x14ac:dyDescent="0.35">
      <c r="B1339" s="9" t="s">
        <v>3</v>
      </c>
      <c r="C1339" s="6">
        <v>465</v>
      </c>
      <c r="E1339" s="13" t="s">
        <v>4</v>
      </c>
      <c r="F1339" s="6">
        <v>0</v>
      </c>
      <c r="I1339" s="9"/>
    </row>
    <row r="1340" spans="2:9" x14ac:dyDescent="0.35">
      <c r="B1340" s="9" t="s">
        <v>3</v>
      </c>
      <c r="C1340" s="6">
        <v>74</v>
      </c>
      <c r="E1340" s="13" t="s">
        <v>4</v>
      </c>
      <c r="F1340" s="6">
        <v>6</v>
      </c>
      <c r="I1340" s="9"/>
    </row>
    <row r="1341" spans="2:9" x14ac:dyDescent="0.35">
      <c r="B1341" s="9" t="s">
        <v>3</v>
      </c>
      <c r="C1341" s="6">
        <v>62</v>
      </c>
      <c r="E1341" s="13" t="s">
        <v>4</v>
      </c>
      <c r="F1341" s="6">
        <v>17</v>
      </c>
      <c r="I1341" s="9"/>
    </row>
    <row r="1342" spans="2:9" x14ac:dyDescent="0.35">
      <c r="B1342" s="9" t="s">
        <v>3</v>
      </c>
      <c r="C1342" s="6">
        <v>3468</v>
      </c>
      <c r="E1342" s="13" t="s">
        <v>4</v>
      </c>
      <c r="F1342" s="6">
        <v>40</v>
      </c>
      <c r="I1342" s="9"/>
    </row>
    <row r="1343" spans="2:9" x14ac:dyDescent="0.35">
      <c r="B1343" s="9" t="s">
        <v>3</v>
      </c>
      <c r="C1343" s="6">
        <v>52</v>
      </c>
      <c r="E1343" s="13" t="s">
        <v>4</v>
      </c>
      <c r="F1343" s="6">
        <v>3</v>
      </c>
      <c r="I1343" s="9"/>
    </row>
    <row r="1344" spans="2:9" x14ac:dyDescent="0.35">
      <c r="B1344" s="9" t="s">
        <v>3</v>
      </c>
      <c r="C1344" s="6">
        <v>50</v>
      </c>
      <c r="E1344" s="13" t="s">
        <v>4</v>
      </c>
      <c r="F1344" s="6">
        <v>1</v>
      </c>
      <c r="I1344" s="9"/>
    </row>
    <row r="1345" spans="2:9" x14ac:dyDescent="0.35">
      <c r="B1345" s="9" t="s">
        <v>3</v>
      </c>
      <c r="C1345" s="6">
        <v>45</v>
      </c>
      <c r="E1345" s="13" t="s">
        <v>4</v>
      </c>
      <c r="F1345" s="6">
        <v>2</v>
      </c>
      <c r="I1345" s="9"/>
    </row>
    <row r="1346" spans="2:9" x14ac:dyDescent="0.35">
      <c r="B1346" s="9" t="s">
        <v>3</v>
      </c>
      <c r="C1346" s="6">
        <v>21</v>
      </c>
      <c r="E1346" s="13" t="s">
        <v>4</v>
      </c>
      <c r="F1346" s="6">
        <v>7</v>
      </c>
      <c r="I1346" s="9"/>
    </row>
    <row r="1347" spans="2:9" x14ac:dyDescent="0.35">
      <c r="B1347" s="9" t="s">
        <v>3</v>
      </c>
      <c r="C1347" s="6">
        <v>100</v>
      </c>
      <c r="E1347" s="13" t="s">
        <v>4</v>
      </c>
      <c r="F1347" s="6">
        <v>14</v>
      </c>
      <c r="I1347" s="9"/>
    </row>
    <row r="1348" spans="2:9" x14ac:dyDescent="0.35">
      <c r="B1348" s="9" t="s">
        <v>3</v>
      </c>
      <c r="C1348" s="6">
        <v>81</v>
      </c>
      <c r="E1348" s="13" t="s">
        <v>4</v>
      </c>
      <c r="F1348" s="6">
        <v>0</v>
      </c>
      <c r="I1348" s="9"/>
    </row>
    <row r="1349" spans="2:9" x14ac:dyDescent="0.35">
      <c r="B1349" s="9" t="s">
        <v>3</v>
      </c>
      <c r="C1349" s="6">
        <v>286</v>
      </c>
      <c r="E1349" s="8" t="s">
        <v>4</v>
      </c>
      <c r="F1349" s="6">
        <v>0</v>
      </c>
      <c r="I1349" s="9"/>
    </row>
    <row r="1350" spans="2:9" x14ac:dyDescent="0.35">
      <c r="B1350" s="9" t="s">
        <v>3</v>
      </c>
      <c r="C1350" s="6">
        <v>42</v>
      </c>
      <c r="E1350" s="8" t="s">
        <v>4</v>
      </c>
      <c r="F1350" s="6">
        <v>1</v>
      </c>
      <c r="I1350" s="9"/>
    </row>
    <row r="1351" spans="2:9" x14ac:dyDescent="0.35">
      <c r="B1351" s="9" t="s">
        <v>3</v>
      </c>
      <c r="C1351" s="6">
        <v>199</v>
      </c>
      <c r="E1351" s="8" t="s">
        <v>4</v>
      </c>
      <c r="F1351" s="6">
        <v>12</v>
      </c>
      <c r="I1351" s="9"/>
    </row>
    <row r="1352" spans="2:9" x14ac:dyDescent="0.35">
      <c r="B1352" s="9" t="s">
        <v>3</v>
      </c>
      <c r="C1352" s="6">
        <v>25</v>
      </c>
      <c r="E1352" s="8" t="s">
        <v>4</v>
      </c>
      <c r="F1352" s="6">
        <v>12</v>
      </c>
      <c r="I1352" s="9"/>
    </row>
    <row r="1353" spans="2:9" x14ac:dyDescent="0.35">
      <c r="B1353" s="9" t="s">
        <v>3</v>
      </c>
      <c r="C1353" s="6">
        <v>84</v>
      </c>
      <c r="E1353" s="8" t="s">
        <v>4</v>
      </c>
      <c r="F1353" s="6">
        <v>23</v>
      </c>
      <c r="I1353" s="9"/>
    </row>
    <row r="1354" spans="2:9" x14ac:dyDescent="0.35">
      <c r="B1354" s="9" t="s">
        <v>3</v>
      </c>
      <c r="C1354" s="6">
        <v>50</v>
      </c>
      <c r="E1354" s="8" t="s">
        <v>4</v>
      </c>
      <c r="F1354" s="6">
        <v>0</v>
      </c>
      <c r="I1354" s="9"/>
    </row>
    <row r="1355" spans="2:9" x14ac:dyDescent="0.35">
      <c r="B1355" s="9" t="s">
        <v>3</v>
      </c>
      <c r="C1355" s="6">
        <v>26</v>
      </c>
      <c r="E1355" s="8" t="s">
        <v>4</v>
      </c>
      <c r="F1355" s="6">
        <v>10</v>
      </c>
      <c r="I1355" s="9"/>
    </row>
    <row r="1356" spans="2:9" x14ac:dyDescent="0.35">
      <c r="B1356" s="9" t="s">
        <v>3</v>
      </c>
      <c r="C1356" s="6">
        <v>14</v>
      </c>
      <c r="E1356" s="8" t="s">
        <v>4</v>
      </c>
      <c r="F1356" s="6">
        <v>5</v>
      </c>
      <c r="I1356" s="9"/>
    </row>
    <row r="1357" spans="2:9" x14ac:dyDescent="0.35">
      <c r="B1357" s="9" t="s">
        <v>3</v>
      </c>
      <c r="C1357" s="6">
        <v>49</v>
      </c>
      <c r="E1357" s="8" t="s">
        <v>4</v>
      </c>
      <c r="F1357" s="6">
        <v>1</v>
      </c>
      <c r="I1357" s="9"/>
    </row>
    <row r="1358" spans="2:9" x14ac:dyDescent="0.35">
      <c r="B1358" s="9" t="s">
        <v>3</v>
      </c>
      <c r="C1358" s="6">
        <v>69</v>
      </c>
      <c r="E1358" s="8" t="s">
        <v>4</v>
      </c>
      <c r="F1358" s="6">
        <v>2</v>
      </c>
      <c r="I1358" s="9"/>
    </row>
    <row r="1359" spans="2:9" x14ac:dyDescent="0.35">
      <c r="B1359" s="9" t="s">
        <v>3</v>
      </c>
      <c r="C1359" s="6">
        <v>60</v>
      </c>
      <c r="E1359" s="8" t="s">
        <v>4</v>
      </c>
      <c r="F1359" s="6">
        <v>2</v>
      </c>
      <c r="I1359" s="9"/>
    </row>
    <row r="1360" spans="2:9" x14ac:dyDescent="0.35">
      <c r="B1360" s="9" t="s">
        <v>3</v>
      </c>
      <c r="C1360" s="6">
        <v>80</v>
      </c>
      <c r="E1360" s="8" t="s">
        <v>4</v>
      </c>
      <c r="F1360" s="6">
        <v>0</v>
      </c>
      <c r="I1360" s="9"/>
    </row>
    <row r="1361" spans="2:9" x14ac:dyDescent="0.35">
      <c r="B1361" s="9" t="s">
        <v>3</v>
      </c>
      <c r="C1361" s="6">
        <v>56</v>
      </c>
      <c r="E1361" s="8" t="s">
        <v>4</v>
      </c>
      <c r="F1361" s="6">
        <v>13</v>
      </c>
      <c r="I1361" s="9"/>
    </row>
    <row r="1362" spans="2:9" x14ac:dyDescent="0.35">
      <c r="B1362" s="9" t="s">
        <v>3</v>
      </c>
      <c r="C1362" s="6">
        <v>104</v>
      </c>
      <c r="E1362" s="8" t="s">
        <v>4</v>
      </c>
      <c r="F1362" s="6">
        <v>0</v>
      </c>
      <c r="I1362" s="9"/>
    </row>
    <row r="1363" spans="2:9" x14ac:dyDescent="0.35">
      <c r="B1363" s="9" t="s">
        <v>3</v>
      </c>
      <c r="C1363" s="6">
        <v>46</v>
      </c>
      <c r="E1363" s="8" t="s">
        <v>4</v>
      </c>
      <c r="F1363" s="6">
        <v>1</v>
      </c>
      <c r="I1363" s="9"/>
    </row>
    <row r="1364" spans="2:9" x14ac:dyDescent="0.35">
      <c r="B1364" s="9" t="s">
        <v>3</v>
      </c>
      <c r="C1364" s="6">
        <v>206</v>
      </c>
      <c r="E1364" s="8" t="s">
        <v>4</v>
      </c>
      <c r="F1364" s="6">
        <v>5</v>
      </c>
      <c r="I1364" s="9"/>
    </row>
    <row r="1365" spans="2:9" x14ac:dyDescent="0.35">
      <c r="B1365" s="9" t="s">
        <v>3</v>
      </c>
      <c r="C1365" s="6">
        <v>18</v>
      </c>
      <c r="E1365" s="8" t="s">
        <v>4</v>
      </c>
      <c r="F1365" s="6">
        <v>2</v>
      </c>
      <c r="I1365" s="9"/>
    </row>
    <row r="1366" spans="2:9" x14ac:dyDescent="0.35">
      <c r="B1366" s="9" t="s">
        <v>3</v>
      </c>
      <c r="C1366" s="6">
        <v>28</v>
      </c>
      <c r="E1366" s="8" t="s">
        <v>4</v>
      </c>
      <c r="F1366" s="6">
        <v>0</v>
      </c>
      <c r="I1366" s="9"/>
    </row>
    <row r="1367" spans="2:9" x14ac:dyDescent="0.35">
      <c r="B1367" s="9" t="s">
        <v>3</v>
      </c>
      <c r="C1367" s="6">
        <v>11</v>
      </c>
      <c r="E1367" s="8" t="s">
        <v>4</v>
      </c>
      <c r="F1367" s="6">
        <v>32</v>
      </c>
      <c r="I1367" s="9"/>
    </row>
    <row r="1368" spans="2:9" x14ac:dyDescent="0.35">
      <c r="B1368" s="9" t="s">
        <v>3</v>
      </c>
      <c r="C1368" s="6">
        <v>263</v>
      </c>
      <c r="E1368" s="8" t="s">
        <v>4</v>
      </c>
      <c r="F1368" s="6">
        <v>1</v>
      </c>
      <c r="I1368" s="9"/>
    </row>
    <row r="1369" spans="2:9" x14ac:dyDescent="0.35">
      <c r="B1369" s="9" t="s">
        <v>3</v>
      </c>
      <c r="C1369" s="6">
        <v>394</v>
      </c>
      <c r="E1369" s="8" t="s">
        <v>4</v>
      </c>
      <c r="F1369" s="6">
        <v>1</v>
      </c>
      <c r="I1369" s="9"/>
    </row>
    <row r="1370" spans="2:9" x14ac:dyDescent="0.35">
      <c r="B1370" s="9" t="s">
        <v>3</v>
      </c>
      <c r="C1370" s="6">
        <v>1049</v>
      </c>
      <c r="E1370" s="8" t="s">
        <v>4</v>
      </c>
      <c r="F1370" s="6">
        <v>1</v>
      </c>
      <c r="I1370" s="9"/>
    </row>
    <row r="1371" spans="2:9" x14ac:dyDescent="0.35">
      <c r="B1371" s="9" t="s">
        <v>3</v>
      </c>
      <c r="C1371" s="6">
        <v>308</v>
      </c>
      <c r="E1371" s="8" t="s">
        <v>4</v>
      </c>
      <c r="F1371" s="6">
        <v>0</v>
      </c>
      <c r="I1371" s="9"/>
    </row>
    <row r="1372" spans="2:9" x14ac:dyDescent="0.35">
      <c r="B1372" s="9" t="s">
        <v>3</v>
      </c>
      <c r="C1372" s="6">
        <v>1088</v>
      </c>
      <c r="E1372" s="8" t="s">
        <v>4</v>
      </c>
      <c r="F1372" s="6">
        <v>0</v>
      </c>
      <c r="I1372" s="9"/>
    </row>
    <row r="1373" spans="2:9" x14ac:dyDescent="0.35">
      <c r="B1373" s="9" t="s">
        <v>3</v>
      </c>
      <c r="C1373" s="6">
        <v>73</v>
      </c>
      <c r="E1373" s="8" t="s">
        <v>4</v>
      </c>
      <c r="F1373" s="6">
        <v>8</v>
      </c>
      <c r="I1373" s="9"/>
    </row>
    <row r="1374" spans="2:9" x14ac:dyDescent="0.35">
      <c r="B1374" s="9" t="s">
        <v>3</v>
      </c>
      <c r="C1374" s="6">
        <v>143</v>
      </c>
      <c r="E1374" s="8" t="s">
        <v>4</v>
      </c>
      <c r="F1374" s="6">
        <v>0</v>
      </c>
      <c r="I1374" s="9"/>
    </row>
    <row r="1375" spans="2:9" x14ac:dyDescent="0.35">
      <c r="B1375" s="9" t="s">
        <v>3</v>
      </c>
      <c r="C1375" s="6">
        <v>1420</v>
      </c>
      <c r="E1375" s="8" t="s">
        <v>4</v>
      </c>
      <c r="F1375" s="6">
        <v>1</v>
      </c>
      <c r="I1375" s="9"/>
    </row>
    <row r="1376" spans="2:9" x14ac:dyDescent="0.35">
      <c r="B1376" s="9" t="s">
        <v>3</v>
      </c>
      <c r="C1376" s="6">
        <v>305</v>
      </c>
      <c r="E1376" s="8" t="s">
        <v>4</v>
      </c>
      <c r="F1376" s="6">
        <v>16</v>
      </c>
      <c r="I1376" s="9"/>
    </row>
    <row r="1377" spans="2:9" x14ac:dyDescent="0.35">
      <c r="B1377" s="9" t="s">
        <v>3</v>
      </c>
      <c r="C1377" s="6">
        <v>551</v>
      </c>
      <c r="E1377" s="8" t="s">
        <v>4</v>
      </c>
      <c r="F1377" s="6">
        <v>12</v>
      </c>
      <c r="I1377" s="9"/>
    </row>
    <row r="1378" spans="2:9" x14ac:dyDescent="0.35">
      <c r="B1378" s="9" t="s">
        <v>3</v>
      </c>
      <c r="C1378" s="6">
        <v>187</v>
      </c>
      <c r="E1378" s="8" t="s">
        <v>4</v>
      </c>
      <c r="F1378" s="6">
        <v>4</v>
      </c>
      <c r="I1378" s="9"/>
    </row>
    <row r="1379" spans="2:9" x14ac:dyDescent="0.35">
      <c r="B1379" s="9" t="s">
        <v>3</v>
      </c>
      <c r="C1379" s="6">
        <v>325</v>
      </c>
      <c r="E1379" s="8" t="s">
        <v>4</v>
      </c>
      <c r="F1379" s="6">
        <v>2</v>
      </c>
      <c r="I1379" s="9"/>
    </row>
    <row r="1380" spans="2:9" x14ac:dyDescent="0.35">
      <c r="B1380" s="9" t="s">
        <v>3</v>
      </c>
      <c r="C1380" s="6">
        <v>148</v>
      </c>
      <c r="E1380" s="8" t="s">
        <v>4</v>
      </c>
      <c r="F1380" s="6">
        <v>3</v>
      </c>
      <c r="I1380" s="9"/>
    </row>
    <row r="1381" spans="2:9" x14ac:dyDescent="0.35">
      <c r="B1381" s="9" t="s">
        <v>3</v>
      </c>
      <c r="C1381" s="6">
        <v>69</v>
      </c>
      <c r="E1381" s="8" t="s">
        <v>4</v>
      </c>
      <c r="F1381" s="6">
        <v>0</v>
      </c>
      <c r="I1381" s="9"/>
    </row>
    <row r="1382" spans="2:9" x14ac:dyDescent="0.35">
      <c r="B1382" s="9" t="s">
        <v>3</v>
      </c>
      <c r="C1382" s="6">
        <v>173</v>
      </c>
      <c r="E1382" s="8" t="s">
        <v>4</v>
      </c>
      <c r="F1382" s="6">
        <v>3</v>
      </c>
      <c r="I1382" s="9"/>
    </row>
    <row r="1383" spans="2:9" x14ac:dyDescent="0.35">
      <c r="B1383" s="9" t="s">
        <v>3</v>
      </c>
      <c r="C1383" s="6">
        <v>269</v>
      </c>
      <c r="E1383" s="8" t="s">
        <v>4</v>
      </c>
      <c r="F1383" s="6">
        <v>4</v>
      </c>
      <c r="I1383" s="9"/>
    </row>
    <row r="1384" spans="2:9" x14ac:dyDescent="0.35">
      <c r="B1384" s="9" t="s">
        <v>3</v>
      </c>
      <c r="C1384" s="6">
        <v>185</v>
      </c>
      <c r="E1384" s="8" t="s">
        <v>4</v>
      </c>
      <c r="F1384" s="6">
        <v>2</v>
      </c>
      <c r="I1384" s="9"/>
    </row>
    <row r="1385" spans="2:9" x14ac:dyDescent="0.35">
      <c r="B1385" s="9" t="s">
        <v>3</v>
      </c>
      <c r="C1385" s="6">
        <v>176</v>
      </c>
      <c r="E1385" s="8" t="s">
        <v>4</v>
      </c>
      <c r="F1385" s="6">
        <v>10</v>
      </c>
      <c r="I1385" s="9"/>
    </row>
    <row r="1386" spans="2:9" x14ac:dyDescent="0.35">
      <c r="B1386" s="9" t="s">
        <v>3</v>
      </c>
      <c r="C1386" s="6">
        <v>1019</v>
      </c>
      <c r="E1386" s="8" t="s">
        <v>4</v>
      </c>
      <c r="F1386" s="6">
        <v>11</v>
      </c>
      <c r="I1386" s="9"/>
    </row>
    <row r="1387" spans="2:9" x14ac:dyDescent="0.35">
      <c r="B1387" s="9" t="s">
        <v>3</v>
      </c>
      <c r="C1387" s="6">
        <v>113</v>
      </c>
      <c r="E1387" s="8" t="s">
        <v>4</v>
      </c>
      <c r="F1387" s="6">
        <v>6</v>
      </c>
      <c r="I1387" s="9"/>
    </row>
    <row r="1388" spans="2:9" x14ac:dyDescent="0.35">
      <c r="B1388" s="9" t="s">
        <v>3</v>
      </c>
      <c r="C1388" s="6">
        <v>404</v>
      </c>
      <c r="E1388" s="8" t="s">
        <v>4</v>
      </c>
      <c r="F1388" s="6">
        <v>2</v>
      </c>
      <c r="I1388" s="9"/>
    </row>
    <row r="1389" spans="2:9" x14ac:dyDescent="0.35">
      <c r="B1389" s="9" t="s">
        <v>3</v>
      </c>
      <c r="C1389" s="6">
        <v>707</v>
      </c>
      <c r="E1389" s="8" t="s">
        <v>4</v>
      </c>
      <c r="F1389" s="6">
        <v>6</v>
      </c>
      <c r="I1389" s="9"/>
    </row>
    <row r="1390" spans="2:9" x14ac:dyDescent="0.35">
      <c r="B1390" s="9" t="s">
        <v>3</v>
      </c>
      <c r="C1390" s="6">
        <v>392</v>
      </c>
      <c r="E1390" s="8" t="s">
        <v>4</v>
      </c>
      <c r="F1390" s="6">
        <v>8</v>
      </c>
      <c r="I1390" s="9"/>
    </row>
    <row r="1391" spans="2:9" x14ac:dyDescent="0.35">
      <c r="B1391" s="9" t="s">
        <v>3</v>
      </c>
      <c r="C1391" s="6">
        <v>23</v>
      </c>
      <c r="E1391" s="8" t="s">
        <v>4</v>
      </c>
      <c r="F1391" s="6">
        <v>37</v>
      </c>
      <c r="I1391" s="9"/>
    </row>
    <row r="1392" spans="2:9" x14ac:dyDescent="0.35">
      <c r="B1392" s="9" t="s">
        <v>3</v>
      </c>
      <c r="C1392" s="6">
        <v>682</v>
      </c>
      <c r="E1392" s="8" t="s">
        <v>4</v>
      </c>
      <c r="F1392" s="6">
        <v>11</v>
      </c>
      <c r="I1392" s="9"/>
    </row>
    <row r="1393" spans="2:9" x14ac:dyDescent="0.35">
      <c r="B1393" s="9" t="s">
        <v>3</v>
      </c>
      <c r="C1393" s="6">
        <v>37</v>
      </c>
      <c r="E1393" s="8" t="s">
        <v>4</v>
      </c>
      <c r="F1393" s="6">
        <v>0</v>
      </c>
      <c r="I1393" s="9"/>
    </row>
    <row r="1394" spans="2:9" x14ac:dyDescent="0.35">
      <c r="B1394" s="9" t="s">
        <v>3</v>
      </c>
      <c r="C1394" s="6">
        <v>146</v>
      </c>
      <c r="E1394" s="8" t="s">
        <v>4</v>
      </c>
      <c r="F1394" s="6">
        <v>10</v>
      </c>
      <c r="I1394" s="9"/>
    </row>
    <row r="1395" spans="2:9" x14ac:dyDescent="0.35">
      <c r="B1395" s="9" t="s">
        <v>3</v>
      </c>
      <c r="C1395" s="6">
        <v>119</v>
      </c>
      <c r="E1395" s="8" t="s">
        <v>4</v>
      </c>
      <c r="F1395" s="6">
        <v>6</v>
      </c>
      <c r="I1395" s="9"/>
    </row>
    <row r="1396" spans="2:9" x14ac:dyDescent="0.35">
      <c r="B1396" s="9" t="s">
        <v>3</v>
      </c>
      <c r="C1396" s="6">
        <v>163</v>
      </c>
      <c r="E1396" s="8" t="s">
        <v>4</v>
      </c>
      <c r="F1396" s="6">
        <v>8</v>
      </c>
      <c r="I1396" s="9"/>
    </row>
    <row r="1397" spans="2:9" x14ac:dyDescent="0.35">
      <c r="B1397" s="9" t="s">
        <v>3</v>
      </c>
      <c r="C1397" s="6">
        <v>339</v>
      </c>
      <c r="E1397" s="8" t="s">
        <v>4</v>
      </c>
      <c r="F1397" s="6">
        <v>6</v>
      </c>
      <c r="I1397" s="9"/>
    </row>
    <row r="1398" spans="2:9" x14ac:dyDescent="0.35">
      <c r="B1398" s="9" t="s">
        <v>3</v>
      </c>
      <c r="C1398" s="6">
        <v>58</v>
      </c>
      <c r="E1398" s="8" t="s">
        <v>4</v>
      </c>
      <c r="F1398" s="6">
        <v>7</v>
      </c>
      <c r="I1398" s="9"/>
    </row>
    <row r="1399" spans="2:9" x14ac:dyDescent="0.35">
      <c r="B1399" s="9" t="s">
        <v>3</v>
      </c>
      <c r="C1399" s="6">
        <v>456</v>
      </c>
      <c r="E1399" s="8" t="s">
        <v>4</v>
      </c>
      <c r="F1399" s="6">
        <v>7</v>
      </c>
      <c r="I1399" s="9"/>
    </row>
    <row r="1400" spans="2:9" x14ac:dyDescent="0.35">
      <c r="B1400" s="9" t="s">
        <v>3</v>
      </c>
      <c r="C1400" s="6">
        <v>15</v>
      </c>
      <c r="E1400" s="8" t="s">
        <v>4</v>
      </c>
      <c r="F1400" s="6">
        <v>5</v>
      </c>
      <c r="I1400" s="9"/>
    </row>
    <row r="1401" spans="2:9" x14ac:dyDescent="0.35">
      <c r="B1401" s="9" t="s">
        <v>3</v>
      </c>
      <c r="C1401" s="6">
        <v>191</v>
      </c>
      <c r="E1401" s="8" t="s">
        <v>4</v>
      </c>
      <c r="F1401" s="6">
        <v>46</v>
      </c>
      <c r="I1401" s="9"/>
    </row>
    <row r="1402" spans="2:9" x14ac:dyDescent="0.35">
      <c r="B1402" s="9" t="s">
        <v>3</v>
      </c>
      <c r="C1402" s="6">
        <v>17</v>
      </c>
      <c r="E1402" s="8" t="s">
        <v>4</v>
      </c>
      <c r="F1402" s="6">
        <v>10</v>
      </c>
      <c r="I1402" s="9"/>
    </row>
    <row r="1403" spans="2:9" x14ac:dyDescent="0.35">
      <c r="B1403" s="9" t="s">
        <v>3</v>
      </c>
      <c r="C1403" s="6">
        <v>28</v>
      </c>
      <c r="E1403" s="8" t="s">
        <v>4</v>
      </c>
      <c r="F1403" s="6">
        <v>19</v>
      </c>
      <c r="I1403" s="9"/>
    </row>
    <row r="1404" spans="2:9" x14ac:dyDescent="0.35">
      <c r="B1404" s="9" t="s">
        <v>3</v>
      </c>
      <c r="C1404" s="6">
        <v>18</v>
      </c>
      <c r="E1404" s="8" t="s">
        <v>4</v>
      </c>
      <c r="F1404" s="6">
        <v>13</v>
      </c>
      <c r="I1404" s="9"/>
    </row>
    <row r="1405" spans="2:9" x14ac:dyDescent="0.35">
      <c r="B1405" s="9" t="s">
        <v>3</v>
      </c>
      <c r="C1405" s="6">
        <v>61</v>
      </c>
      <c r="E1405" s="8" t="s">
        <v>4</v>
      </c>
      <c r="F1405" s="6">
        <v>13</v>
      </c>
      <c r="I1405" s="9"/>
    </row>
    <row r="1406" spans="2:9" x14ac:dyDescent="0.35">
      <c r="B1406" s="9" t="s">
        <v>3</v>
      </c>
      <c r="C1406" s="6">
        <v>108</v>
      </c>
      <c r="E1406" s="8" t="s">
        <v>4</v>
      </c>
      <c r="F1406" s="6">
        <v>4</v>
      </c>
      <c r="I1406" s="9"/>
    </row>
    <row r="1407" spans="2:9" x14ac:dyDescent="0.35">
      <c r="B1407" s="9" t="s">
        <v>3</v>
      </c>
      <c r="C1407" s="6">
        <v>142</v>
      </c>
      <c r="E1407" s="8" t="s">
        <v>4</v>
      </c>
      <c r="F1407" s="6">
        <v>0</v>
      </c>
      <c r="I1407" s="9"/>
    </row>
    <row r="1408" spans="2:9" x14ac:dyDescent="0.35">
      <c r="B1408" s="9" t="s">
        <v>3</v>
      </c>
      <c r="C1408" s="6">
        <v>74</v>
      </c>
      <c r="E1408" s="8" t="s">
        <v>4</v>
      </c>
      <c r="F1408" s="6">
        <v>3</v>
      </c>
      <c r="I1408" s="9"/>
    </row>
    <row r="1409" spans="2:9" x14ac:dyDescent="0.35">
      <c r="B1409" s="9" t="s">
        <v>3</v>
      </c>
      <c r="C1409" s="6">
        <v>38</v>
      </c>
      <c r="E1409" s="8" t="s">
        <v>4</v>
      </c>
      <c r="F1409" s="6">
        <v>1</v>
      </c>
      <c r="I1409" s="9"/>
    </row>
    <row r="1410" spans="2:9" x14ac:dyDescent="0.35">
      <c r="B1410" s="9" t="s">
        <v>3</v>
      </c>
      <c r="C1410" s="6">
        <v>20</v>
      </c>
      <c r="E1410" s="8" t="s">
        <v>4</v>
      </c>
      <c r="F1410" s="6">
        <v>9</v>
      </c>
      <c r="I1410" s="9"/>
    </row>
    <row r="1411" spans="2:9" x14ac:dyDescent="0.35">
      <c r="B1411" s="9" t="s">
        <v>3</v>
      </c>
      <c r="C1411" s="6">
        <v>24</v>
      </c>
      <c r="E1411" s="8" t="s">
        <v>4</v>
      </c>
      <c r="F1411" s="6">
        <v>1</v>
      </c>
      <c r="I1411" s="9"/>
    </row>
    <row r="1412" spans="2:9" x14ac:dyDescent="0.35">
      <c r="B1412" s="9" t="s">
        <v>3</v>
      </c>
      <c r="C1412" s="6">
        <v>66</v>
      </c>
      <c r="E1412" s="8" t="s">
        <v>4</v>
      </c>
      <c r="F1412" s="6">
        <v>1</v>
      </c>
      <c r="I1412" s="9"/>
    </row>
    <row r="1413" spans="2:9" x14ac:dyDescent="0.35">
      <c r="B1413" s="9" t="s">
        <v>3</v>
      </c>
      <c r="C1413" s="6">
        <v>28</v>
      </c>
      <c r="E1413" s="8" t="s">
        <v>4</v>
      </c>
      <c r="F1413" s="6">
        <v>4</v>
      </c>
      <c r="I1413" s="9"/>
    </row>
    <row r="1414" spans="2:9" x14ac:dyDescent="0.35">
      <c r="B1414" s="9" t="s">
        <v>3</v>
      </c>
      <c r="C1414" s="6">
        <v>24</v>
      </c>
      <c r="E1414" s="8" t="s">
        <v>4</v>
      </c>
      <c r="F1414" s="6">
        <v>17</v>
      </c>
      <c r="I1414" s="9"/>
    </row>
    <row r="1415" spans="2:9" x14ac:dyDescent="0.35">
      <c r="B1415" s="9" t="s">
        <v>3</v>
      </c>
      <c r="C1415" s="6">
        <v>73</v>
      </c>
      <c r="E1415" s="8" t="s">
        <v>4</v>
      </c>
      <c r="F1415" s="6">
        <v>0</v>
      </c>
      <c r="I1415" s="9"/>
    </row>
    <row r="1416" spans="2:9" x14ac:dyDescent="0.35">
      <c r="B1416" s="9" t="s">
        <v>3</v>
      </c>
      <c r="C1416" s="6">
        <v>3</v>
      </c>
      <c r="E1416" s="8" t="s">
        <v>4</v>
      </c>
      <c r="F1416" s="6">
        <v>12</v>
      </c>
      <c r="I1416" s="9"/>
    </row>
    <row r="1417" spans="2:9" x14ac:dyDescent="0.35">
      <c r="B1417" s="9" t="s">
        <v>3</v>
      </c>
      <c r="C1417" s="6">
        <v>20</v>
      </c>
      <c r="E1417" s="8" t="s">
        <v>4</v>
      </c>
      <c r="F1417" s="6">
        <v>14</v>
      </c>
      <c r="I1417" s="9"/>
    </row>
    <row r="1418" spans="2:9" x14ac:dyDescent="0.35">
      <c r="B1418" s="9" t="s">
        <v>3</v>
      </c>
      <c r="C1418" s="6">
        <v>21</v>
      </c>
      <c r="E1418" s="8" t="s">
        <v>4</v>
      </c>
      <c r="F1418" s="6">
        <v>1</v>
      </c>
      <c r="I1418" s="9"/>
    </row>
    <row r="1419" spans="2:9" x14ac:dyDescent="0.35">
      <c r="B1419" s="9" t="s">
        <v>3</v>
      </c>
      <c r="C1419" s="6">
        <v>94</v>
      </c>
      <c r="E1419" s="8" t="s">
        <v>4</v>
      </c>
      <c r="F1419" s="6">
        <v>14</v>
      </c>
      <c r="I1419" s="9"/>
    </row>
    <row r="1420" spans="2:9" x14ac:dyDescent="0.35">
      <c r="B1420" s="9" t="s">
        <v>3</v>
      </c>
      <c r="C1420" s="6">
        <v>139</v>
      </c>
      <c r="E1420" s="8" t="s">
        <v>4</v>
      </c>
      <c r="F1420" s="6">
        <v>4</v>
      </c>
      <c r="I1420" s="9"/>
    </row>
    <row r="1421" spans="2:9" x14ac:dyDescent="0.35">
      <c r="B1421" s="9" t="s">
        <v>3</v>
      </c>
      <c r="C1421" s="6">
        <v>130</v>
      </c>
      <c r="E1421" s="8" t="s">
        <v>4</v>
      </c>
      <c r="F1421" s="6">
        <v>2</v>
      </c>
      <c r="I1421" s="9"/>
    </row>
    <row r="1422" spans="2:9" x14ac:dyDescent="0.35">
      <c r="B1422" s="9" t="s">
        <v>3</v>
      </c>
      <c r="C1422" s="6">
        <v>31</v>
      </c>
      <c r="E1422" s="8" t="s">
        <v>4</v>
      </c>
      <c r="F1422" s="6">
        <v>1</v>
      </c>
      <c r="I1422" s="9"/>
    </row>
    <row r="1423" spans="2:9" x14ac:dyDescent="0.35">
      <c r="B1423" s="9" t="s">
        <v>3</v>
      </c>
      <c r="C1423" s="6">
        <v>13</v>
      </c>
      <c r="E1423" s="8" t="s">
        <v>4</v>
      </c>
      <c r="F1423" s="6">
        <v>2</v>
      </c>
      <c r="I1423" s="9"/>
    </row>
    <row r="1424" spans="2:9" x14ac:dyDescent="0.35">
      <c r="B1424" s="9" t="s">
        <v>3</v>
      </c>
      <c r="C1424" s="6">
        <v>90</v>
      </c>
      <c r="E1424" s="8" t="s">
        <v>4</v>
      </c>
      <c r="F1424" s="6">
        <v>1</v>
      </c>
      <c r="I1424" s="9"/>
    </row>
    <row r="1425" spans="2:9" x14ac:dyDescent="0.35">
      <c r="B1425" s="9" t="s">
        <v>3</v>
      </c>
      <c r="C1425" s="6">
        <v>141</v>
      </c>
      <c r="E1425" s="8" t="s">
        <v>4</v>
      </c>
      <c r="F1425" s="6">
        <v>1</v>
      </c>
      <c r="I1425" s="9"/>
    </row>
    <row r="1426" spans="2:9" x14ac:dyDescent="0.35">
      <c r="B1426" s="9" t="s">
        <v>3</v>
      </c>
      <c r="C1426" s="6">
        <v>23</v>
      </c>
      <c r="E1426" s="8" t="s">
        <v>4</v>
      </c>
      <c r="F1426" s="6">
        <v>4</v>
      </c>
      <c r="I1426" s="9"/>
    </row>
    <row r="1427" spans="2:9" x14ac:dyDescent="0.35">
      <c r="B1427" s="9" t="s">
        <v>3</v>
      </c>
      <c r="C1427" s="6">
        <v>18</v>
      </c>
      <c r="E1427" s="8" t="s">
        <v>4</v>
      </c>
      <c r="F1427" s="6">
        <v>3</v>
      </c>
      <c r="I1427" s="9"/>
    </row>
    <row r="1428" spans="2:9" x14ac:dyDescent="0.35">
      <c r="B1428" s="9" t="s">
        <v>3</v>
      </c>
      <c r="C1428" s="6">
        <v>76</v>
      </c>
      <c r="E1428" s="8" t="s">
        <v>4</v>
      </c>
      <c r="F1428" s="6">
        <v>38</v>
      </c>
      <c r="I1428" s="9"/>
    </row>
    <row r="1429" spans="2:9" x14ac:dyDescent="0.35">
      <c r="B1429" s="9" t="s">
        <v>3</v>
      </c>
      <c r="C1429" s="6">
        <v>93</v>
      </c>
      <c r="E1429" s="8" t="s">
        <v>4</v>
      </c>
      <c r="F1429" s="6">
        <v>4</v>
      </c>
      <c r="I1429" s="9"/>
    </row>
    <row r="1430" spans="2:9" x14ac:dyDescent="0.35">
      <c r="B1430" s="9" t="s">
        <v>3</v>
      </c>
      <c r="C1430" s="6">
        <v>69</v>
      </c>
      <c r="E1430" s="8" t="s">
        <v>4</v>
      </c>
      <c r="F1430" s="6">
        <v>0</v>
      </c>
      <c r="I1430" s="9"/>
    </row>
    <row r="1431" spans="2:9" x14ac:dyDescent="0.35">
      <c r="B1431" s="9" t="s">
        <v>3</v>
      </c>
      <c r="C1431" s="6">
        <v>21</v>
      </c>
      <c r="E1431" s="8" t="s">
        <v>4</v>
      </c>
      <c r="F1431" s="6">
        <v>2</v>
      </c>
      <c r="I1431" s="9"/>
    </row>
    <row r="1432" spans="2:9" x14ac:dyDescent="0.35">
      <c r="B1432" s="9" t="s">
        <v>3</v>
      </c>
      <c r="C1432" s="6">
        <v>57</v>
      </c>
      <c r="E1432" s="8" t="s">
        <v>4</v>
      </c>
      <c r="F1432" s="6">
        <v>0</v>
      </c>
      <c r="I1432" s="9"/>
    </row>
    <row r="1433" spans="2:9" x14ac:dyDescent="0.35">
      <c r="B1433" s="9" t="s">
        <v>3</v>
      </c>
      <c r="C1433" s="6">
        <v>108</v>
      </c>
      <c r="E1433" s="8" t="s">
        <v>4</v>
      </c>
      <c r="F1433" s="6">
        <v>1</v>
      </c>
      <c r="I1433" s="9"/>
    </row>
    <row r="1434" spans="2:9" x14ac:dyDescent="0.35">
      <c r="B1434" s="9" t="s">
        <v>3</v>
      </c>
      <c r="C1434" s="6">
        <v>83</v>
      </c>
      <c r="E1434" s="8" t="s">
        <v>4</v>
      </c>
      <c r="F1434" s="6">
        <v>7</v>
      </c>
      <c r="I1434" s="9"/>
    </row>
    <row r="1435" spans="2:9" x14ac:dyDescent="0.35">
      <c r="B1435" s="9" t="s">
        <v>3</v>
      </c>
      <c r="C1435" s="6">
        <v>96</v>
      </c>
      <c r="E1435" s="8" t="s">
        <v>4</v>
      </c>
      <c r="F1435" s="6">
        <v>2</v>
      </c>
      <c r="I1435" s="9"/>
    </row>
    <row r="1436" spans="2:9" x14ac:dyDescent="0.35">
      <c r="B1436" s="9" t="s">
        <v>3</v>
      </c>
      <c r="C1436" s="6">
        <v>64</v>
      </c>
      <c r="E1436" s="8" t="s">
        <v>4</v>
      </c>
      <c r="F1436" s="6">
        <v>4</v>
      </c>
      <c r="I1436" s="9"/>
    </row>
    <row r="1437" spans="2:9" x14ac:dyDescent="0.35">
      <c r="B1437" s="9" t="s">
        <v>3</v>
      </c>
      <c r="C1437" s="6">
        <v>14</v>
      </c>
      <c r="E1437" s="8" t="s">
        <v>4</v>
      </c>
      <c r="F1437" s="6">
        <v>4</v>
      </c>
      <c r="I1437" s="9"/>
    </row>
    <row r="1438" spans="2:9" x14ac:dyDescent="0.35">
      <c r="B1438" s="9" t="s">
        <v>3</v>
      </c>
      <c r="C1438" s="6">
        <v>169</v>
      </c>
      <c r="E1438" s="8" t="s">
        <v>4</v>
      </c>
      <c r="F1438" s="6">
        <v>3</v>
      </c>
      <c r="I1438" s="9"/>
    </row>
    <row r="1439" spans="2:9" x14ac:dyDescent="0.35">
      <c r="B1439" s="9" t="s">
        <v>3</v>
      </c>
      <c r="C1439" s="6">
        <v>33</v>
      </c>
      <c r="E1439" s="8" t="s">
        <v>4</v>
      </c>
      <c r="F1439" s="6">
        <v>2</v>
      </c>
      <c r="I1439" s="9"/>
    </row>
    <row r="1440" spans="2:9" x14ac:dyDescent="0.35">
      <c r="B1440" s="9" t="s">
        <v>3</v>
      </c>
      <c r="C1440" s="6">
        <v>102</v>
      </c>
      <c r="E1440" s="8" t="s">
        <v>4</v>
      </c>
      <c r="F1440" s="6">
        <v>197</v>
      </c>
      <c r="I1440" s="9"/>
    </row>
    <row r="1441" spans="2:9" x14ac:dyDescent="0.35">
      <c r="B1441" s="9" t="s">
        <v>3</v>
      </c>
      <c r="C1441" s="6">
        <v>104</v>
      </c>
      <c r="E1441" s="8" t="s">
        <v>4</v>
      </c>
      <c r="F1441" s="6">
        <v>0</v>
      </c>
      <c r="I1441" s="9"/>
    </row>
    <row r="1442" spans="2:9" x14ac:dyDescent="0.35">
      <c r="B1442" s="9" t="s">
        <v>3</v>
      </c>
      <c r="C1442" s="6">
        <v>20</v>
      </c>
      <c r="E1442" s="8" t="s">
        <v>4</v>
      </c>
      <c r="F1442" s="6">
        <v>1</v>
      </c>
      <c r="I1442" s="9"/>
    </row>
    <row r="1443" spans="2:9" x14ac:dyDescent="0.35">
      <c r="B1443" s="9" t="s">
        <v>3</v>
      </c>
      <c r="C1443" s="6">
        <v>35</v>
      </c>
      <c r="E1443" s="8" t="s">
        <v>4</v>
      </c>
      <c r="F1443" s="6">
        <v>4</v>
      </c>
      <c r="I1443" s="9"/>
    </row>
    <row r="1444" spans="2:9" x14ac:dyDescent="0.35">
      <c r="B1444" s="9" t="s">
        <v>3</v>
      </c>
      <c r="C1444" s="6">
        <v>94</v>
      </c>
      <c r="E1444" s="8" t="s">
        <v>4</v>
      </c>
      <c r="F1444" s="6">
        <v>0</v>
      </c>
      <c r="I1444" s="9"/>
    </row>
    <row r="1445" spans="2:9" x14ac:dyDescent="0.35">
      <c r="B1445" s="9" t="s">
        <v>3</v>
      </c>
      <c r="C1445" s="6">
        <v>14</v>
      </c>
      <c r="E1445" s="8" t="s">
        <v>4</v>
      </c>
      <c r="F1445" s="6">
        <v>7</v>
      </c>
      <c r="I1445" s="9"/>
    </row>
    <row r="1446" spans="2:9" x14ac:dyDescent="0.35">
      <c r="B1446" s="9" t="s">
        <v>3</v>
      </c>
      <c r="C1446" s="6">
        <v>15</v>
      </c>
      <c r="E1446" s="8" t="s">
        <v>4</v>
      </c>
      <c r="F1446" s="6">
        <v>11</v>
      </c>
      <c r="I1446" s="9"/>
    </row>
    <row r="1447" spans="2:9" x14ac:dyDescent="0.35">
      <c r="B1447" s="9" t="s">
        <v>3</v>
      </c>
      <c r="C1447" s="6">
        <v>51</v>
      </c>
      <c r="E1447" s="8" t="s">
        <v>4</v>
      </c>
      <c r="F1447" s="6">
        <v>0</v>
      </c>
      <c r="I1447" s="9"/>
    </row>
    <row r="1448" spans="2:9" x14ac:dyDescent="0.35">
      <c r="B1448" s="9" t="s">
        <v>3</v>
      </c>
      <c r="C1448" s="6">
        <v>19</v>
      </c>
      <c r="E1448" s="8" t="s">
        <v>4</v>
      </c>
      <c r="F1448" s="6">
        <v>6</v>
      </c>
      <c r="I1448" s="9"/>
    </row>
    <row r="1449" spans="2:9" x14ac:dyDescent="0.35">
      <c r="B1449" s="9" t="s">
        <v>3</v>
      </c>
      <c r="C1449" s="6">
        <v>23</v>
      </c>
      <c r="E1449" s="8" t="s">
        <v>4</v>
      </c>
      <c r="F1449" s="6">
        <v>0</v>
      </c>
      <c r="I1449" s="9"/>
    </row>
    <row r="1450" spans="2:9" x14ac:dyDescent="0.35">
      <c r="B1450" s="9" t="s">
        <v>3</v>
      </c>
      <c r="C1450" s="6">
        <v>97</v>
      </c>
      <c r="E1450" s="8" t="s">
        <v>4</v>
      </c>
      <c r="F1450" s="6">
        <v>7</v>
      </c>
      <c r="I1450" s="9"/>
    </row>
    <row r="1451" spans="2:9" x14ac:dyDescent="0.35">
      <c r="B1451" s="9" t="s">
        <v>3</v>
      </c>
      <c r="C1451" s="6">
        <v>76</v>
      </c>
      <c r="E1451" s="8" t="s">
        <v>4</v>
      </c>
      <c r="F1451" s="6">
        <v>94</v>
      </c>
      <c r="I1451" s="9"/>
    </row>
    <row r="1452" spans="2:9" x14ac:dyDescent="0.35">
      <c r="B1452" s="9" t="s">
        <v>3</v>
      </c>
      <c r="C1452" s="6">
        <v>11</v>
      </c>
      <c r="E1452" s="8" t="s">
        <v>4</v>
      </c>
      <c r="F1452" s="6">
        <v>2</v>
      </c>
      <c r="I1452" s="9"/>
    </row>
    <row r="1453" spans="2:9" x14ac:dyDescent="0.35">
      <c r="B1453" s="9" t="s">
        <v>3</v>
      </c>
      <c r="C1453" s="6">
        <v>52</v>
      </c>
      <c r="E1453" s="8" t="s">
        <v>4</v>
      </c>
      <c r="F1453" s="6">
        <v>25</v>
      </c>
      <c r="I1453" s="9"/>
    </row>
    <row r="1454" spans="2:9" x14ac:dyDescent="0.35">
      <c r="B1454" s="9" t="s">
        <v>3</v>
      </c>
      <c r="C1454" s="6">
        <v>95</v>
      </c>
      <c r="E1454" s="8" t="s">
        <v>4</v>
      </c>
      <c r="F1454" s="6">
        <v>17</v>
      </c>
      <c r="I1454" s="9"/>
    </row>
    <row r="1455" spans="2:9" x14ac:dyDescent="0.35">
      <c r="B1455" s="9" t="s">
        <v>3</v>
      </c>
      <c r="C1455" s="6">
        <v>35</v>
      </c>
      <c r="E1455" s="8" t="s">
        <v>4</v>
      </c>
      <c r="F1455" s="6">
        <v>2</v>
      </c>
      <c r="I1455" s="9"/>
    </row>
    <row r="1456" spans="2:9" x14ac:dyDescent="0.35">
      <c r="B1456" s="9" t="s">
        <v>3</v>
      </c>
      <c r="C1456" s="6">
        <v>21</v>
      </c>
      <c r="E1456" s="8" t="s">
        <v>4</v>
      </c>
      <c r="F1456" s="6">
        <v>4</v>
      </c>
      <c r="I1456" s="9"/>
    </row>
    <row r="1457" spans="2:9" x14ac:dyDescent="0.35">
      <c r="B1457" s="9" t="s">
        <v>3</v>
      </c>
      <c r="C1457" s="6">
        <v>93</v>
      </c>
      <c r="E1457" s="8" t="s">
        <v>4</v>
      </c>
      <c r="F1457" s="6">
        <v>5</v>
      </c>
      <c r="I1457" s="9"/>
    </row>
    <row r="1458" spans="2:9" x14ac:dyDescent="0.35">
      <c r="B1458" s="9" t="s">
        <v>3</v>
      </c>
      <c r="C1458" s="6">
        <v>11</v>
      </c>
      <c r="E1458" s="8" t="s">
        <v>4</v>
      </c>
      <c r="F1458" s="6">
        <v>2</v>
      </c>
      <c r="I1458" s="9"/>
    </row>
    <row r="1459" spans="2:9" x14ac:dyDescent="0.35">
      <c r="B1459" s="9" t="s">
        <v>3</v>
      </c>
      <c r="C1459" s="6">
        <v>21</v>
      </c>
      <c r="E1459" s="8" t="s">
        <v>4</v>
      </c>
      <c r="F1459" s="6">
        <v>2</v>
      </c>
      <c r="I1459" s="9"/>
    </row>
    <row r="1460" spans="2:9" x14ac:dyDescent="0.35">
      <c r="B1460" s="9" t="s">
        <v>3</v>
      </c>
      <c r="C1460" s="6">
        <v>54</v>
      </c>
      <c r="E1460" s="8" t="s">
        <v>4</v>
      </c>
      <c r="F1460" s="6">
        <v>3</v>
      </c>
      <c r="I1460" s="9"/>
    </row>
    <row r="1461" spans="2:9" x14ac:dyDescent="0.35">
      <c r="B1461" s="9" t="s">
        <v>3</v>
      </c>
      <c r="C1461" s="6">
        <v>31</v>
      </c>
      <c r="E1461" s="8" t="s">
        <v>4</v>
      </c>
      <c r="F1461" s="6">
        <v>0</v>
      </c>
      <c r="I1461" s="9"/>
    </row>
    <row r="1462" spans="2:9" x14ac:dyDescent="0.35">
      <c r="B1462" s="9" t="s">
        <v>3</v>
      </c>
      <c r="C1462" s="6">
        <v>132</v>
      </c>
      <c r="E1462" s="8" t="s">
        <v>4</v>
      </c>
      <c r="F1462" s="6">
        <v>4</v>
      </c>
      <c r="I1462" s="9"/>
    </row>
    <row r="1463" spans="2:9" x14ac:dyDescent="0.35">
      <c r="B1463" s="9" t="s">
        <v>3</v>
      </c>
      <c r="C1463" s="6">
        <v>3</v>
      </c>
      <c r="E1463" s="8" t="s">
        <v>4</v>
      </c>
      <c r="F1463" s="6">
        <v>1</v>
      </c>
      <c r="I1463" s="9"/>
    </row>
    <row r="1464" spans="2:9" x14ac:dyDescent="0.35">
      <c r="B1464" s="9" t="s">
        <v>3</v>
      </c>
      <c r="C1464" s="6">
        <v>6</v>
      </c>
      <c r="E1464" s="8" t="s">
        <v>4</v>
      </c>
      <c r="F1464" s="6">
        <v>12</v>
      </c>
      <c r="I1464" s="9"/>
    </row>
    <row r="1465" spans="2:9" x14ac:dyDescent="0.35">
      <c r="B1465" s="9" t="s">
        <v>3</v>
      </c>
      <c r="C1465" s="6">
        <v>10</v>
      </c>
      <c r="E1465" s="8" t="s">
        <v>4</v>
      </c>
      <c r="F1465" s="6">
        <v>4</v>
      </c>
      <c r="I1465" s="9"/>
    </row>
    <row r="1466" spans="2:9" x14ac:dyDescent="0.35">
      <c r="B1466" s="9" t="s">
        <v>3</v>
      </c>
      <c r="C1466" s="6">
        <v>147</v>
      </c>
      <c r="E1466" s="8" t="s">
        <v>4</v>
      </c>
      <c r="F1466" s="6">
        <v>91</v>
      </c>
      <c r="I1466" s="9"/>
    </row>
    <row r="1467" spans="2:9" x14ac:dyDescent="0.35">
      <c r="B1467" s="9" t="s">
        <v>3</v>
      </c>
      <c r="C1467" s="6">
        <v>199</v>
      </c>
      <c r="E1467" s="8" t="s">
        <v>4</v>
      </c>
      <c r="F1467" s="6">
        <v>1</v>
      </c>
      <c r="I1467" s="9"/>
    </row>
    <row r="1468" spans="2:9" x14ac:dyDescent="0.35">
      <c r="B1468" s="9" t="s">
        <v>3</v>
      </c>
      <c r="C1468" s="6">
        <v>50</v>
      </c>
      <c r="E1468" s="8" t="s">
        <v>4</v>
      </c>
      <c r="F1468" s="6">
        <v>1</v>
      </c>
      <c r="I1468" s="9"/>
    </row>
    <row r="1469" spans="2:9" x14ac:dyDescent="0.35">
      <c r="B1469" s="9" t="s">
        <v>3</v>
      </c>
      <c r="C1469" s="6">
        <v>21</v>
      </c>
      <c r="E1469" s="8" t="s">
        <v>4</v>
      </c>
      <c r="F1469" s="6">
        <v>0</v>
      </c>
      <c r="I1469" s="9"/>
    </row>
    <row r="1470" spans="2:9" x14ac:dyDescent="0.35">
      <c r="B1470" s="9" t="s">
        <v>3</v>
      </c>
      <c r="C1470" s="6">
        <v>24</v>
      </c>
      <c r="E1470" s="8" t="s">
        <v>4</v>
      </c>
      <c r="F1470" s="6">
        <v>13</v>
      </c>
      <c r="I1470" s="9"/>
    </row>
    <row r="1471" spans="2:9" x14ac:dyDescent="0.35">
      <c r="B1471" s="9" t="s">
        <v>3</v>
      </c>
      <c r="C1471" s="6">
        <v>32</v>
      </c>
      <c r="E1471" s="8" t="s">
        <v>4</v>
      </c>
      <c r="F1471" s="6">
        <v>2</v>
      </c>
      <c r="I1471" s="9"/>
    </row>
    <row r="1472" spans="2:9" x14ac:dyDescent="0.35">
      <c r="B1472" s="9" t="s">
        <v>3</v>
      </c>
      <c r="C1472" s="6">
        <v>62</v>
      </c>
      <c r="E1472" s="8" t="s">
        <v>4</v>
      </c>
      <c r="F1472" s="6">
        <v>0</v>
      </c>
      <c r="I1472" s="9"/>
    </row>
    <row r="1473" spans="2:9" x14ac:dyDescent="0.35">
      <c r="B1473" s="9" t="s">
        <v>3</v>
      </c>
      <c r="C1473" s="6">
        <v>9</v>
      </c>
      <c r="E1473" s="8" t="s">
        <v>4</v>
      </c>
      <c r="F1473" s="6">
        <v>21</v>
      </c>
      <c r="I1473" s="9"/>
    </row>
    <row r="1474" spans="2:9" x14ac:dyDescent="0.35">
      <c r="B1474" s="9" t="s">
        <v>3</v>
      </c>
      <c r="C1474" s="6">
        <v>38</v>
      </c>
      <c r="E1474" s="8" t="s">
        <v>4</v>
      </c>
      <c r="F1474" s="6">
        <v>9</v>
      </c>
      <c r="I1474" s="9"/>
    </row>
    <row r="1475" spans="2:9" x14ac:dyDescent="0.35">
      <c r="B1475" s="9" t="s">
        <v>3</v>
      </c>
      <c r="C1475" s="6">
        <v>54</v>
      </c>
      <c r="E1475" s="8" t="s">
        <v>4</v>
      </c>
      <c r="F1475" s="6">
        <v>6</v>
      </c>
      <c r="I1475" s="9"/>
    </row>
    <row r="1476" spans="2:9" x14ac:dyDescent="0.35">
      <c r="B1476" s="9" t="s">
        <v>3</v>
      </c>
      <c r="C1476" s="6">
        <v>37</v>
      </c>
      <c r="E1476" s="8" t="s">
        <v>4</v>
      </c>
      <c r="F1476" s="6">
        <v>4</v>
      </c>
      <c r="I1476" s="9"/>
    </row>
    <row r="1477" spans="2:9" x14ac:dyDescent="0.35">
      <c r="B1477" s="9" t="s">
        <v>3</v>
      </c>
      <c r="C1477" s="6">
        <v>39</v>
      </c>
      <c r="E1477" s="8" t="s">
        <v>4</v>
      </c>
      <c r="F1477" s="6">
        <v>7</v>
      </c>
      <c r="I1477" s="9"/>
    </row>
    <row r="1478" spans="2:9" x14ac:dyDescent="0.35">
      <c r="B1478" s="9" t="s">
        <v>3</v>
      </c>
      <c r="C1478" s="6">
        <v>34</v>
      </c>
      <c r="E1478" s="8" t="s">
        <v>4</v>
      </c>
      <c r="F1478" s="6">
        <v>5</v>
      </c>
      <c r="I1478" s="9"/>
    </row>
    <row r="1479" spans="2:9" x14ac:dyDescent="0.35">
      <c r="B1479" s="9" t="s">
        <v>3</v>
      </c>
      <c r="C1479" s="6">
        <v>55</v>
      </c>
      <c r="E1479" s="8" t="s">
        <v>4</v>
      </c>
      <c r="F1479" s="6">
        <v>0</v>
      </c>
      <c r="I1479" s="9"/>
    </row>
    <row r="1480" spans="2:9" x14ac:dyDescent="0.35">
      <c r="B1480" s="9" t="s">
        <v>3</v>
      </c>
      <c r="C1480" s="6">
        <v>32</v>
      </c>
      <c r="E1480" s="8" t="s">
        <v>4</v>
      </c>
      <c r="F1480" s="6">
        <v>3</v>
      </c>
      <c r="I1480" s="9"/>
    </row>
    <row r="1481" spans="2:9" x14ac:dyDescent="0.35">
      <c r="B1481" s="9" t="s">
        <v>3</v>
      </c>
      <c r="C1481" s="6">
        <v>25</v>
      </c>
      <c r="E1481" s="8" t="s">
        <v>4</v>
      </c>
      <c r="F1481" s="6">
        <v>9</v>
      </c>
      <c r="I1481" s="9"/>
    </row>
    <row r="1482" spans="2:9" x14ac:dyDescent="0.35">
      <c r="B1482" s="9" t="s">
        <v>3</v>
      </c>
      <c r="C1482" s="6">
        <v>33</v>
      </c>
      <c r="E1482" s="8" t="s">
        <v>4</v>
      </c>
      <c r="F1482" s="6">
        <v>6</v>
      </c>
      <c r="I1482" s="9"/>
    </row>
    <row r="1483" spans="2:9" x14ac:dyDescent="0.35">
      <c r="B1483" s="9" t="s">
        <v>3</v>
      </c>
      <c r="C1483" s="6">
        <v>108</v>
      </c>
      <c r="E1483" s="8" t="s">
        <v>4</v>
      </c>
      <c r="F1483" s="6">
        <v>4</v>
      </c>
      <c r="I1483" s="9"/>
    </row>
    <row r="1484" spans="2:9" x14ac:dyDescent="0.35">
      <c r="B1484" s="9" t="s">
        <v>3</v>
      </c>
      <c r="C1484" s="6">
        <v>20</v>
      </c>
      <c r="E1484" s="8" t="s">
        <v>4</v>
      </c>
      <c r="F1484" s="6">
        <v>1</v>
      </c>
      <c r="I1484" s="9"/>
    </row>
    <row r="1485" spans="2:9" x14ac:dyDescent="0.35">
      <c r="B1485" s="9" t="s">
        <v>3</v>
      </c>
      <c r="C1485" s="6">
        <v>98</v>
      </c>
      <c r="E1485" s="8" t="s">
        <v>4</v>
      </c>
      <c r="F1485" s="6">
        <v>17</v>
      </c>
      <c r="I1485" s="9"/>
    </row>
    <row r="1486" spans="2:9" x14ac:dyDescent="0.35">
      <c r="B1486" s="9" t="s">
        <v>3</v>
      </c>
      <c r="C1486" s="6">
        <v>196</v>
      </c>
      <c r="E1486" s="8" t="s">
        <v>4</v>
      </c>
      <c r="F1486" s="6">
        <v>1</v>
      </c>
      <c r="I1486" s="9"/>
    </row>
    <row r="1487" spans="2:9" x14ac:dyDescent="0.35">
      <c r="B1487" s="9" t="s">
        <v>3</v>
      </c>
      <c r="C1487" s="6">
        <v>39</v>
      </c>
      <c r="E1487" s="8" t="s">
        <v>4</v>
      </c>
      <c r="F1487" s="6">
        <v>13</v>
      </c>
      <c r="I1487" s="9"/>
    </row>
    <row r="1488" spans="2:9" x14ac:dyDescent="0.35">
      <c r="B1488" s="9" t="s">
        <v>3</v>
      </c>
      <c r="C1488" s="6">
        <v>128</v>
      </c>
      <c r="E1488" s="8" t="s">
        <v>4</v>
      </c>
      <c r="F1488" s="6">
        <v>6</v>
      </c>
      <c r="I1488" s="9"/>
    </row>
    <row r="1489" spans="2:9" x14ac:dyDescent="0.35">
      <c r="B1489" s="9" t="s">
        <v>3</v>
      </c>
      <c r="C1489" s="6">
        <v>71</v>
      </c>
      <c r="E1489" s="8" t="s">
        <v>4</v>
      </c>
      <c r="F1489" s="6">
        <v>0</v>
      </c>
      <c r="I1489" s="9"/>
    </row>
    <row r="1490" spans="2:9" x14ac:dyDescent="0.35">
      <c r="B1490" s="9" t="s">
        <v>3</v>
      </c>
      <c r="C1490" s="6">
        <v>47</v>
      </c>
      <c r="E1490" s="8" t="s">
        <v>4</v>
      </c>
      <c r="F1490" s="6">
        <v>2</v>
      </c>
      <c r="I1490" s="9"/>
    </row>
    <row r="1491" spans="2:9" x14ac:dyDescent="0.35">
      <c r="B1491" s="9" t="s">
        <v>3</v>
      </c>
      <c r="C1491" s="6">
        <v>17</v>
      </c>
      <c r="E1491" s="8" t="s">
        <v>4</v>
      </c>
      <c r="F1491" s="6">
        <v>2</v>
      </c>
      <c r="I1491" s="9"/>
    </row>
    <row r="1492" spans="2:9" x14ac:dyDescent="0.35">
      <c r="B1492" s="9" t="s">
        <v>3</v>
      </c>
      <c r="C1492" s="6">
        <v>91</v>
      </c>
      <c r="E1492" s="8" t="s">
        <v>4</v>
      </c>
      <c r="F1492" s="6">
        <v>21</v>
      </c>
      <c r="I1492" s="9"/>
    </row>
    <row r="1493" spans="2:9" x14ac:dyDescent="0.35">
      <c r="B1493" s="9" t="s">
        <v>3</v>
      </c>
      <c r="C1493" s="6">
        <v>43</v>
      </c>
      <c r="E1493" s="8" t="s">
        <v>4</v>
      </c>
      <c r="F1493" s="6">
        <v>13</v>
      </c>
      <c r="I1493" s="9"/>
    </row>
    <row r="1494" spans="2:9" x14ac:dyDescent="0.35">
      <c r="B1494" s="9" t="s">
        <v>3</v>
      </c>
      <c r="C1494" s="6">
        <v>17</v>
      </c>
      <c r="E1494" s="8" t="s">
        <v>4</v>
      </c>
      <c r="F1494" s="6">
        <v>0</v>
      </c>
      <c r="I1494" s="9"/>
    </row>
    <row r="1495" spans="2:9" x14ac:dyDescent="0.35">
      <c r="B1495" s="9" t="s">
        <v>3</v>
      </c>
      <c r="C1495" s="6">
        <v>33</v>
      </c>
      <c r="E1495" s="8" t="s">
        <v>4</v>
      </c>
      <c r="F1495" s="6">
        <v>6</v>
      </c>
      <c r="I1495" s="9"/>
    </row>
    <row r="1496" spans="2:9" x14ac:dyDescent="0.35">
      <c r="B1496" s="9" t="s">
        <v>3</v>
      </c>
      <c r="C1496" s="6">
        <v>87</v>
      </c>
      <c r="E1496" s="8" t="s">
        <v>4</v>
      </c>
      <c r="F1496" s="6">
        <v>0</v>
      </c>
      <c r="I1496" s="9"/>
    </row>
    <row r="1497" spans="2:9" x14ac:dyDescent="0.35">
      <c r="B1497" s="9" t="s">
        <v>3</v>
      </c>
      <c r="C1497" s="6">
        <v>113</v>
      </c>
      <c r="E1497" s="8" t="s">
        <v>4</v>
      </c>
      <c r="F1497" s="6">
        <v>1</v>
      </c>
      <c r="I1497" s="9"/>
    </row>
    <row r="1498" spans="2:9" x14ac:dyDescent="0.35">
      <c r="B1498" s="9" t="s">
        <v>3</v>
      </c>
      <c r="C1498" s="6">
        <v>14</v>
      </c>
      <c r="E1498" s="8" t="s">
        <v>4</v>
      </c>
      <c r="F1498" s="6">
        <v>0</v>
      </c>
      <c r="I1498" s="9"/>
    </row>
    <row r="1499" spans="2:9" x14ac:dyDescent="0.35">
      <c r="B1499" s="9" t="s">
        <v>3</v>
      </c>
      <c r="C1499" s="6">
        <v>30</v>
      </c>
      <c r="E1499" s="8" t="s">
        <v>4</v>
      </c>
      <c r="F1499" s="6">
        <v>12</v>
      </c>
      <c r="I1499" s="9"/>
    </row>
    <row r="1500" spans="2:9" x14ac:dyDescent="0.35">
      <c r="B1500" s="9" t="s">
        <v>3</v>
      </c>
      <c r="C1500" s="6">
        <v>16</v>
      </c>
      <c r="E1500" s="8" t="s">
        <v>4</v>
      </c>
      <c r="F1500" s="6">
        <v>2</v>
      </c>
      <c r="I1500" s="9"/>
    </row>
    <row r="1501" spans="2:9" x14ac:dyDescent="0.35">
      <c r="B1501" s="9" t="s">
        <v>3</v>
      </c>
      <c r="C1501" s="6">
        <v>46</v>
      </c>
      <c r="E1501" s="8" t="s">
        <v>4</v>
      </c>
      <c r="F1501" s="6">
        <v>6</v>
      </c>
      <c r="I1501" s="9"/>
    </row>
    <row r="1502" spans="2:9" x14ac:dyDescent="0.35">
      <c r="B1502" s="9" t="s">
        <v>3</v>
      </c>
      <c r="C1502" s="6">
        <v>24</v>
      </c>
      <c r="E1502" s="8" t="s">
        <v>4</v>
      </c>
      <c r="F1502" s="6">
        <v>1</v>
      </c>
      <c r="I1502" s="9"/>
    </row>
    <row r="1503" spans="2:9" x14ac:dyDescent="0.35">
      <c r="B1503" s="9" t="s">
        <v>3</v>
      </c>
      <c r="C1503" s="6">
        <v>97</v>
      </c>
      <c r="E1503" s="8" t="s">
        <v>4</v>
      </c>
      <c r="F1503" s="6">
        <v>1</v>
      </c>
      <c r="I1503" s="9"/>
    </row>
    <row r="1504" spans="2:9" x14ac:dyDescent="0.35">
      <c r="B1504" s="9" t="s">
        <v>3</v>
      </c>
      <c r="C1504" s="6">
        <v>59</v>
      </c>
      <c r="E1504" s="8" t="s">
        <v>4</v>
      </c>
      <c r="F1504" s="6">
        <v>5</v>
      </c>
      <c r="I1504" s="9"/>
    </row>
    <row r="1505" spans="2:9" x14ac:dyDescent="0.35">
      <c r="B1505" s="9" t="s">
        <v>3</v>
      </c>
      <c r="C1505" s="6">
        <v>1095</v>
      </c>
      <c r="E1505" s="8" t="s">
        <v>4</v>
      </c>
      <c r="F1505" s="6">
        <v>0</v>
      </c>
      <c r="I1505" s="9"/>
    </row>
    <row r="1506" spans="2:9" x14ac:dyDescent="0.35">
      <c r="B1506" s="9" t="s">
        <v>3</v>
      </c>
      <c r="C1506" s="6">
        <v>218</v>
      </c>
      <c r="E1506" s="8" t="s">
        <v>4</v>
      </c>
      <c r="F1506" s="6">
        <v>3</v>
      </c>
      <c r="I1506" s="9"/>
    </row>
    <row r="1507" spans="2:9" x14ac:dyDescent="0.35">
      <c r="B1507" s="9" t="s">
        <v>3</v>
      </c>
      <c r="C1507" s="6">
        <v>111</v>
      </c>
      <c r="E1507" s="8" t="s">
        <v>4</v>
      </c>
      <c r="F1507" s="6">
        <v>8</v>
      </c>
      <c r="I1507" s="9"/>
    </row>
    <row r="1508" spans="2:9" x14ac:dyDescent="0.35">
      <c r="B1508" s="9" t="s">
        <v>3</v>
      </c>
      <c r="C1508" s="6">
        <v>56</v>
      </c>
      <c r="E1508" s="8" t="s">
        <v>4</v>
      </c>
      <c r="F1508" s="6">
        <v>3</v>
      </c>
      <c r="I1508" s="9"/>
    </row>
    <row r="1509" spans="2:9" x14ac:dyDescent="0.35">
      <c r="B1509" s="9" t="s">
        <v>3</v>
      </c>
      <c r="C1509" s="6">
        <v>265</v>
      </c>
      <c r="E1509" s="8" t="s">
        <v>4</v>
      </c>
      <c r="F1509" s="6">
        <v>8</v>
      </c>
      <c r="I1509" s="9"/>
    </row>
    <row r="1510" spans="2:9" x14ac:dyDescent="0.35">
      <c r="B1510" s="9" t="s">
        <v>3</v>
      </c>
      <c r="C1510" s="6">
        <v>28</v>
      </c>
      <c r="E1510" s="8" t="s">
        <v>4</v>
      </c>
      <c r="F1510" s="6">
        <v>1</v>
      </c>
      <c r="I1510" s="9"/>
    </row>
    <row r="1511" spans="2:9" x14ac:dyDescent="0.35">
      <c r="B1511" s="9" t="s">
        <v>3</v>
      </c>
      <c r="C1511" s="6">
        <v>364</v>
      </c>
      <c r="E1511" s="8" t="s">
        <v>4</v>
      </c>
      <c r="F1511" s="6">
        <v>4</v>
      </c>
      <c r="I1511" s="9"/>
    </row>
    <row r="1512" spans="2:9" x14ac:dyDescent="0.35">
      <c r="B1512" s="9" t="s">
        <v>3</v>
      </c>
      <c r="C1512" s="6">
        <v>27</v>
      </c>
      <c r="E1512" s="8" t="s">
        <v>4</v>
      </c>
      <c r="F1512" s="6">
        <v>8</v>
      </c>
      <c r="I1512" s="9"/>
    </row>
    <row r="1513" spans="2:9" x14ac:dyDescent="0.35">
      <c r="B1513" s="9" t="s">
        <v>3</v>
      </c>
      <c r="C1513" s="6">
        <v>93</v>
      </c>
      <c r="E1513" s="8" t="s">
        <v>4</v>
      </c>
      <c r="F1513" s="6">
        <v>1</v>
      </c>
      <c r="I1513" s="9"/>
    </row>
    <row r="1514" spans="2:9" x14ac:dyDescent="0.35">
      <c r="B1514" s="9" t="s">
        <v>3</v>
      </c>
      <c r="C1514" s="6">
        <v>64</v>
      </c>
      <c r="E1514" s="8" t="s">
        <v>4</v>
      </c>
      <c r="F1514" s="6">
        <v>5</v>
      </c>
      <c r="I1514" s="9"/>
    </row>
    <row r="1515" spans="2:9" x14ac:dyDescent="0.35">
      <c r="B1515" s="9" t="s">
        <v>3</v>
      </c>
      <c r="C1515" s="6">
        <v>22</v>
      </c>
      <c r="E1515" s="8" t="s">
        <v>4</v>
      </c>
      <c r="F1515" s="6">
        <v>0</v>
      </c>
      <c r="I1515" s="9"/>
    </row>
    <row r="1516" spans="2:9" x14ac:dyDescent="0.35">
      <c r="B1516" s="9" t="s">
        <v>3</v>
      </c>
      <c r="C1516" s="6">
        <v>59</v>
      </c>
      <c r="E1516" s="8" t="s">
        <v>4</v>
      </c>
      <c r="F1516" s="6">
        <v>0</v>
      </c>
      <c r="I1516" s="9"/>
    </row>
    <row r="1517" spans="2:9" x14ac:dyDescent="0.35">
      <c r="B1517" s="9" t="s">
        <v>3</v>
      </c>
      <c r="C1517" s="6">
        <v>249</v>
      </c>
      <c r="E1517" s="8" t="s">
        <v>4</v>
      </c>
      <c r="F1517" s="6">
        <v>1</v>
      </c>
      <c r="I1517" s="9"/>
    </row>
    <row r="1518" spans="2:9" x14ac:dyDescent="0.35">
      <c r="B1518" s="9" t="s">
        <v>3</v>
      </c>
      <c r="C1518" s="6">
        <v>392</v>
      </c>
      <c r="E1518" s="8" t="s">
        <v>4</v>
      </c>
      <c r="F1518" s="6">
        <v>0</v>
      </c>
      <c r="I1518" s="9"/>
    </row>
    <row r="1519" spans="2:9" x14ac:dyDescent="0.35">
      <c r="B1519" s="9" t="s">
        <v>3</v>
      </c>
      <c r="C1519" s="6">
        <v>115</v>
      </c>
      <c r="E1519" s="8" t="s">
        <v>4</v>
      </c>
      <c r="F1519" s="6">
        <v>0</v>
      </c>
      <c r="I1519" s="9"/>
    </row>
    <row r="1520" spans="2:9" x14ac:dyDescent="0.35">
      <c r="B1520" s="9" t="s">
        <v>3</v>
      </c>
      <c r="C1520" s="6">
        <v>433</v>
      </c>
      <c r="E1520" s="8" t="s">
        <v>4</v>
      </c>
      <c r="F1520" s="6">
        <v>6</v>
      </c>
      <c r="I1520" s="9"/>
    </row>
    <row r="1521" spans="2:9" x14ac:dyDescent="0.35">
      <c r="B1521" s="9" t="s">
        <v>3</v>
      </c>
      <c r="C1521" s="6">
        <v>20</v>
      </c>
      <c r="E1521" s="8" t="s">
        <v>4</v>
      </c>
      <c r="F1521" s="6">
        <v>6</v>
      </c>
      <c r="I1521" s="9"/>
    </row>
    <row r="1522" spans="2:9" x14ac:dyDescent="0.35">
      <c r="B1522" s="9" t="s">
        <v>3</v>
      </c>
      <c r="C1522" s="6">
        <v>8</v>
      </c>
      <c r="E1522" s="8" t="s">
        <v>4</v>
      </c>
      <c r="F1522" s="6">
        <v>14</v>
      </c>
      <c r="I1522" s="9"/>
    </row>
    <row r="1523" spans="2:9" x14ac:dyDescent="0.35">
      <c r="B1523" s="9" t="s">
        <v>3</v>
      </c>
      <c r="C1523" s="6">
        <v>175</v>
      </c>
      <c r="E1523" s="8" t="s">
        <v>4</v>
      </c>
      <c r="F1523" s="6">
        <v>6</v>
      </c>
      <c r="I1523" s="9"/>
    </row>
    <row r="1524" spans="2:9" x14ac:dyDescent="0.35">
      <c r="B1524" s="9" t="s">
        <v>3</v>
      </c>
      <c r="C1524" s="6">
        <v>104</v>
      </c>
      <c r="E1524" s="8" t="s">
        <v>4</v>
      </c>
      <c r="F1524" s="6">
        <v>33</v>
      </c>
      <c r="I1524" s="9"/>
    </row>
    <row r="1525" spans="2:9" x14ac:dyDescent="0.35">
      <c r="B1525" s="9" t="s">
        <v>3</v>
      </c>
      <c r="C1525" s="6">
        <v>17</v>
      </c>
      <c r="E1525" s="8" t="s">
        <v>4</v>
      </c>
      <c r="F1525" s="6">
        <v>4</v>
      </c>
      <c r="I1525" s="9"/>
    </row>
    <row r="1526" spans="2:9" x14ac:dyDescent="0.35">
      <c r="B1526" s="9" t="s">
        <v>3</v>
      </c>
      <c r="C1526" s="6">
        <v>277</v>
      </c>
      <c r="E1526" s="8" t="s">
        <v>4</v>
      </c>
      <c r="F1526" s="6">
        <v>1</v>
      </c>
      <c r="I1526" s="9"/>
    </row>
    <row r="1527" spans="2:9" x14ac:dyDescent="0.35">
      <c r="B1527" s="9" t="s">
        <v>3</v>
      </c>
      <c r="C1527" s="6">
        <v>118</v>
      </c>
      <c r="E1527" s="8" t="s">
        <v>4</v>
      </c>
      <c r="F1527" s="6">
        <v>0</v>
      </c>
      <c r="I1527" s="9"/>
    </row>
    <row r="1528" spans="2:9" x14ac:dyDescent="0.35">
      <c r="B1528" s="9" t="s">
        <v>3</v>
      </c>
      <c r="C1528" s="6">
        <v>97</v>
      </c>
      <c r="E1528" s="8" t="s">
        <v>4</v>
      </c>
      <c r="F1528" s="6">
        <v>6</v>
      </c>
      <c r="I1528" s="9"/>
    </row>
    <row r="1529" spans="2:9" x14ac:dyDescent="0.35">
      <c r="B1529" s="9" t="s">
        <v>3</v>
      </c>
      <c r="C1529" s="6">
        <v>20</v>
      </c>
      <c r="E1529" s="8" t="s">
        <v>4</v>
      </c>
      <c r="F1529" s="6">
        <v>6</v>
      </c>
      <c r="I1529" s="9"/>
    </row>
    <row r="1530" spans="2:9" x14ac:dyDescent="0.35">
      <c r="B1530" s="9" t="s">
        <v>3</v>
      </c>
      <c r="C1530" s="6">
        <v>26</v>
      </c>
      <c r="E1530" s="8" t="s">
        <v>4</v>
      </c>
      <c r="F1530" s="6">
        <v>1</v>
      </c>
      <c r="I1530" s="9"/>
    </row>
    <row r="1531" spans="2:9" x14ac:dyDescent="0.35">
      <c r="B1531" s="9" t="s">
        <v>3</v>
      </c>
      <c r="C1531" s="6">
        <v>128</v>
      </c>
      <c r="E1531" s="8" t="s">
        <v>4</v>
      </c>
      <c r="F1531" s="6">
        <v>3</v>
      </c>
      <c r="I1531" s="9"/>
    </row>
    <row r="1532" spans="2:9" x14ac:dyDescent="0.35">
      <c r="B1532" s="9" t="s">
        <v>3</v>
      </c>
      <c r="C1532" s="6">
        <v>15</v>
      </c>
      <c r="I1532" s="9"/>
    </row>
    <row r="1533" spans="2:9" x14ac:dyDescent="0.35">
      <c r="B1533" s="9" t="s">
        <v>3</v>
      </c>
      <c r="C1533" s="6">
        <v>25</v>
      </c>
      <c r="I1533" s="9"/>
    </row>
    <row r="1534" spans="2:9" x14ac:dyDescent="0.35">
      <c r="B1534" s="9" t="s">
        <v>3</v>
      </c>
      <c r="C1534" s="6">
        <v>55</v>
      </c>
      <c r="I1534" s="9"/>
    </row>
    <row r="1535" spans="2:9" x14ac:dyDescent="0.35">
      <c r="B1535" s="9" t="s">
        <v>3</v>
      </c>
      <c r="C1535" s="6">
        <v>107</v>
      </c>
      <c r="I1535" s="9"/>
    </row>
    <row r="1536" spans="2:9" x14ac:dyDescent="0.35">
      <c r="B1536" s="9" t="s">
        <v>3</v>
      </c>
      <c r="C1536" s="6">
        <v>557</v>
      </c>
      <c r="I1536" s="9"/>
    </row>
    <row r="1537" spans="2:9" x14ac:dyDescent="0.35">
      <c r="B1537" s="9" t="s">
        <v>3</v>
      </c>
      <c r="C1537" s="6">
        <v>40</v>
      </c>
      <c r="I1537" s="9"/>
    </row>
    <row r="1538" spans="2:9" x14ac:dyDescent="0.35">
      <c r="B1538" s="9" t="s">
        <v>3</v>
      </c>
      <c r="C1538" s="6">
        <v>36</v>
      </c>
      <c r="I1538" s="9"/>
    </row>
    <row r="1539" spans="2:9" x14ac:dyDescent="0.35">
      <c r="B1539" s="9" t="s">
        <v>3</v>
      </c>
      <c r="C1539" s="6">
        <v>159</v>
      </c>
      <c r="I1539" s="9"/>
    </row>
    <row r="1540" spans="2:9" x14ac:dyDescent="0.35">
      <c r="B1540" s="9" t="s">
        <v>3</v>
      </c>
      <c r="C1540" s="6">
        <v>41</v>
      </c>
      <c r="I1540" s="9"/>
    </row>
    <row r="1541" spans="2:9" x14ac:dyDescent="0.35">
      <c r="B1541" s="9" t="s">
        <v>3</v>
      </c>
      <c r="C1541" s="6">
        <v>226</v>
      </c>
      <c r="I1541" s="9"/>
    </row>
    <row r="1542" spans="2:9" x14ac:dyDescent="0.35">
      <c r="B1542" s="9" t="s">
        <v>3</v>
      </c>
      <c r="C1542" s="6">
        <v>30</v>
      </c>
      <c r="I1542" s="9"/>
    </row>
    <row r="1543" spans="2:9" x14ac:dyDescent="0.35">
      <c r="B1543" s="9" t="s">
        <v>3</v>
      </c>
      <c r="C1543" s="6">
        <v>103</v>
      </c>
      <c r="I1543" s="9"/>
    </row>
    <row r="1544" spans="2:9" x14ac:dyDescent="0.35">
      <c r="B1544" s="9" t="s">
        <v>3</v>
      </c>
      <c r="C1544" s="6">
        <v>62</v>
      </c>
      <c r="I1544" s="9"/>
    </row>
    <row r="1545" spans="2:9" x14ac:dyDescent="0.35">
      <c r="B1545" s="9" t="s">
        <v>3</v>
      </c>
      <c r="C1545" s="6">
        <v>6</v>
      </c>
      <c r="I1545" s="9"/>
    </row>
    <row r="1546" spans="2:9" x14ac:dyDescent="0.35">
      <c r="B1546" s="9" t="s">
        <v>3</v>
      </c>
      <c r="C1546" s="6">
        <v>182</v>
      </c>
      <c r="I1546" s="9"/>
    </row>
    <row r="1547" spans="2:9" x14ac:dyDescent="0.35">
      <c r="B1547" s="9" t="s">
        <v>3</v>
      </c>
      <c r="C1547" s="6">
        <v>145</v>
      </c>
      <c r="I1547" s="9"/>
    </row>
    <row r="1548" spans="2:9" x14ac:dyDescent="0.35">
      <c r="B1548" s="9" t="s">
        <v>3</v>
      </c>
      <c r="C1548" s="6">
        <v>25</v>
      </c>
      <c r="I1548" s="9"/>
    </row>
    <row r="1549" spans="2:9" x14ac:dyDescent="0.35">
      <c r="B1549" s="9" t="s">
        <v>3</v>
      </c>
      <c r="C1549" s="6">
        <v>320</v>
      </c>
      <c r="I1549" s="9"/>
    </row>
    <row r="1550" spans="2:9" x14ac:dyDescent="0.35">
      <c r="B1550" s="9" t="s">
        <v>3</v>
      </c>
      <c r="C1550" s="6">
        <v>99</v>
      </c>
      <c r="I1550" s="9"/>
    </row>
    <row r="1551" spans="2:9" x14ac:dyDescent="0.35">
      <c r="B1551" s="9" t="s">
        <v>3</v>
      </c>
      <c r="C1551" s="6">
        <v>348</v>
      </c>
      <c r="I1551" s="9"/>
    </row>
    <row r="1552" spans="2:9" x14ac:dyDescent="0.35">
      <c r="B1552" s="9" t="s">
        <v>3</v>
      </c>
      <c r="C1552" s="6">
        <v>41</v>
      </c>
      <c r="I1552" s="9"/>
    </row>
    <row r="1553" spans="2:3" x14ac:dyDescent="0.35">
      <c r="B1553" s="9" t="s">
        <v>3</v>
      </c>
      <c r="C1553" s="6">
        <v>29</v>
      </c>
    </row>
    <row r="1554" spans="2:3" x14ac:dyDescent="0.35">
      <c r="B1554" s="9" t="s">
        <v>3</v>
      </c>
      <c r="C1554" s="6">
        <v>25</v>
      </c>
    </row>
    <row r="1555" spans="2:3" x14ac:dyDescent="0.35">
      <c r="B1555" s="9" t="s">
        <v>3</v>
      </c>
      <c r="C1555" s="6">
        <v>23</v>
      </c>
    </row>
    <row r="1556" spans="2:3" x14ac:dyDescent="0.35">
      <c r="B1556" s="9" t="s">
        <v>3</v>
      </c>
      <c r="C1556" s="6">
        <v>1260</v>
      </c>
    </row>
    <row r="1557" spans="2:3" x14ac:dyDescent="0.35">
      <c r="B1557" s="9" t="s">
        <v>3</v>
      </c>
      <c r="C1557" s="6">
        <v>307</v>
      </c>
    </row>
    <row r="1558" spans="2:3" x14ac:dyDescent="0.35">
      <c r="B1558" s="9" t="s">
        <v>3</v>
      </c>
      <c r="C1558" s="6">
        <v>329</v>
      </c>
    </row>
    <row r="1559" spans="2:3" x14ac:dyDescent="0.35">
      <c r="B1559" s="9" t="s">
        <v>3</v>
      </c>
      <c r="C1559" s="6">
        <v>32</v>
      </c>
    </row>
    <row r="1560" spans="2:3" x14ac:dyDescent="0.35">
      <c r="B1560" s="9" t="s">
        <v>3</v>
      </c>
      <c r="C1560" s="6">
        <v>27</v>
      </c>
    </row>
    <row r="1561" spans="2:3" x14ac:dyDescent="0.35">
      <c r="B1561" s="9" t="s">
        <v>3</v>
      </c>
      <c r="C1561" s="6">
        <v>236</v>
      </c>
    </row>
    <row r="1562" spans="2:3" x14ac:dyDescent="0.35">
      <c r="B1562" s="9" t="s">
        <v>3</v>
      </c>
      <c r="C1562" s="6">
        <v>42</v>
      </c>
    </row>
    <row r="1563" spans="2:3" x14ac:dyDescent="0.35">
      <c r="B1563" s="9" t="s">
        <v>3</v>
      </c>
      <c r="C1563" s="6">
        <v>95</v>
      </c>
    </row>
    <row r="1564" spans="2:3" x14ac:dyDescent="0.35">
      <c r="B1564" s="9" t="s">
        <v>3</v>
      </c>
      <c r="C1564" s="6">
        <v>37</v>
      </c>
    </row>
    <row r="1565" spans="2:3" x14ac:dyDescent="0.35">
      <c r="B1565" s="9" t="s">
        <v>3</v>
      </c>
      <c r="C1565" s="6">
        <v>128</v>
      </c>
    </row>
    <row r="1566" spans="2:3" x14ac:dyDescent="0.35">
      <c r="B1566" s="9" t="s">
        <v>3</v>
      </c>
      <c r="C1566" s="6">
        <v>156</v>
      </c>
    </row>
    <row r="1567" spans="2:3" x14ac:dyDescent="0.35">
      <c r="B1567" s="9" t="s">
        <v>3</v>
      </c>
      <c r="C1567" s="6">
        <v>64</v>
      </c>
    </row>
    <row r="1568" spans="2:3" x14ac:dyDescent="0.35">
      <c r="B1568" s="9" t="s">
        <v>3</v>
      </c>
      <c r="C1568" s="6">
        <v>58</v>
      </c>
    </row>
    <row r="1569" spans="2:3" x14ac:dyDescent="0.35">
      <c r="B1569" s="9" t="s">
        <v>3</v>
      </c>
      <c r="C1569" s="6">
        <v>20</v>
      </c>
    </row>
    <row r="1570" spans="2:3" x14ac:dyDescent="0.35">
      <c r="B1570" s="9" t="s">
        <v>3</v>
      </c>
      <c r="C1570" s="6">
        <v>47</v>
      </c>
    </row>
    <row r="1571" spans="2:3" x14ac:dyDescent="0.35">
      <c r="B1571" s="9" t="s">
        <v>3</v>
      </c>
      <c r="C1571" s="6">
        <v>54</v>
      </c>
    </row>
    <row r="1572" spans="2:3" x14ac:dyDescent="0.35">
      <c r="B1572" s="9" t="s">
        <v>3</v>
      </c>
      <c r="C1572" s="6">
        <v>9</v>
      </c>
    </row>
    <row r="1573" spans="2:3" x14ac:dyDescent="0.35">
      <c r="B1573" s="5" t="s">
        <v>3</v>
      </c>
      <c r="C1573" s="6">
        <v>213</v>
      </c>
    </row>
    <row r="1574" spans="2:3" x14ac:dyDescent="0.35">
      <c r="B1574" s="5" t="s">
        <v>3</v>
      </c>
      <c r="C1574" s="6">
        <v>57</v>
      </c>
    </row>
    <row r="1575" spans="2:3" x14ac:dyDescent="0.35">
      <c r="B1575" s="5" t="s">
        <v>3</v>
      </c>
      <c r="C1575" s="6">
        <v>25</v>
      </c>
    </row>
    <row r="1576" spans="2:3" x14ac:dyDescent="0.35">
      <c r="B1576" s="5" t="s">
        <v>3</v>
      </c>
      <c r="C1576" s="6">
        <v>104</v>
      </c>
    </row>
    <row r="1577" spans="2:3" x14ac:dyDescent="0.35">
      <c r="B1577" s="5" t="s">
        <v>3</v>
      </c>
      <c r="C1577" s="6">
        <v>34</v>
      </c>
    </row>
    <row r="1578" spans="2:3" x14ac:dyDescent="0.35">
      <c r="B1578" s="5" t="s">
        <v>3</v>
      </c>
      <c r="C1578" s="6">
        <v>67</v>
      </c>
    </row>
    <row r="1579" spans="2:3" x14ac:dyDescent="0.35">
      <c r="B1579" s="5" t="s">
        <v>3</v>
      </c>
      <c r="C1579" s="6">
        <v>241</v>
      </c>
    </row>
    <row r="1580" spans="2:3" x14ac:dyDescent="0.35">
      <c r="B1580" s="5" t="s">
        <v>3</v>
      </c>
      <c r="C1580" s="6">
        <v>123</v>
      </c>
    </row>
    <row r="1581" spans="2:3" x14ac:dyDescent="0.35">
      <c r="B1581" s="5" t="s">
        <v>3</v>
      </c>
      <c r="C1581" s="6">
        <v>302</v>
      </c>
    </row>
    <row r="1582" spans="2:3" x14ac:dyDescent="0.35">
      <c r="B1582" s="5" t="s">
        <v>3</v>
      </c>
      <c r="C1582" s="6">
        <v>89</v>
      </c>
    </row>
    <row r="1583" spans="2:3" x14ac:dyDescent="0.35">
      <c r="B1583" s="5" t="s">
        <v>3</v>
      </c>
      <c r="C1583" s="6">
        <v>41</v>
      </c>
    </row>
    <row r="1584" spans="2:3" x14ac:dyDescent="0.35">
      <c r="B1584" s="5" t="s">
        <v>3</v>
      </c>
      <c r="C1584" s="6">
        <v>69</v>
      </c>
    </row>
    <row r="1585" spans="2:3" x14ac:dyDescent="0.35">
      <c r="B1585" s="5" t="s">
        <v>3</v>
      </c>
      <c r="C1585" s="6">
        <v>52</v>
      </c>
    </row>
    <row r="1586" spans="2:3" x14ac:dyDescent="0.35">
      <c r="B1586" s="5" t="s">
        <v>3</v>
      </c>
      <c r="C1586" s="6">
        <v>57</v>
      </c>
    </row>
    <row r="1587" spans="2:3" x14ac:dyDescent="0.35">
      <c r="B1587" s="5" t="s">
        <v>3</v>
      </c>
      <c r="C1587" s="6">
        <v>74</v>
      </c>
    </row>
    <row r="1588" spans="2:3" x14ac:dyDescent="0.35">
      <c r="B1588" s="5" t="s">
        <v>3</v>
      </c>
      <c r="C1588" s="6">
        <v>63</v>
      </c>
    </row>
    <row r="1589" spans="2:3" x14ac:dyDescent="0.35">
      <c r="B1589" s="5" t="s">
        <v>3</v>
      </c>
      <c r="C1589" s="6">
        <v>72</v>
      </c>
    </row>
    <row r="1590" spans="2:3" x14ac:dyDescent="0.35">
      <c r="B1590" s="5" t="s">
        <v>3</v>
      </c>
      <c r="C1590" s="6">
        <v>71</v>
      </c>
    </row>
    <row r="1591" spans="2:3" x14ac:dyDescent="0.35">
      <c r="B1591" s="5" t="s">
        <v>3</v>
      </c>
      <c r="C1591" s="6">
        <v>21</v>
      </c>
    </row>
    <row r="1592" spans="2:3" x14ac:dyDescent="0.35">
      <c r="B1592" s="5" t="s">
        <v>3</v>
      </c>
      <c r="C1592" s="6">
        <v>930</v>
      </c>
    </row>
    <row r="1593" spans="2:3" x14ac:dyDescent="0.35">
      <c r="B1593" s="5" t="s">
        <v>3</v>
      </c>
      <c r="C1593" s="6">
        <v>55</v>
      </c>
    </row>
    <row r="1594" spans="2:3" x14ac:dyDescent="0.35">
      <c r="B1594" s="5" t="s">
        <v>3</v>
      </c>
      <c r="C1594" s="6">
        <v>61</v>
      </c>
    </row>
    <row r="1595" spans="2:3" x14ac:dyDescent="0.35">
      <c r="B1595" s="5" t="s">
        <v>3</v>
      </c>
      <c r="C1595" s="6">
        <v>82</v>
      </c>
    </row>
    <row r="1596" spans="2:3" x14ac:dyDescent="0.35">
      <c r="B1596" s="5" t="s">
        <v>3</v>
      </c>
      <c r="C1596" s="6">
        <v>71</v>
      </c>
    </row>
    <row r="1597" spans="2:3" x14ac:dyDescent="0.35">
      <c r="B1597" s="5" t="s">
        <v>3</v>
      </c>
      <c r="C1597" s="6">
        <v>117</v>
      </c>
    </row>
    <row r="1598" spans="2:3" x14ac:dyDescent="0.35">
      <c r="B1598" s="5" t="s">
        <v>3</v>
      </c>
      <c r="C1598" s="6">
        <v>29</v>
      </c>
    </row>
    <row r="1599" spans="2:3" x14ac:dyDescent="0.35">
      <c r="B1599" s="5" t="s">
        <v>3</v>
      </c>
      <c r="C1599" s="6">
        <v>74</v>
      </c>
    </row>
    <row r="1600" spans="2:3" x14ac:dyDescent="0.35">
      <c r="B1600" s="5" t="s">
        <v>3</v>
      </c>
      <c r="C1600" s="6">
        <v>23</v>
      </c>
    </row>
    <row r="1601" spans="2:3" x14ac:dyDescent="0.35">
      <c r="B1601" s="5" t="s">
        <v>3</v>
      </c>
      <c r="C1601" s="6">
        <v>60</v>
      </c>
    </row>
    <row r="1602" spans="2:3" x14ac:dyDescent="0.35">
      <c r="B1602" s="5" t="s">
        <v>3</v>
      </c>
      <c r="C1602" s="6">
        <v>55</v>
      </c>
    </row>
    <row r="1603" spans="2:3" x14ac:dyDescent="0.35">
      <c r="B1603" s="5" t="s">
        <v>3</v>
      </c>
      <c r="C1603" s="6">
        <v>51</v>
      </c>
    </row>
    <row r="1604" spans="2:3" x14ac:dyDescent="0.35">
      <c r="B1604" s="5" t="s">
        <v>3</v>
      </c>
      <c r="C1604" s="6">
        <v>78</v>
      </c>
    </row>
    <row r="1605" spans="2:3" x14ac:dyDescent="0.35">
      <c r="B1605" s="5" t="s">
        <v>3</v>
      </c>
      <c r="C1605" s="6">
        <v>62</v>
      </c>
    </row>
    <row r="1606" spans="2:3" x14ac:dyDescent="0.35">
      <c r="B1606" s="5" t="s">
        <v>3</v>
      </c>
      <c r="C1606" s="6">
        <v>45</v>
      </c>
    </row>
    <row r="1607" spans="2:3" x14ac:dyDescent="0.35">
      <c r="B1607" s="5" t="s">
        <v>3</v>
      </c>
      <c r="C1607" s="6">
        <v>15</v>
      </c>
    </row>
    <row r="1608" spans="2:3" x14ac:dyDescent="0.35">
      <c r="B1608" s="5" t="s">
        <v>3</v>
      </c>
      <c r="C1608" s="6">
        <v>151</v>
      </c>
    </row>
    <row r="1609" spans="2:3" x14ac:dyDescent="0.35">
      <c r="B1609" s="5" t="s">
        <v>3</v>
      </c>
      <c r="C1609" s="6">
        <v>68</v>
      </c>
    </row>
    <row r="1610" spans="2:3" x14ac:dyDescent="0.35">
      <c r="B1610" s="5" t="s">
        <v>3</v>
      </c>
      <c r="C1610" s="6">
        <v>46</v>
      </c>
    </row>
    <row r="1611" spans="2:3" x14ac:dyDescent="0.35">
      <c r="B1611" s="5" t="s">
        <v>3</v>
      </c>
      <c r="C1611" s="6">
        <v>24</v>
      </c>
    </row>
    <row r="1612" spans="2:3" x14ac:dyDescent="0.35">
      <c r="B1612" s="5" t="s">
        <v>3</v>
      </c>
      <c r="C1612" s="6">
        <v>70</v>
      </c>
    </row>
    <row r="1613" spans="2:3" x14ac:dyDescent="0.35">
      <c r="B1613" s="5" t="s">
        <v>3</v>
      </c>
      <c r="C1613" s="6">
        <v>244</v>
      </c>
    </row>
    <row r="1614" spans="2:3" x14ac:dyDescent="0.35">
      <c r="B1614" s="5" t="s">
        <v>3</v>
      </c>
      <c r="C1614" s="6">
        <v>82</v>
      </c>
    </row>
    <row r="1615" spans="2:3" x14ac:dyDescent="0.35">
      <c r="B1615" s="5" t="s">
        <v>3</v>
      </c>
      <c r="C1615" s="6">
        <v>226</v>
      </c>
    </row>
    <row r="1616" spans="2:3" x14ac:dyDescent="0.35">
      <c r="B1616" s="5" t="s">
        <v>3</v>
      </c>
      <c r="C1616" s="6">
        <v>60</v>
      </c>
    </row>
    <row r="1617" spans="2:3" x14ac:dyDescent="0.35">
      <c r="B1617" s="5" t="s">
        <v>3</v>
      </c>
      <c r="C1617" s="6">
        <v>322</v>
      </c>
    </row>
    <row r="1618" spans="2:3" x14ac:dyDescent="0.35">
      <c r="B1618" s="5" t="s">
        <v>3</v>
      </c>
      <c r="C1618" s="6">
        <v>94</v>
      </c>
    </row>
    <row r="1619" spans="2:3" x14ac:dyDescent="0.35">
      <c r="B1619" s="5" t="s">
        <v>3</v>
      </c>
      <c r="C1619" s="6">
        <v>47</v>
      </c>
    </row>
    <row r="1620" spans="2:3" x14ac:dyDescent="0.35">
      <c r="B1620" s="5" t="s">
        <v>3</v>
      </c>
      <c r="C1620" s="6">
        <v>115</v>
      </c>
    </row>
    <row r="1621" spans="2:3" x14ac:dyDescent="0.35">
      <c r="B1621" s="5" t="s">
        <v>3</v>
      </c>
      <c r="C1621" s="6">
        <v>134</v>
      </c>
    </row>
    <row r="1622" spans="2:3" x14ac:dyDescent="0.35">
      <c r="B1622" s="5" t="s">
        <v>3</v>
      </c>
      <c r="C1622" s="6">
        <v>35</v>
      </c>
    </row>
    <row r="1623" spans="2:3" x14ac:dyDescent="0.35">
      <c r="B1623" s="5" t="s">
        <v>3</v>
      </c>
      <c r="C1623" s="6">
        <v>104</v>
      </c>
    </row>
    <row r="1624" spans="2:3" x14ac:dyDescent="0.35">
      <c r="B1624" s="5" t="s">
        <v>3</v>
      </c>
      <c r="C1624" s="6">
        <v>184</v>
      </c>
    </row>
    <row r="1625" spans="2:3" x14ac:dyDescent="0.35">
      <c r="B1625" s="5" t="s">
        <v>3</v>
      </c>
      <c r="C1625" s="6">
        <v>119</v>
      </c>
    </row>
    <row r="1626" spans="2:3" x14ac:dyDescent="0.35">
      <c r="B1626" s="5" t="s">
        <v>3</v>
      </c>
      <c r="C1626" s="6">
        <v>59</v>
      </c>
    </row>
    <row r="1627" spans="2:3" x14ac:dyDescent="0.35">
      <c r="B1627" s="5" t="s">
        <v>3</v>
      </c>
      <c r="C1627" s="6">
        <v>113</v>
      </c>
    </row>
    <row r="1628" spans="2:3" x14ac:dyDescent="0.35">
      <c r="B1628" s="5" t="s">
        <v>3</v>
      </c>
      <c r="C1628" s="6">
        <v>84</v>
      </c>
    </row>
    <row r="1629" spans="2:3" x14ac:dyDescent="0.35">
      <c r="B1629" s="5" t="s">
        <v>3</v>
      </c>
      <c r="C1629" s="6">
        <v>74</v>
      </c>
    </row>
    <row r="1630" spans="2:3" x14ac:dyDescent="0.35">
      <c r="B1630" s="5" t="s">
        <v>3</v>
      </c>
      <c r="C1630" s="6">
        <v>216</v>
      </c>
    </row>
    <row r="1631" spans="2:3" x14ac:dyDescent="0.35">
      <c r="B1631" s="5" t="s">
        <v>3</v>
      </c>
      <c r="C1631" s="6">
        <v>39</v>
      </c>
    </row>
    <row r="1632" spans="2:3" x14ac:dyDescent="0.35">
      <c r="B1632" s="5" t="s">
        <v>3</v>
      </c>
      <c r="C1632" s="6">
        <v>21</v>
      </c>
    </row>
    <row r="1633" spans="2:3" x14ac:dyDescent="0.35">
      <c r="B1633" s="5" t="s">
        <v>3</v>
      </c>
      <c r="C1633" s="6">
        <v>30</v>
      </c>
    </row>
    <row r="1634" spans="2:3" x14ac:dyDescent="0.35">
      <c r="B1634" s="5" t="s">
        <v>3</v>
      </c>
      <c r="C1634" s="6">
        <v>37</v>
      </c>
    </row>
    <row r="1635" spans="2:3" x14ac:dyDescent="0.35">
      <c r="B1635" s="5" t="s">
        <v>3</v>
      </c>
      <c r="C1635" s="6">
        <v>202</v>
      </c>
    </row>
    <row r="1636" spans="2:3" x14ac:dyDescent="0.35">
      <c r="B1636" s="5" t="s">
        <v>3</v>
      </c>
      <c r="C1636" s="6">
        <v>37</v>
      </c>
    </row>
    <row r="1637" spans="2:3" x14ac:dyDescent="0.35">
      <c r="B1637" s="5" t="s">
        <v>3</v>
      </c>
      <c r="C1637" s="6">
        <v>28</v>
      </c>
    </row>
    <row r="1638" spans="2:3" x14ac:dyDescent="0.35">
      <c r="B1638" s="5" t="s">
        <v>3</v>
      </c>
      <c r="C1638" s="6">
        <v>26</v>
      </c>
    </row>
    <row r="1639" spans="2:3" x14ac:dyDescent="0.35">
      <c r="B1639" s="5" t="s">
        <v>3</v>
      </c>
      <c r="C1639" s="6">
        <v>61</v>
      </c>
    </row>
    <row r="1640" spans="2:3" x14ac:dyDescent="0.35">
      <c r="B1640" s="5" t="s">
        <v>3</v>
      </c>
      <c r="C1640" s="6">
        <v>115</v>
      </c>
    </row>
    <row r="1641" spans="2:3" x14ac:dyDescent="0.35">
      <c r="B1641" s="5" t="s">
        <v>3</v>
      </c>
      <c r="C1641" s="6">
        <v>181</v>
      </c>
    </row>
    <row r="1642" spans="2:3" x14ac:dyDescent="0.35">
      <c r="B1642" s="5" t="s">
        <v>3</v>
      </c>
      <c r="C1642" s="6">
        <v>110</v>
      </c>
    </row>
    <row r="1643" spans="2:3" x14ac:dyDescent="0.35">
      <c r="B1643" s="5" t="s">
        <v>3</v>
      </c>
      <c r="C1643" s="6">
        <v>269</v>
      </c>
    </row>
    <row r="1644" spans="2:3" x14ac:dyDescent="0.35">
      <c r="B1644" s="5" t="s">
        <v>3</v>
      </c>
      <c r="C1644" s="6">
        <v>79</v>
      </c>
    </row>
    <row r="1645" spans="2:3" x14ac:dyDescent="0.35">
      <c r="B1645" s="5" t="s">
        <v>3</v>
      </c>
      <c r="C1645" s="6">
        <v>104</v>
      </c>
    </row>
    <row r="1646" spans="2:3" x14ac:dyDescent="0.35">
      <c r="B1646" s="5" t="s">
        <v>3</v>
      </c>
      <c r="C1646" s="6">
        <v>34</v>
      </c>
    </row>
    <row r="1647" spans="2:3" x14ac:dyDescent="0.35">
      <c r="B1647" s="5" t="s">
        <v>3</v>
      </c>
      <c r="C1647" s="6">
        <v>167</v>
      </c>
    </row>
    <row r="1648" spans="2:3" x14ac:dyDescent="0.35">
      <c r="B1648" s="5" t="s">
        <v>3</v>
      </c>
      <c r="C1648" s="6">
        <v>183</v>
      </c>
    </row>
    <row r="1649" spans="2:3" x14ac:dyDescent="0.35">
      <c r="B1649" s="5" t="s">
        <v>3</v>
      </c>
      <c r="C1649" s="6">
        <v>71</v>
      </c>
    </row>
    <row r="1650" spans="2:3" x14ac:dyDescent="0.35">
      <c r="B1650" s="5" t="s">
        <v>3</v>
      </c>
      <c r="C1650" s="6">
        <v>69</v>
      </c>
    </row>
    <row r="1651" spans="2:3" x14ac:dyDescent="0.35">
      <c r="B1651" s="5" t="s">
        <v>3</v>
      </c>
      <c r="C1651" s="6">
        <v>270</v>
      </c>
    </row>
    <row r="1652" spans="2:3" x14ac:dyDescent="0.35">
      <c r="B1652" s="5" t="s">
        <v>3</v>
      </c>
      <c r="C1652" s="6">
        <v>193</v>
      </c>
    </row>
    <row r="1653" spans="2:3" x14ac:dyDescent="0.35">
      <c r="B1653" s="5" t="s">
        <v>3</v>
      </c>
      <c r="C1653" s="6">
        <v>57</v>
      </c>
    </row>
    <row r="1654" spans="2:3" x14ac:dyDescent="0.35">
      <c r="B1654" s="5" t="s">
        <v>3</v>
      </c>
      <c r="C1654" s="6">
        <v>200</v>
      </c>
    </row>
    <row r="1655" spans="2:3" x14ac:dyDescent="0.35">
      <c r="B1655" s="5" t="s">
        <v>3</v>
      </c>
      <c r="C1655" s="6">
        <v>88</v>
      </c>
    </row>
    <row r="1656" spans="2:3" x14ac:dyDescent="0.35">
      <c r="B1656" s="5" t="s">
        <v>3</v>
      </c>
      <c r="C1656" s="6">
        <v>213</v>
      </c>
    </row>
    <row r="1657" spans="2:3" x14ac:dyDescent="0.35">
      <c r="B1657" s="5" t="s">
        <v>3</v>
      </c>
      <c r="C1657" s="6">
        <v>20</v>
      </c>
    </row>
    <row r="1658" spans="2:3" x14ac:dyDescent="0.35">
      <c r="B1658" s="5" t="s">
        <v>3</v>
      </c>
      <c r="C1658" s="6">
        <v>50</v>
      </c>
    </row>
    <row r="1659" spans="2:3" x14ac:dyDescent="0.35">
      <c r="B1659" s="5" t="s">
        <v>3</v>
      </c>
      <c r="C1659" s="6">
        <v>115</v>
      </c>
    </row>
    <row r="1660" spans="2:3" x14ac:dyDescent="0.35">
      <c r="B1660" s="5" t="s">
        <v>3</v>
      </c>
      <c r="C1660" s="6">
        <v>186</v>
      </c>
    </row>
    <row r="1661" spans="2:3" x14ac:dyDescent="0.35">
      <c r="B1661" s="5" t="s">
        <v>3</v>
      </c>
      <c r="C1661" s="6">
        <v>18</v>
      </c>
    </row>
    <row r="1662" spans="2:3" x14ac:dyDescent="0.35">
      <c r="B1662" s="5" t="s">
        <v>3</v>
      </c>
      <c r="C1662" s="6">
        <v>176</v>
      </c>
    </row>
    <row r="1663" spans="2:3" x14ac:dyDescent="0.35">
      <c r="B1663" s="5" t="s">
        <v>3</v>
      </c>
      <c r="C1663" s="6">
        <v>41</v>
      </c>
    </row>
    <row r="1664" spans="2:3" x14ac:dyDescent="0.35">
      <c r="B1664" s="5" t="s">
        <v>3</v>
      </c>
      <c r="C1664" s="6">
        <v>75</v>
      </c>
    </row>
    <row r="1665" spans="2:3" x14ac:dyDescent="0.35">
      <c r="B1665" s="5" t="s">
        <v>3</v>
      </c>
      <c r="C1665" s="6">
        <v>97</v>
      </c>
    </row>
    <row r="1666" spans="2:3" x14ac:dyDescent="0.35">
      <c r="B1666" s="5" t="s">
        <v>3</v>
      </c>
      <c r="C1666" s="6">
        <v>73</v>
      </c>
    </row>
    <row r="1667" spans="2:3" x14ac:dyDescent="0.35">
      <c r="B1667" s="5" t="s">
        <v>3</v>
      </c>
      <c r="C1667" s="6">
        <v>49</v>
      </c>
    </row>
    <row r="1668" spans="2:3" x14ac:dyDescent="0.35">
      <c r="B1668" s="5" t="s">
        <v>3</v>
      </c>
      <c r="C1668" s="6">
        <v>134</v>
      </c>
    </row>
    <row r="1669" spans="2:3" x14ac:dyDescent="0.35">
      <c r="B1669" s="5" t="s">
        <v>3</v>
      </c>
      <c r="C1669" s="6">
        <v>68</v>
      </c>
    </row>
    <row r="1670" spans="2:3" x14ac:dyDescent="0.35">
      <c r="B1670" s="5" t="s">
        <v>3</v>
      </c>
      <c r="C1670" s="6">
        <v>49</v>
      </c>
    </row>
    <row r="1671" spans="2:3" x14ac:dyDescent="0.35">
      <c r="B1671" s="5" t="s">
        <v>3</v>
      </c>
      <c r="C1671" s="6">
        <v>63</v>
      </c>
    </row>
    <row r="1672" spans="2:3" x14ac:dyDescent="0.35">
      <c r="B1672" s="5" t="s">
        <v>3</v>
      </c>
      <c r="C1672" s="6">
        <v>163</v>
      </c>
    </row>
    <row r="1673" spans="2:3" x14ac:dyDescent="0.35">
      <c r="B1673" s="5" t="s">
        <v>3</v>
      </c>
      <c r="C1673" s="6">
        <v>288</v>
      </c>
    </row>
    <row r="1674" spans="2:3" x14ac:dyDescent="0.35">
      <c r="B1674" s="5" t="s">
        <v>3</v>
      </c>
      <c r="C1674" s="6">
        <v>42</v>
      </c>
    </row>
    <row r="1675" spans="2:3" x14ac:dyDescent="0.35">
      <c r="B1675" s="5" t="s">
        <v>3</v>
      </c>
      <c r="C1675" s="6">
        <v>70</v>
      </c>
    </row>
    <row r="1676" spans="2:3" x14ac:dyDescent="0.35">
      <c r="B1676" s="5" t="s">
        <v>3</v>
      </c>
      <c r="C1676" s="6">
        <v>30</v>
      </c>
    </row>
    <row r="1677" spans="2:3" x14ac:dyDescent="0.35">
      <c r="B1677" s="5" t="s">
        <v>3</v>
      </c>
      <c r="C1677" s="6">
        <v>51</v>
      </c>
    </row>
    <row r="1678" spans="2:3" x14ac:dyDescent="0.35">
      <c r="B1678" s="5" t="s">
        <v>3</v>
      </c>
      <c r="C1678" s="6">
        <v>145</v>
      </c>
    </row>
    <row r="1679" spans="2:3" x14ac:dyDescent="0.35">
      <c r="B1679" s="5" t="s">
        <v>3</v>
      </c>
      <c r="C1679" s="6">
        <v>21</v>
      </c>
    </row>
    <row r="1680" spans="2:3" x14ac:dyDescent="0.35">
      <c r="B1680" s="5" t="s">
        <v>3</v>
      </c>
      <c r="C1680" s="6">
        <v>286</v>
      </c>
    </row>
    <row r="1681" spans="2:3" x14ac:dyDescent="0.35">
      <c r="B1681" s="5" t="s">
        <v>3</v>
      </c>
      <c r="C1681" s="6">
        <v>12</v>
      </c>
    </row>
    <row r="1682" spans="2:3" x14ac:dyDescent="0.35">
      <c r="B1682" s="5" t="s">
        <v>3</v>
      </c>
      <c r="C1682" s="6">
        <v>100</v>
      </c>
    </row>
    <row r="1683" spans="2:3" x14ac:dyDescent="0.35">
      <c r="B1683" s="5" t="s">
        <v>3</v>
      </c>
      <c r="C1683" s="6">
        <v>100</v>
      </c>
    </row>
    <row r="1684" spans="2:3" x14ac:dyDescent="0.35">
      <c r="B1684" s="5" t="s">
        <v>3</v>
      </c>
      <c r="C1684" s="6">
        <v>34</v>
      </c>
    </row>
    <row r="1685" spans="2:3" x14ac:dyDescent="0.35">
      <c r="B1685" s="5" t="s">
        <v>3</v>
      </c>
      <c r="C1685" s="6">
        <v>63</v>
      </c>
    </row>
    <row r="1686" spans="2:3" x14ac:dyDescent="0.35">
      <c r="B1686" s="5" t="s">
        <v>3</v>
      </c>
      <c r="C1686" s="6">
        <v>30</v>
      </c>
    </row>
    <row r="1687" spans="2:3" x14ac:dyDescent="0.35">
      <c r="B1687" s="5" t="s">
        <v>3</v>
      </c>
      <c r="C1687" s="6">
        <v>47</v>
      </c>
    </row>
    <row r="1688" spans="2:3" x14ac:dyDescent="0.35">
      <c r="B1688" s="5" t="s">
        <v>3</v>
      </c>
      <c r="C1688" s="6">
        <v>237</v>
      </c>
    </row>
    <row r="1689" spans="2:3" x14ac:dyDescent="0.35">
      <c r="B1689" s="5" t="s">
        <v>3</v>
      </c>
      <c r="C1689" s="6">
        <v>47</v>
      </c>
    </row>
    <row r="1690" spans="2:3" x14ac:dyDescent="0.35">
      <c r="B1690" s="5" t="s">
        <v>3</v>
      </c>
      <c r="C1690" s="6">
        <v>15</v>
      </c>
    </row>
    <row r="1691" spans="2:3" x14ac:dyDescent="0.35">
      <c r="B1691" s="5" t="s">
        <v>3</v>
      </c>
      <c r="C1691" s="6">
        <v>81</v>
      </c>
    </row>
    <row r="1692" spans="2:3" x14ac:dyDescent="0.35">
      <c r="B1692" s="5" t="s">
        <v>3</v>
      </c>
      <c r="C1692" s="6">
        <v>122</v>
      </c>
    </row>
    <row r="1693" spans="2:3" x14ac:dyDescent="0.35">
      <c r="B1693" s="5" t="s">
        <v>3</v>
      </c>
      <c r="C1693" s="6">
        <v>34</v>
      </c>
    </row>
    <row r="1694" spans="2:3" x14ac:dyDescent="0.35">
      <c r="B1694" s="5" t="s">
        <v>3</v>
      </c>
      <c r="C1694" s="6">
        <v>207</v>
      </c>
    </row>
    <row r="1695" spans="2:3" x14ac:dyDescent="0.35">
      <c r="B1695" s="5" t="s">
        <v>3</v>
      </c>
      <c r="C1695" s="6">
        <v>25</v>
      </c>
    </row>
    <row r="1696" spans="2:3" x14ac:dyDescent="0.35">
      <c r="B1696" s="5" t="s">
        <v>3</v>
      </c>
      <c r="C1696" s="6">
        <v>72</v>
      </c>
    </row>
    <row r="1697" spans="2:3" x14ac:dyDescent="0.35">
      <c r="B1697" s="5" t="s">
        <v>3</v>
      </c>
      <c r="C1697" s="6">
        <v>14</v>
      </c>
    </row>
    <row r="1698" spans="2:3" x14ac:dyDescent="0.35">
      <c r="B1698" s="5" t="s">
        <v>3</v>
      </c>
      <c r="C1698" s="6">
        <v>15</v>
      </c>
    </row>
    <row r="1699" spans="2:3" x14ac:dyDescent="0.35">
      <c r="B1699" s="5" t="s">
        <v>3</v>
      </c>
      <c r="C1699" s="6">
        <v>91</v>
      </c>
    </row>
    <row r="1700" spans="2:3" x14ac:dyDescent="0.35">
      <c r="B1700" s="5" t="s">
        <v>3</v>
      </c>
      <c r="C1700" s="6">
        <v>24</v>
      </c>
    </row>
    <row r="1701" spans="2:3" x14ac:dyDescent="0.35">
      <c r="B1701" s="5" t="s">
        <v>3</v>
      </c>
      <c r="C1701" s="6">
        <v>27</v>
      </c>
    </row>
    <row r="1702" spans="2:3" x14ac:dyDescent="0.35">
      <c r="B1702" s="5" t="s">
        <v>3</v>
      </c>
      <c r="C1702" s="6">
        <v>47</v>
      </c>
    </row>
    <row r="1703" spans="2:3" x14ac:dyDescent="0.35">
      <c r="B1703" s="5" t="s">
        <v>3</v>
      </c>
      <c r="C1703" s="6">
        <v>44</v>
      </c>
    </row>
    <row r="1704" spans="2:3" x14ac:dyDescent="0.35">
      <c r="B1704" s="5" t="s">
        <v>3</v>
      </c>
      <c r="C1704" s="6">
        <v>72</v>
      </c>
    </row>
    <row r="1705" spans="2:3" x14ac:dyDescent="0.35">
      <c r="B1705" s="5" t="s">
        <v>3</v>
      </c>
      <c r="C1705" s="6">
        <v>63</v>
      </c>
    </row>
    <row r="1706" spans="2:3" x14ac:dyDescent="0.35">
      <c r="B1706" s="5" t="s">
        <v>3</v>
      </c>
      <c r="C1706" s="6">
        <v>88</v>
      </c>
    </row>
    <row r="1707" spans="2:3" x14ac:dyDescent="0.35">
      <c r="B1707" s="5" t="s">
        <v>3</v>
      </c>
      <c r="C1707" s="6">
        <v>70</v>
      </c>
    </row>
    <row r="1708" spans="2:3" x14ac:dyDescent="0.35">
      <c r="B1708" s="5" t="s">
        <v>3</v>
      </c>
      <c r="C1708" s="6">
        <v>50</v>
      </c>
    </row>
    <row r="1709" spans="2:3" x14ac:dyDescent="0.35">
      <c r="B1709" s="5" t="s">
        <v>3</v>
      </c>
      <c r="C1709" s="6">
        <v>35</v>
      </c>
    </row>
    <row r="1710" spans="2:3" x14ac:dyDescent="0.35">
      <c r="B1710" s="5" t="s">
        <v>3</v>
      </c>
      <c r="C1710" s="6">
        <v>175</v>
      </c>
    </row>
    <row r="1711" spans="2:3" x14ac:dyDescent="0.35">
      <c r="B1711" s="5" t="s">
        <v>3</v>
      </c>
      <c r="C1711" s="6">
        <v>20</v>
      </c>
    </row>
    <row r="1712" spans="2:3" x14ac:dyDescent="0.35">
      <c r="B1712" s="5" t="s">
        <v>3</v>
      </c>
      <c r="C1712" s="6">
        <v>54</v>
      </c>
    </row>
    <row r="1713" spans="2:3" x14ac:dyDescent="0.35">
      <c r="B1713" s="5" t="s">
        <v>3</v>
      </c>
      <c r="C1713" s="6">
        <v>20</v>
      </c>
    </row>
    <row r="1714" spans="2:3" x14ac:dyDescent="0.35">
      <c r="B1714" s="5" t="s">
        <v>3</v>
      </c>
      <c r="C1714" s="6">
        <v>57</v>
      </c>
    </row>
    <row r="1715" spans="2:3" x14ac:dyDescent="0.35">
      <c r="B1715" s="5" t="s">
        <v>3</v>
      </c>
      <c r="C1715" s="6">
        <v>31</v>
      </c>
    </row>
    <row r="1716" spans="2:3" x14ac:dyDescent="0.35">
      <c r="B1716" s="5" t="s">
        <v>3</v>
      </c>
      <c r="C1716" s="6">
        <v>31</v>
      </c>
    </row>
    <row r="1717" spans="2:3" x14ac:dyDescent="0.35">
      <c r="B1717" s="5" t="s">
        <v>3</v>
      </c>
      <c r="C1717" s="6">
        <v>45</v>
      </c>
    </row>
    <row r="1718" spans="2:3" x14ac:dyDescent="0.35">
      <c r="B1718" s="5" t="s">
        <v>3</v>
      </c>
      <c r="C1718" s="6">
        <v>41</v>
      </c>
    </row>
    <row r="1719" spans="2:3" x14ac:dyDescent="0.35">
      <c r="B1719" s="5" t="s">
        <v>3</v>
      </c>
      <c r="C1719" s="6">
        <v>29</v>
      </c>
    </row>
    <row r="1720" spans="2:3" x14ac:dyDescent="0.35">
      <c r="B1720" s="5" t="s">
        <v>3</v>
      </c>
      <c r="C1720" s="6">
        <v>58</v>
      </c>
    </row>
    <row r="1721" spans="2:3" x14ac:dyDescent="0.35">
      <c r="B1721" s="5" t="s">
        <v>3</v>
      </c>
      <c r="C1721" s="6">
        <v>89</v>
      </c>
    </row>
    <row r="1722" spans="2:3" x14ac:dyDescent="0.35">
      <c r="B1722" s="5" t="s">
        <v>3</v>
      </c>
      <c r="C1722" s="6">
        <v>125</v>
      </c>
    </row>
    <row r="1723" spans="2:3" x14ac:dyDescent="0.35">
      <c r="B1723" s="5" t="s">
        <v>3</v>
      </c>
      <c r="C1723" s="6">
        <v>18</v>
      </c>
    </row>
    <row r="1724" spans="2:3" x14ac:dyDescent="0.35">
      <c r="B1724" s="5" t="s">
        <v>3</v>
      </c>
      <c r="C1724" s="6">
        <v>32</v>
      </c>
    </row>
    <row r="1725" spans="2:3" x14ac:dyDescent="0.35">
      <c r="B1725" s="5" t="s">
        <v>3</v>
      </c>
      <c r="C1725" s="6">
        <v>16</v>
      </c>
    </row>
    <row r="1726" spans="2:3" x14ac:dyDescent="0.35">
      <c r="B1726" s="5" t="s">
        <v>3</v>
      </c>
      <c r="C1726" s="6">
        <v>38</v>
      </c>
    </row>
    <row r="1727" spans="2:3" x14ac:dyDescent="0.35">
      <c r="B1727" s="5" t="s">
        <v>3</v>
      </c>
      <c r="C1727" s="6">
        <v>15</v>
      </c>
    </row>
    <row r="1728" spans="2:3" x14ac:dyDescent="0.35">
      <c r="B1728" s="5" t="s">
        <v>3</v>
      </c>
      <c r="C1728" s="6">
        <v>23</v>
      </c>
    </row>
    <row r="1729" spans="2:3" x14ac:dyDescent="0.35">
      <c r="B1729" s="5" t="s">
        <v>3</v>
      </c>
      <c r="C1729" s="6">
        <v>49</v>
      </c>
    </row>
    <row r="1730" spans="2:3" x14ac:dyDescent="0.35">
      <c r="B1730" s="5" t="s">
        <v>3</v>
      </c>
      <c r="C1730" s="6">
        <v>10</v>
      </c>
    </row>
    <row r="1731" spans="2:3" x14ac:dyDescent="0.35">
      <c r="B1731" s="5" t="s">
        <v>3</v>
      </c>
      <c r="C1731" s="6">
        <v>15</v>
      </c>
    </row>
    <row r="1732" spans="2:3" x14ac:dyDescent="0.35">
      <c r="B1732" s="5" t="s">
        <v>3</v>
      </c>
      <c r="C1732" s="6">
        <v>57</v>
      </c>
    </row>
    <row r="1733" spans="2:3" x14ac:dyDescent="0.35">
      <c r="B1733" s="5" t="s">
        <v>3</v>
      </c>
      <c r="C1733" s="6">
        <v>33</v>
      </c>
    </row>
    <row r="1734" spans="2:3" x14ac:dyDescent="0.35">
      <c r="B1734" s="5" t="s">
        <v>3</v>
      </c>
      <c r="C1734" s="6">
        <v>9</v>
      </c>
    </row>
    <row r="1735" spans="2:3" x14ac:dyDescent="0.35">
      <c r="B1735" s="5" t="s">
        <v>3</v>
      </c>
      <c r="C1735" s="6">
        <v>26</v>
      </c>
    </row>
    <row r="1736" spans="2:3" x14ac:dyDescent="0.35">
      <c r="B1736" s="5" t="s">
        <v>3</v>
      </c>
      <c r="C1736" s="6">
        <v>69</v>
      </c>
    </row>
    <row r="1737" spans="2:3" x14ac:dyDescent="0.35">
      <c r="B1737" s="5" t="s">
        <v>3</v>
      </c>
      <c r="C1737" s="6">
        <v>65</v>
      </c>
    </row>
    <row r="1738" spans="2:3" x14ac:dyDescent="0.35">
      <c r="B1738" s="5" t="s">
        <v>3</v>
      </c>
      <c r="C1738" s="6">
        <v>83</v>
      </c>
    </row>
    <row r="1739" spans="2:3" x14ac:dyDescent="0.35">
      <c r="B1739" s="5" t="s">
        <v>3</v>
      </c>
      <c r="C1739" s="6">
        <v>111</v>
      </c>
    </row>
    <row r="1740" spans="2:3" x14ac:dyDescent="0.35">
      <c r="B1740" s="5" t="s">
        <v>3</v>
      </c>
      <c r="C1740" s="6">
        <v>46</v>
      </c>
    </row>
    <row r="1741" spans="2:3" x14ac:dyDescent="0.35">
      <c r="B1741" s="5" t="s">
        <v>3</v>
      </c>
      <c r="C1741" s="6">
        <v>63</v>
      </c>
    </row>
    <row r="1742" spans="2:3" x14ac:dyDescent="0.35">
      <c r="B1742" s="5" t="s">
        <v>3</v>
      </c>
      <c r="C1742" s="6">
        <v>9</v>
      </c>
    </row>
    <row r="1743" spans="2:3" x14ac:dyDescent="0.35">
      <c r="B1743" s="5" t="s">
        <v>3</v>
      </c>
      <c r="C1743" s="6">
        <v>34</v>
      </c>
    </row>
    <row r="1744" spans="2:3" x14ac:dyDescent="0.35">
      <c r="B1744" s="5" t="s">
        <v>3</v>
      </c>
      <c r="C1744" s="6">
        <v>112</v>
      </c>
    </row>
    <row r="1745" spans="2:3" x14ac:dyDescent="0.35">
      <c r="B1745" s="5" t="s">
        <v>3</v>
      </c>
      <c r="C1745" s="6">
        <v>47</v>
      </c>
    </row>
    <row r="1746" spans="2:3" x14ac:dyDescent="0.35">
      <c r="B1746" s="5" t="s">
        <v>3</v>
      </c>
      <c r="C1746" s="6">
        <v>38</v>
      </c>
    </row>
    <row r="1747" spans="2:3" x14ac:dyDescent="0.35">
      <c r="B1747" s="5" t="s">
        <v>3</v>
      </c>
      <c r="C1747" s="6">
        <v>28</v>
      </c>
    </row>
    <row r="1748" spans="2:3" x14ac:dyDescent="0.35">
      <c r="B1748" s="5" t="s">
        <v>3</v>
      </c>
      <c r="C1748" s="6">
        <v>78</v>
      </c>
    </row>
    <row r="1749" spans="2:3" x14ac:dyDescent="0.35">
      <c r="B1749" s="5" t="s">
        <v>3</v>
      </c>
      <c r="C1749" s="6">
        <v>23</v>
      </c>
    </row>
    <row r="1750" spans="2:3" x14ac:dyDescent="0.35">
      <c r="B1750" s="5" t="s">
        <v>3</v>
      </c>
      <c r="C1750" s="6">
        <v>40</v>
      </c>
    </row>
    <row r="1751" spans="2:3" x14ac:dyDescent="0.35">
      <c r="B1751" s="5" t="s">
        <v>3</v>
      </c>
      <c r="C1751" s="6">
        <v>13</v>
      </c>
    </row>
    <row r="1752" spans="2:3" x14ac:dyDescent="0.35">
      <c r="B1752" s="5" t="s">
        <v>3</v>
      </c>
      <c r="C1752" s="6">
        <v>18</v>
      </c>
    </row>
    <row r="1753" spans="2:3" x14ac:dyDescent="0.35">
      <c r="B1753" s="5" t="s">
        <v>3</v>
      </c>
      <c r="C1753" s="6">
        <v>22</v>
      </c>
    </row>
    <row r="1754" spans="2:3" x14ac:dyDescent="0.35">
      <c r="B1754" s="5" t="s">
        <v>3</v>
      </c>
      <c r="C1754" s="6">
        <v>79</v>
      </c>
    </row>
    <row r="1755" spans="2:3" x14ac:dyDescent="0.35">
      <c r="B1755" s="5" t="s">
        <v>3</v>
      </c>
      <c r="C1755" s="6">
        <v>14</v>
      </c>
    </row>
    <row r="1756" spans="2:3" x14ac:dyDescent="0.35">
      <c r="B1756" s="5" t="s">
        <v>3</v>
      </c>
      <c r="C1756" s="6">
        <v>51</v>
      </c>
    </row>
    <row r="1757" spans="2:3" x14ac:dyDescent="0.35">
      <c r="B1757" s="5" t="s">
        <v>3</v>
      </c>
      <c r="C1757" s="6">
        <v>54</v>
      </c>
    </row>
    <row r="1758" spans="2:3" x14ac:dyDescent="0.35">
      <c r="B1758" s="5" t="s">
        <v>3</v>
      </c>
      <c r="C1758" s="6">
        <v>70</v>
      </c>
    </row>
    <row r="1759" spans="2:3" x14ac:dyDescent="0.35">
      <c r="B1759" s="5" t="s">
        <v>3</v>
      </c>
      <c r="C1759" s="6">
        <v>44</v>
      </c>
    </row>
    <row r="1760" spans="2:3" x14ac:dyDescent="0.35">
      <c r="B1760" s="5" t="s">
        <v>3</v>
      </c>
      <c r="C1760" s="6">
        <v>55</v>
      </c>
    </row>
    <row r="1761" spans="2:3" x14ac:dyDescent="0.35">
      <c r="B1761" s="5" t="s">
        <v>3</v>
      </c>
      <c r="C1761" s="6">
        <v>15</v>
      </c>
    </row>
    <row r="1762" spans="2:3" x14ac:dyDescent="0.35">
      <c r="B1762" s="5" t="s">
        <v>3</v>
      </c>
      <c r="C1762" s="6">
        <v>27</v>
      </c>
    </row>
    <row r="1763" spans="2:3" x14ac:dyDescent="0.35">
      <c r="B1763" s="5" t="s">
        <v>3</v>
      </c>
      <c r="C1763" s="6">
        <v>21</v>
      </c>
    </row>
    <row r="1764" spans="2:3" x14ac:dyDescent="0.35">
      <c r="B1764" s="5" t="s">
        <v>3</v>
      </c>
      <c r="C1764" s="6">
        <v>162</v>
      </c>
    </row>
    <row r="1765" spans="2:3" x14ac:dyDescent="0.35">
      <c r="B1765" s="5" t="s">
        <v>3</v>
      </c>
      <c r="C1765" s="6">
        <v>23</v>
      </c>
    </row>
    <row r="1766" spans="2:3" x14ac:dyDescent="0.35">
      <c r="B1766" s="5" t="s">
        <v>3</v>
      </c>
      <c r="C1766" s="6">
        <v>72</v>
      </c>
    </row>
    <row r="1767" spans="2:3" x14ac:dyDescent="0.35">
      <c r="B1767" s="5" t="s">
        <v>3</v>
      </c>
      <c r="C1767" s="6">
        <v>68</v>
      </c>
    </row>
    <row r="1768" spans="2:3" x14ac:dyDescent="0.35">
      <c r="B1768" s="5" t="s">
        <v>3</v>
      </c>
      <c r="C1768" s="6">
        <v>20</v>
      </c>
    </row>
    <row r="1769" spans="2:3" x14ac:dyDescent="0.35">
      <c r="B1769" s="5" t="s">
        <v>3</v>
      </c>
      <c r="C1769" s="6">
        <v>26</v>
      </c>
    </row>
    <row r="1770" spans="2:3" x14ac:dyDescent="0.35">
      <c r="B1770" s="5" t="s">
        <v>3</v>
      </c>
      <c r="C1770" s="6">
        <v>72</v>
      </c>
    </row>
    <row r="1771" spans="2:3" x14ac:dyDescent="0.35">
      <c r="B1771" s="5" t="s">
        <v>3</v>
      </c>
      <c r="C1771" s="6">
        <v>3</v>
      </c>
    </row>
    <row r="1772" spans="2:3" x14ac:dyDescent="0.35">
      <c r="B1772" s="5" t="s">
        <v>3</v>
      </c>
      <c r="C1772" s="6">
        <v>18</v>
      </c>
    </row>
    <row r="1773" spans="2:3" x14ac:dyDescent="0.35">
      <c r="B1773" s="5" t="s">
        <v>3</v>
      </c>
      <c r="C1773" s="6">
        <v>30</v>
      </c>
    </row>
    <row r="1774" spans="2:3" x14ac:dyDescent="0.35">
      <c r="B1774" s="5" t="s">
        <v>3</v>
      </c>
      <c r="C1774" s="6">
        <v>23</v>
      </c>
    </row>
    <row r="1775" spans="2:3" x14ac:dyDescent="0.35">
      <c r="B1775" s="5" t="s">
        <v>3</v>
      </c>
      <c r="C1775" s="6">
        <v>54</v>
      </c>
    </row>
    <row r="1776" spans="2:3" x14ac:dyDescent="0.35">
      <c r="B1776" s="5" t="s">
        <v>3</v>
      </c>
      <c r="C1776" s="6">
        <v>26</v>
      </c>
    </row>
    <row r="1777" spans="2:3" x14ac:dyDescent="0.35">
      <c r="B1777" s="5" t="s">
        <v>3</v>
      </c>
      <c r="C1777" s="6">
        <v>9</v>
      </c>
    </row>
    <row r="1778" spans="2:3" x14ac:dyDescent="0.35">
      <c r="B1778" s="5" t="s">
        <v>3</v>
      </c>
      <c r="C1778" s="6">
        <v>27</v>
      </c>
    </row>
    <row r="1779" spans="2:3" x14ac:dyDescent="0.35">
      <c r="B1779" s="5" t="s">
        <v>3</v>
      </c>
      <c r="C1779" s="6">
        <v>30</v>
      </c>
    </row>
    <row r="1780" spans="2:3" x14ac:dyDescent="0.35">
      <c r="B1780" s="5" t="s">
        <v>3</v>
      </c>
      <c r="C1780" s="6">
        <v>52</v>
      </c>
    </row>
    <row r="1781" spans="2:3" x14ac:dyDescent="0.35">
      <c r="B1781" s="5" t="s">
        <v>3</v>
      </c>
      <c r="C1781" s="6">
        <v>17</v>
      </c>
    </row>
    <row r="1782" spans="2:3" x14ac:dyDescent="0.35">
      <c r="B1782" s="5" t="s">
        <v>3</v>
      </c>
      <c r="C1782" s="6">
        <v>19</v>
      </c>
    </row>
    <row r="1783" spans="2:3" x14ac:dyDescent="0.35">
      <c r="B1783" s="5" t="s">
        <v>3</v>
      </c>
      <c r="C1783" s="6">
        <v>77</v>
      </c>
    </row>
    <row r="1784" spans="2:3" x14ac:dyDescent="0.35">
      <c r="B1784" s="5" t="s">
        <v>3</v>
      </c>
      <c r="C1784" s="6">
        <v>21</v>
      </c>
    </row>
    <row r="1785" spans="2:3" x14ac:dyDescent="0.35">
      <c r="B1785" s="5" t="s">
        <v>3</v>
      </c>
      <c r="C1785" s="6">
        <v>38</v>
      </c>
    </row>
    <row r="1786" spans="2:3" x14ac:dyDescent="0.35">
      <c r="B1786" s="5" t="s">
        <v>3</v>
      </c>
      <c r="C1786" s="6">
        <v>28</v>
      </c>
    </row>
    <row r="1787" spans="2:3" x14ac:dyDescent="0.35">
      <c r="B1787" s="5" t="s">
        <v>3</v>
      </c>
      <c r="C1787" s="6">
        <v>48</v>
      </c>
    </row>
    <row r="1788" spans="2:3" x14ac:dyDescent="0.35">
      <c r="B1788" s="5" t="s">
        <v>3</v>
      </c>
      <c r="C1788" s="6">
        <v>46</v>
      </c>
    </row>
    <row r="1789" spans="2:3" x14ac:dyDescent="0.35">
      <c r="B1789" s="5" t="s">
        <v>3</v>
      </c>
      <c r="C1789" s="6">
        <v>30</v>
      </c>
    </row>
    <row r="1790" spans="2:3" x14ac:dyDescent="0.35">
      <c r="B1790" s="5" t="s">
        <v>3</v>
      </c>
      <c r="C1790" s="6">
        <v>64</v>
      </c>
    </row>
    <row r="1791" spans="2:3" x14ac:dyDescent="0.35">
      <c r="B1791" s="5" t="s">
        <v>3</v>
      </c>
      <c r="C1791" s="6">
        <v>15</v>
      </c>
    </row>
    <row r="1792" spans="2:3" x14ac:dyDescent="0.35">
      <c r="B1792" s="5" t="s">
        <v>3</v>
      </c>
      <c r="C1792" s="6">
        <v>41</v>
      </c>
    </row>
    <row r="1793" spans="2:3" x14ac:dyDescent="0.35">
      <c r="B1793" s="5" t="s">
        <v>3</v>
      </c>
      <c r="C1793" s="6">
        <v>35</v>
      </c>
    </row>
    <row r="1794" spans="2:3" x14ac:dyDescent="0.35">
      <c r="B1794" s="5" t="s">
        <v>3</v>
      </c>
      <c r="C1794" s="6">
        <v>45</v>
      </c>
    </row>
    <row r="1795" spans="2:3" x14ac:dyDescent="0.35">
      <c r="B1795" s="5" t="s">
        <v>3</v>
      </c>
      <c r="C1795" s="6">
        <v>62</v>
      </c>
    </row>
    <row r="1796" spans="2:3" x14ac:dyDescent="0.35">
      <c r="B1796" s="5" t="s">
        <v>3</v>
      </c>
      <c r="C1796" s="6">
        <v>22</v>
      </c>
    </row>
    <row r="1797" spans="2:3" x14ac:dyDescent="0.35">
      <c r="B1797" s="5" t="s">
        <v>3</v>
      </c>
      <c r="C1797" s="6">
        <v>18</v>
      </c>
    </row>
    <row r="1798" spans="2:3" x14ac:dyDescent="0.35">
      <c r="B1798" s="5" t="s">
        <v>3</v>
      </c>
      <c r="C1798" s="6">
        <v>12</v>
      </c>
    </row>
    <row r="1799" spans="2:3" x14ac:dyDescent="0.35">
      <c r="B1799" s="5" t="s">
        <v>3</v>
      </c>
      <c r="C1799" s="6">
        <v>44</v>
      </c>
    </row>
    <row r="1800" spans="2:3" x14ac:dyDescent="0.35">
      <c r="B1800" s="5" t="s">
        <v>3</v>
      </c>
      <c r="C1800" s="6">
        <v>27</v>
      </c>
    </row>
    <row r="1801" spans="2:3" x14ac:dyDescent="0.35">
      <c r="B1801" s="5" t="s">
        <v>3</v>
      </c>
      <c r="C1801" s="6">
        <v>38</v>
      </c>
    </row>
    <row r="1802" spans="2:3" x14ac:dyDescent="0.35">
      <c r="B1802" s="5" t="s">
        <v>3</v>
      </c>
      <c r="C1802" s="6">
        <v>28</v>
      </c>
    </row>
    <row r="1803" spans="2:3" x14ac:dyDescent="0.35">
      <c r="B1803" s="5" t="s">
        <v>3</v>
      </c>
      <c r="C1803" s="6">
        <v>24</v>
      </c>
    </row>
    <row r="1804" spans="2:3" x14ac:dyDescent="0.35">
      <c r="B1804" s="5" t="s">
        <v>3</v>
      </c>
      <c r="C1804" s="6">
        <v>65</v>
      </c>
    </row>
    <row r="1805" spans="2:3" x14ac:dyDescent="0.35">
      <c r="B1805" s="5" t="s">
        <v>3</v>
      </c>
      <c r="C1805" s="6">
        <v>46</v>
      </c>
    </row>
    <row r="1806" spans="2:3" x14ac:dyDescent="0.35">
      <c r="B1806" s="5" t="s">
        <v>3</v>
      </c>
      <c r="C1806" s="6">
        <v>85</v>
      </c>
    </row>
    <row r="1807" spans="2:3" x14ac:dyDescent="0.35">
      <c r="B1807" s="5" t="s">
        <v>3</v>
      </c>
      <c r="C1807" s="6">
        <v>66</v>
      </c>
    </row>
    <row r="1808" spans="2:3" x14ac:dyDescent="0.35">
      <c r="B1808" s="5" t="s">
        <v>3</v>
      </c>
      <c r="C1808" s="6">
        <v>165</v>
      </c>
    </row>
    <row r="1809" spans="2:3" x14ac:dyDescent="0.35">
      <c r="B1809" s="5" t="s">
        <v>3</v>
      </c>
      <c r="C1809" s="6">
        <v>17</v>
      </c>
    </row>
    <row r="1810" spans="2:3" x14ac:dyDescent="0.35">
      <c r="B1810" s="5" t="s">
        <v>3</v>
      </c>
      <c r="C1810" s="6">
        <v>3</v>
      </c>
    </row>
    <row r="1811" spans="2:3" x14ac:dyDescent="0.35">
      <c r="B1811" s="5" t="s">
        <v>3</v>
      </c>
      <c r="C1811" s="6">
        <v>17</v>
      </c>
    </row>
    <row r="1812" spans="2:3" x14ac:dyDescent="0.35">
      <c r="B1812" s="5" t="s">
        <v>3</v>
      </c>
      <c r="C1812" s="6">
        <v>91</v>
      </c>
    </row>
    <row r="1813" spans="2:3" x14ac:dyDescent="0.35">
      <c r="B1813" s="5" t="s">
        <v>3</v>
      </c>
      <c r="C1813" s="6">
        <v>67</v>
      </c>
    </row>
    <row r="1814" spans="2:3" x14ac:dyDescent="0.35">
      <c r="B1814" s="5" t="s">
        <v>3</v>
      </c>
      <c r="C1814" s="6">
        <v>18</v>
      </c>
    </row>
    <row r="1815" spans="2:3" x14ac:dyDescent="0.35">
      <c r="B1815" s="5" t="s">
        <v>3</v>
      </c>
      <c r="C1815" s="6">
        <v>21</v>
      </c>
    </row>
    <row r="1816" spans="2:3" x14ac:dyDescent="0.35">
      <c r="B1816" s="5" t="s">
        <v>3</v>
      </c>
      <c r="C1816" s="6">
        <v>40</v>
      </c>
    </row>
    <row r="1817" spans="2:3" x14ac:dyDescent="0.35">
      <c r="B1817" s="5" t="s">
        <v>3</v>
      </c>
      <c r="C1817" s="6">
        <v>78</v>
      </c>
    </row>
    <row r="1818" spans="2:3" x14ac:dyDescent="0.35">
      <c r="B1818" s="5" t="s">
        <v>3</v>
      </c>
      <c r="C1818" s="6">
        <v>26</v>
      </c>
    </row>
    <row r="1819" spans="2:3" x14ac:dyDescent="0.35">
      <c r="B1819" s="5" t="s">
        <v>3</v>
      </c>
      <c r="C1819" s="6">
        <v>14</v>
      </c>
    </row>
    <row r="1820" spans="2:3" x14ac:dyDescent="0.35">
      <c r="B1820" s="5" t="s">
        <v>3</v>
      </c>
      <c r="C1820" s="6">
        <v>44</v>
      </c>
    </row>
    <row r="1821" spans="2:3" x14ac:dyDescent="0.35">
      <c r="B1821" s="5" t="s">
        <v>3</v>
      </c>
      <c r="C1821" s="6">
        <v>9</v>
      </c>
    </row>
    <row r="1822" spans="2:3" x14ac:dyDescent="0.35">
      <c r="B1822" s="5" t="s">
        <v>3</v>
      </c>
      <c r="C1822" s="6">
        <v>30</v>
      </c>
    </row>
    <row r="1823" spans="2:3" x14ac:dyDescent="0.35">
      <c r="B1823" s="5" t="s">
        <v>3</v>
      </c>
      <c r="C1823" s="6">
        <v>45</v>
      </c>
    </row>
    <row r="1824" spans="2:3" x14ac:dyDescent="0.35">
      <c r="B1824" s="5" t="s">
        <v>3</v>
      </c>
      <c r="C1824" s="6">
        <v>56</v>
      </c>
    </row>
    <row r="1825" spans="2:3" x14ac:dyDescent="0.35">
      <c r="B1825" s="5" t="s">
        <v>3</v>
      </c>
      <c r="C1825" s="6">
        <v>46</v>
      </c>
    </row>
    <row r="1826" spans="2:3" x14ac:dyDescent="0.35">
      <c r="B1826" s="5" t="s">
        <v>3</v>
      </c>
      <c r="C1826" s="6">
        <v>34</v>
      </c>
    </row>
    <row r="1827" spans="2:3" x14ac:dyDescent="0.35">
      <c r="B1827" s="5" t="s">
        <v>3</v>
      </c>
      <c r="C1827" s="6">
        <v>98</v>
      </c>
    </row>
    <row r="1828" spans="2:3" x14ac:dyDescent="0.35">
      <c r="B1828" s="5" t="s">
        <v>3</v>
      </c>
      <c r="C1828" s="6">
        <v>46</v>
      </c>
    </row>
    <row r="1829" spans="2:3" x14ac:dyDescent="0.35">
      <c r="B1829" s="5" t="s">
        <v>3</v>
      </c>
      <c r="C1829" s="6">
        <v>10</v>
      </c>
    </row>
    <row r="1830" spans="2:3" x14ac:dyDescent="0.35">
      <c r="B1830" s="5" t="s">
        <v>3</v>
      </c>
      <c r="C1830" s="6">
        <v>76</v>
      </c>
    </row>
    <row r="1831" spans="2:3" x14ac:dyDescent="0.35">
      <c r="B1831" s="5" t="s">
        <v>3</v>
      </c>
      <c r="C1831" s="6">
        <v>104</v>
      </c>
    </row>
    <row r="1832" spans="2:3" x14ac:dyDescent="0.35">
      <c r="B1832" s="5" t="s">
        <v>3</v>
      </c>
      <c r="C1832" s="6">
        <v>87</v>
      </c>
    </row>
    <row r="1833" spans="2:3" x14ac:dyDescent="0.35">
      <c r="B1833" s="5" t="s">
        <v>3</v>
      </c>
      <c r="C1833" s="6">
        <v>29</v>
      </c>
    </row>
    <row r="1834" spans="2:3" x14ac:dyDescent="0.35">
      <c r="B1834" s="5" t="s">
        <v>3</v>
      </c>
      <c r="C1834" s="6">
        <v>51</v>
      </c>
    </row>
    <row r="1835" spans="2:3" x14ac:dyDescent="0.35">
      <c r="B1835" s="5" t="s">
        <v>3</v>
      </c>
      <c r="C1835" s="6">
        <v>12</v>
      </c>
    </row>
    <row r="1836" spans="2:3" x14ac:dyDescent="0.35">
      <c r="B1836" s="5" t="s">
        <v>3</v>
      </c>
      <c r="C1836" s="6">
        <v>72</v>
      </c>
    </row>
    <row r="1837" spans="2:3" x14ac:dyDescent="0.35">
      <c r="B1837" s="5" t="s">
        <v>3</v>
      </c>
      <c r="C1837" s="6">
        <v>21</v>
      </c>
    </row>
    <row r="1838" spans="2:3" x14ac:dyDescent="0.35">
      <c r="B1838" s="5" t="s">
        <v>3</v>
      </c>
      <c r="C1838" s="6">
        <v>42</v>
      </c>
    </row>
    <row r="1839" spans="2:3" x14ac:dyDescent="0.35">
      <c r="B1839" s="5" t="s">
        <v>3</v>
      </c>
      <c r="C1839" s="6">
        <v>71</v>
      </c>
    </row>
    <row r="1840" spans="2:3" x14ac:dyDescent="0.35">
      <c r="B1840" s="5" t="s">
        <v>3</v>
      </c>
      <c r="C1840" s="6">
        <v>168</v>
      </c>
    </row>
    <row r="1841" spans="2:3" x14ac:dyDescent="0.35">
      <c r="B1841" s="5" t="s">
        <v>3</v>
      </c>
      <c r="C1841" s="6">
        <v>19</v>
      </c>
    </row>
    <row r="1842" spans="2:3" x14ac:dyDescent="0.35">
      <c r="B1842" s="5" t="s">
        <v>3</v>
      </c>
      <c r="C1842" s="6">
        <v>37</v>
      </c>
    </row>
    <row r="1843" spans="2:3" x14ac:dyDescent="0.35">
      <c r="B1843" s="5" t="s">
        <v>3</v>
      </c>
      <c r="C1843" s="6">
        <v>36</v>
      </c>
    </row>
    <row r="1844" spans="2:3" x14ac:dyDescent="0.35">
      <c r="B1844" s="5" t="s">
        <v>3</v>
      </c>
      <c r="C1844" s="6">
        <v>14</v>
      </c>
    </row>
    <row r="1845" spans="2:3" x14ac:dyDescent="0.35">
      <c r="B1845" s="5" t="s">
        <v>3</v>
      </c>
      <c r="C1845" s="6">
        <v>18</v>
      </c>
    </row>
    <row r="1846" spans="2:3" x14ac:dyDescent="0.35">
      <c r="B1846" s="5" t="s">
        <v>3</v>
      </c>
      <c r="C1846" s="6">
        <v>82</v>
      </c>
    </row>
    <row r="1847" spans="2:3" x14ac:dyDescent="0.35">
      <c r="B1847" s="5" t="s">
        <v>3</v>
      </c>
      <c r="C1847" s="6">
        <v>43</v>
      </c>
    </row>
    <row r="1848" spans="2:3" x14ac:dyDescent="0.35">
      <c r="B1848" s="5" t="s">
        <v>3</v>
      </c>
      <c r="C1848" s="6">
        <v>8</v>
      </c>
    </row>
    <row r="1849" spans="2:3" x14ac:dyDescent="0.35">
      <c r="B1849" s="5" t="s">
        <v>3</v>
      </c>
      <c r="C1849" s="6">
        <v>45</v>
      </c>
    </row>
    <row r="1850" spans="2:3" x14ac:dyDescent="0.35">
      <c r="B1850" s="5" t="s">
        <v>3</v>
      </c>
      <c r="C1850" s="6">
        <v>20</v>
      </c>
    </row>
    <row r="1851" spans="2:3" x14ac:dyDescent="0.35">
      <c r="B1851" s="5" t="s">
        <v>3</v>
      </c>
      <c r="C1851" s="6">
        <v>31</v>
      </c>
    </row>
    <row r="1852" spans="2:3" x14ac:dyDescent="0.35">
      <c r="B1852" s="5" t="s">
        <v>3</v>
      </c>
      <c r="C1852" s="6">
        <v>25</v>
      </c>
    </row>
    <row r="1853" spans="2:3" x14ac:dyDescent="0.35">
      <c r="B1853" s="5" t="s">
        <v>3</v>
      </c>
      <c r="C1853" s="6">
        <v>14</v>
      </c>
    </row>
    <row r="1854" spans="2:3" x14ac:dyDescent="0.35">
      <c r="B1854" s="5" t="s">
        <v>3</v>
      </c>
      <c r="C1854" s="6">
        <v>45</v>
      </c>
    </row>
    <row r="1855" spans="2:3" x14ac:dyDescent="0.35">
      <c r="B1855" s="5" t="s">
        <v>3</v>
      </c>
      <c r="C1855" s="6">
        <v>20</v>
      </c>
    </row>
    <row r="1856" spans="2:3" x14ac:dyDescent="0.35">
      <c r="B1856" s="5" t="s">
        <v>3</v>
      </c>
      <c r="C1856" s="6">
        <v>39</v>
      </c>
    </row>
    <row r="1857" spans="2:3" x14ac:dyDescent="0.35">
      <c r="B1857" s="5" t="s">
        <v>3</v>
      </c>
      <c r="C1857" s="6">
        <v>16</v>
      </c>
    </row>
    <row r="1858" spans="2:3" x14ac:dyDescent="0.35">
      <c r="B1858" s="5" t="s">
        <v>3</v>
      </c>
      <c r="C1858" s="6">
        <v>37</v>
      </c>
    </row>
    <row r="1859" spans="2:3" x14ac:dyDescent="0.35">
      <c r="B1859" s="5" t="s">
        <v>3</v>
      </c>
      <c r="C1859" s="6">
        <v>14</v>
      </c>
    </row>
    <row r="1860" spans="2:3" x14ac:dyDescent="0.35">
      <c r="B1860" s="5" t="s">
        <v>3</v>
      </c>
      <c r="C1860" s="6">
        <v>21</v>
      </c>
    </row>
    <row r="1861" spans="2:3" x14ac:dyDescent="0.35">
      <c r="B1861" s="5" t="s">
        <v>3</v>
      </c>
      <c r="C1861" s="6">
        <v>69</v>
      </c>
    </row>
    <row r="1862" spans="2:3" x14ac:dyDescent="0.35">
      <c r="B1862" s="5" t="s">
        <v>3</v>
      </c>
      <c r="C1862" s="6">
        <v>16</v>
      </c>
    </row>
    <row r="1863" spans="2:3" x14ac:dyDescent="0.35">
      <c r="B1863" s="5" t="s">
        <v>3</v>
      </c>
      <c r="C1863" s="6">
        <v>55</v>
      </c>
    </row>
    <row r="1864" spans="2:3" x14ac:dyDescent="0.35">
      <c r="B1864" s="5" t="s">
        <v>3</v>
      </c>
      <c r="C1864" s="6">
        <v>27</v>
      </c>
    </row>
    <row r="1865" spans="2:3" x14ac:dyDescent="0.35">
      <c r="B1865" s="5" t="s">
        <v>3</v>
      </c>
      <c r="C1865" s="6">
        <v>36</v>
      </c>
    </row>
    <row r="1866" spans="2:3" x14ac:dyDescent="0.35">
      <c r="B1866" s="5" t="s">
        <v>3</v>
      </c>
      <c r="C1866" s="6">
        <v>19</v>
      </c>
    </row>
    <row r="1867" spans="2:3" x14ac:dyDescent="0.35">
      <c r="B1867" s="5" t="s">
        <v>3</v>
      </c>
      <c r="C1867" s="6">
        <v>12</v>
      </c>
    </row>
    <row r="1868" spans="2:3" x14ac:dyDescent="0.35">
      <c r="B1868" s="5" t="s">
        <v>3</v>
      </c>
      <c r="C1868" s="6">
        <v>17</v>
      </c>
    </row>
    <row r="1869" spans="2:3" x14ac:dyDescent="0.35">
      <c r="B1869" s="5" t="s">
        <v>3</v>
      </c>
      <c r="C1869" s="6">
        <v>114</v>
      </c>
    </row>
    <row r="1870" spans="2:3" x14ac:dyDescent="0.35">
      <c r="B1870" s="5" t="s">
        <v>3</v>
      </c>
      <c r="C1870" s="6">
        <v>93</v>
      </c>
    </row>
    <row r="1871" spans="2:3" x14ac:dyDescent="0.35">
      <c r="B1871" s="5" t="s">
        <v>3</v>
      </c>
      <c r="C1871" s="6">
        <v>36</v>
      </c>
    </row>
    <row r="1872" spans="2:3" x14ac:dyDescent="0.35">
      <c r="B1872" s="5" t="s">
        <v>3</v>
      </c>
      <c r="C1872" s="6">
        <v>61</v>
      </c>
    </row>
    <row r="1873" spans="2:9" x14ac:dyDescent="0.35">
      <c r="B1873" s="5" t="s">
        <v>3</v>
      </c>
      <c r="C1873" s="6">
        <v>47</v>
      </c>
    </row>
    <row r="1874" spans="2:9" x14ac:dyDescent="0.35">
      <c r="B1874" s="5" t="s">
        <v>3</v>
      </c>
      <c r="C1874" s="6">
        <v>17</v>
      </c>
    </row>
    <row r="1875" spans="2:9" x14ac:dyDescent="0.35">
      <c r="B1875" s="5" t="s">
        <v>3</v>
      </c>
      <c r="C1875" s="6">
        <v>63</v>
      </c>
    </row>
    <row r="1876" spans="2:9" x14ac:dyDescent="0.35">
      <c r="B1876" s="5" t="s">
        <v>3</v>
      </c>
      <c r="C1876" s="6">
        <v>9</v>
      </c>
    </row>
    <row r="1877" spans="2:9" x14ac:dyDescent="0.35">
      <c r="B1877" s="5" t="s">
        <v>3</v>
      </c>
      <c r="C1877" s="6">
        <v>30</v>
      </c>
    </row>
    <row r="1878" spans="2:9" x14ac:dyDescent="0.35">
      <c r="B1878" s="5" t="s">
        <v>3</v>
      </c>
      <c r="C1878" s="6">
        <v>23</v>
      </c>
    </row>
    <row r="1879" spans="2:9" x14ac:dyDescent="0.35">
      <c r="B1879" s="5" t="s">
        <v>3</v>
      </c>
      <c r="C1879" s="6">
        <v>33</v>
      </c>
    </row>
    <row r="1880" spans="2:9" x14ac:dyDescent="0.35">
      <c r="B1880" s="5" t="s">
        <v>3</v>
      </c>
      <c r="C1880" s="6">
        <v>39</v>
      </c>
    </row>
    <row r="1881" spans="2:9" x14ac:dyDescent="0.35">
      <c r="B1881" s="5" t="s">
        <v>3</v>
      </c>
      <c r="C1881" s="6">
        <v>17</v>
      </c>
    </row>
    <row r="1882" spans="2:9" x14ac:dyDescent="0.35">
      <c r="B1882" s="5" t="s">
        <v>3</v>
      </c>
      <c r="C1882" s="6">
        <v>6</v>
      </c>
    </row>
    <row r="1883" spans="2:9" x14ac:dyDescent="0.35">
      <c r="B1883" s="5" t="s">
        <v>3</v>
      </c>
      <c r="C1883" s="6">
        <v>39</v>
      </c>
    </row>
    <row r="1884" spans="2:9" x14ac:dyDescent="0.35">
      <c r="B1884" s="5" t="s">
        <v>3</v>
      </c>
      <c r="C1884" s="6">
        <v>57</v>
      </c>
    </row>
    <row r="1885" spans="2:9" x14ac:dyDescent="0.35">
      <c r="B1885" s="5" t="s">
        <v>3</v>
      </c>
      <c r="C1885" s="6">
        <v>56</v>
      </c>
    </row>
    <row r="1886" spans="2:9" x14ac:dyDescent="0.35">
      <c r="B1886" s="5" t="s">
        <v>3</v>
      </c>
      <c r="C1886" s="6">
        <v>13</v>
      </c>
      <c r="I1886" s="9"/>
    </row>
    <row r="1887" spans="2:9" x14ac:dyDescent="0.35">
      <c r="B1887" s="5" t="s">
        <v>3</v>
      </c>
      <c r="C1887" s="6">
        <v>95</v>
      </c>
      <c r="I1887" s="9"/>
    </row>
    <row r="1888" spans="2:9" x14ac:dyDescent="0.35">
      <c r="B1888" s="5" t="s">
        <v>3</v>
      </c>
      <c r="C1888" s="6">
        <v>80</v>
      </c>
      <c r="I1888" s="9"/>
    </row>
    <row r="1889" spans="2:9" x14ac:dyDescent="0.35">
      <c r="B1889" s="5" t="s">
        <v>3</v>
      </c>
      <c r="C1889" s="6">
        <v>133</v>
      </c>
      <c r="I1889" s="9"/>
    </row>
    <row r="1890" spans="2:9" x14ac:dyDescent="0.35">
      <c r="B1890" s="5" t="s">
        <v>3</v>
      </c>
      <c r="C1890" s="6">
        <v>44</v>
      </c>
      <c r="I1890" s="9"/>
    </row>
    <row r="1891" spans="2:9" x14ac:dyDescent="0.35">
      <c r="B1891" s="5" t="s">
        <v>3</v>
      </c>
      <c r="C1891" s="6">
        <v>30</v>
      </c>
      <c r="I1891" s="9"/>
    </row>
    <row r="1892" spans="2:9" x14ac:dyDescent="0.35">
      <c r="B1892" s="5" t="s">
        <v>3</v>
      </c>
      <c r="C1892" s="6">
        <v>56</v>
      </c>
      <c r="I1892" s="9"/>
    </row>
    <row r="1893" spans="2:9" x14ac:dyDescent="0.35">
      <c r="B1893" s="5" t="s">
        <v>3</v>
      </c>
      <c r="C1893" s="6">
        <v>66</v>
      </c>
      <c r="I1893" s="9"/>
    </row>
    <row r="1894" spans="2:9" x14ac:dyDescent="0.35">
      <c r="B1894" s="5" t="s">
        <v>3</v>
      </c>
      <c r="C1894" s="6">
        <v>29</v>
      </c>
      <c r="I1894" s="9"/>
    </row>
    <row r="1895" spans="2:9" x14ac:dyDescent="0.35">
      <c r="B1895" s="5" t="s">
        <v>3</v>
      </c>
      <c r="C1895" s="6">
        <v>72</v>
      </c>
      <c r="I1895" s="9"/>
    </row>
    <row r="1896" spans="2:9" x14ac:dyDescent="0.35">
      <c r="B1896" s="5" t="s">
        <v>3</v>
      </c>
      <c r="C1896" s="6">
        <v>27</v>
      </c>
      <c r="I1896" s="9"/>
    </row>
    <row r="1897" spans="2:9" x14ac:dyDescent="0.35">
      <c r="B1897" s="5" t="s">
        <v>3</v>
      </c>
      <c r="C1897" s="6">
        <v>10</v>
      </c>
      <c r="I1897" s="9"/>
    </row>
    <row r="1898" spans="2:9" x14ac:dyDescent="0.35">
      <c r="B1898" s="5" t="s">
        <v>3</v>
      </c>
      <c r="C1898" s="6">
        <v>35</v>
      </c>
      <c r="I1898" s="9"/>
    </row>
    <row r="1899" spans="2:9" x14ac:dyDescent="0.35">
      <c r="B1899" s="5" t="s">
        <v>3</v>
      </c>
      <c r="C1899" s="6">
        <v>29</v>
      </c>
      <c r="I1899" s="9"/>
    </row>
    <row r="1900" spans="2:9" x14ac:dyDescent="0.35">
      <c r="B1900" s="5" t="s">
        <v>3</v>
      </c>
      <c r="C1900" s="6">
        <v>13</v>
      </c>
      <c r="I1900" s="9"/>
    </row>
    <row r="1901" spans="2:9" x14ac:dyDescent="0.35">
      <c r="B1901" s="5" t="s">
        <v>3</v>
      </c>
      <c r="C1901" s="6">
        <v>72</v>
      </c>
      <c r="I1901" s="9"/>
    </row>
    <row r="1902" spans="2:9" x14ac:dyDescent="0.35">
      <c r="B1902" s="5" t="s">
        <v>3</v>
      </c>
      <c r="C1902" s="6">
        <v>78</v>
      </c>
      <c r="I1902" s="9"/>
    </row>
    <row r="1903" spans="2:9" x14ac:dyDescent="0.35">
      <c r="B1903" s="5" t="s">
        <v>3</v>
      </c>
      <c r="C1903" s="6">
        <v>49</v>
      </c>
      <c r="I1903" s="9"/>
    </row>
    <row r="1904" spans="2:9" x14ac:dyDescent="0.35">
      <c r="B1904" s="5" t="s">
        <v>3</v>
      </c>
      <c r="C1904" s="6">
        <v>42</v>
      </c>
      <c r="I1904" s="9"/>
    </row>
    <row r="1905" spans="2:9" x14ac:dyDescent="0.35">
      <c r="B1905" s="5" t="s">
        <v>3</v>
      </c>
      <c r="C1905" s="6">
        <v>35</v>
      </c>
      <c r="I1905" s="9"/>
    </row>
    <row r="1906" spans="2:9" x14ac:dyDescent="0.35">
      <c r="B1906" s="5" t="s">
        <v>3</v>
      </c>
      <c r="C1906" s="6">
        <v>42</v>
      </c>
      <c r="I1906" s="9"/>
    </row>
    <row r="1907" spans="2:9" x14ac:dyDescent="0.35">
      <c r="B1907" s="5" t="s">
        <v>3</v>
      </c>
      <c r="C1907" s="6">
        <v>42</v>
      </c>
      <c r="I1907" s="9"/>
    </row>
    <row r="1908" spans="2:9" x14ac:dyDescent="0.35">
      <c r="B1908" s="5" t="s">
        <v>3</v>
      </c>
      <c r="C1908" s="6">
        <v>31</v>
      </c>
      <c r="I1908" s="9"/>
    </row>
    <row r="1909" spans="2:9" x14ac:dyDescent="0.35">
      <c r="B1909" s="5" t="s">
        <v>3</v>
      </c>
      <c r="C1909" s="6">
        <v>38</v>
      </c>
      <c r="I1909" s="9"/>
    </row>
    <row r="1910" spans="2:9" x14ac:dyDescent="0.35">
      <c r="B1910" s="5" t="s">
        <v>3</v>
      </c>
      <c r="C1910" s="6">
        <v>8</v>
      </c>
      <c r="I1910" s="9"/>
    </row>
    <row r="1911" spans="2:9" x14ac:dyDescent="0.35">
      <c r="B1911" s="5" t="s">
        <v>3</v>
      </c>
      <c r="C1911" s="6">
        <v>39</v>
      </c>
      <c r="I1911" s="9"/>
    </row>
    <row r="1912" spans="2:9" x14ac:dyDescent="0.35">
      <c r="B1912" s="5" t="s">
        <v>3</v>
      </c>
      <c r="C1912" s="6">
        <v>29</v>
      </c>
      <c r="I1912" s="9"/>
    </row>
    <row r="1913" spans="2:9" x14ac:dyDescent="0.35">
      <c r="B1913" s="5" t="s">
        <v>3</v>
      </c>
      <c r="C1913" s="6">
        <v>72</v>
      </c>
      <c r="I1913" s="9"/>
    </row>
    <row r="1914" spans="2:9" x14ac:dyDescent="0.35">
      <c r="B1914" s="5" t="s">
        <v>3</v>
      </c>
      <c r="C1914" s="6">
        <v>15</v>
      </c>
      <c r="I1914" s="9"/>
    </row>
    <row r="1915" spans="2:9" x14ac:dyDescent="0.35">
      <c r="B1915" s="5" t="s">
        <v>3</v>
      </c>
      <c r="C1915" s="6">
        <v>33</v>
      </c>
      <c r="I1915" s="9"/>
    </row>
    <row r="1916" spans="2:9" x14ac:dyDescent="0.35">
      <c r="B1916" s="5" t="s">
        <v>3</v>
      </c>
      <c r="C1916" s="6">
        <v>15</v>
      </c>
      <c r="I1916" s="9"/>
    </row>
    <row r="1917" spans="2:9" x14ac:dyDescent="0.35">
      <c r="B1917" s="5" t="s">
        <v>3</v>
      </c>
      <c r="C1917" s="6">
        <v>19</v>
      </c>
      <c r="I1917" s="9"/>
    </row>
    <row r="1918" spans="2:9" x14ac:dyDescent="0.35">
      <c r="B1918" s="5" t="s">
        <v>3</v>
      </c>
      <c r="C1918" s="6">
        <v>17</v>
      </c>
      <c r="I1918" s="9"/>
    </row>
    <row r="1919" spans="2:9" x14ac:dyDescent="0.35">
      <c r="B1919" s="5" t="s">
        <v>3</v>
      </c>
      <c r="C1919" s="6">
        <v>44</v>
      </c>
      <c r="I1919" s="9"/>
    </row>
    <row r="1920" spans="2:9" x14ac:dyDescent="0.35">
      <c r="B1920" s="5" t="s">
        <v>3</v>
      </c>
      <c r="C1920" s="6">
        <v>10</v>
      </c>
      <c r="I1920" s="9"/>
    </row>
    <row r="1921" spans="2:9" x14ac:dyDescent="0.35">
      <c r="B1921" s="5" t="s">
        <v>3</v>
      </c>
      <c r="C1921" s="6">
        <v>46</v>
      </c>
      <c r="I1921" s="9"/>
    </row>
    <row r="1922" spans="2:9" x14ac:dyDescent="0.35">
      <c r="B1922" s="5" t="s">
        <v>3</v>
      </c>
      <c r="C1922" s="6">
        <v>11</v>
      </c>
      <c r="I1922" s="9"/>
    </row>
    <row r="1923" spans="2:9" x14ac:dyDescent="0.35">
      <c r="B1923" s="5" t="s">
        <v>3</v>
      </c>
      <c r="C1923" s="6">
        <v>13</v>
      </c>
      <c r="I1923" s="9"/>
    </row>
    <row r="1924" spans="2:9" x14ac:dyDescent="0.35">
      <c r="B1924" s="5" t="s">
        <v>3</v>
      </c>
      <c r="C1924" s="6">
        <v>33</v>
      </c>
      <c r="I1924" s="9"/>
    </row>
    <row r="1925" spans="2:9" x14ac:dyDescent="0.35">
      <c r="B1925" s="5" t="s">
        <v>3</v>
      </c>
      <c r="C1925" s="6">
        <v>28</v>
      </c>
      <c r="I1925" s="9"/>
    </row>
    <row r="1926" spans="2:9" x14ac:dyDescent="0.35">
      <c r="B1926" s="5" t="s">
        <v>3</v>
      </c>
      <c r="C1926" s="6">
        <v>21</v>
      </c>
      <c r="I1926" s="9"/>
    </row>
    <row r="1927" spans="2:9" x14ac:dyDescent="0.35">
      <c r="B1927" s="5" t="s">
        <v>3</v>
      </c>
      <c r="C1927" s="6">
        <v>13</v>
      </c>
      <c r="I1927" s="9"/>
    </row>
    <row r="1928" spans="2:9" x14ac:dyDescent="0.35">
      <c r="B1928" s="5" t="s">
        <v>3</v>
      </c>
      <c r="C1928" s="6">
        <v>34</v>
      </c>
      <c r="I1928" s="9"/>
    </row>
    <row r="1929" spans="2:9" x14ac:dyDescent="0.35">
      <c r="B1929" s="5" t="s">
        <v>3</v>
      </c>
      <c r="C1929" s="6">
        <v>80</v>
      </c>
      <c r="I1929" s="9"/>
    </row>
    <row r="1930" spans="2:9" x14ac:dyDescent="0.35">
      <c r="B1930" s="5" t="s">
        <v>3</v>
      </c>
      <c r="C1930" s="6">
        <v>74</v>
      </c>
      <c r="I1930" s="9"/>
    </row>
    <row r="1931" spans="2:9" x14ac:dyDescent="0.35">
      <c r="B1931" s="5" t="s">
        <v>3</v>
      </c>
      <c r="C1931" s="6">
        <v>7</v>
      </c>
      <c r="I1931" s="9"/>
    </row>
    <row r="1932" spans="2:9" x14ac:dyDescent="0.35">
      <c r="B1932" s="5" t="s">
        <v>3</v>
      </c>
      <c r="C1932" s="6">
        <v>34</v>
      </c>
      <c r="I1932" s="9"/>
    </row>
    <row r="1933" spans="2:9" x14ac:dyDescent="0.35">
      <c r="B1933" s="5" t="s">
        <v>3</v>
      </c>
      <c r="C1933" s="6">
        <v>86</v>
      </c>
      <c r="I1933" s="9"/>
    </row>
    <row r="1934" spans="2:9" x14ac:dyDescent="0.35">
      <c r="B1934" s="5" t="s">
        <v>3</v>
      </c>
      <c r="C1934" s="6">
        <v>37</v>
      </c>
      <c r="I1934" s="9"/>
    </row>
    <row r="1935" spans="2:9" x14ac:dyDescent="0.35">
      <c r="B1935" s="5" t="s">
        <v>3</v>
      </c>
      <c r="C1935" s="6">
        <v>18</v>
      </c>
      <c r="I1935" s="9"/>
    </row>
    <row r="1936" spans="2:9" x14ac:dyDescent="0.35">
      <c r="B1936" s="5" t="s">
        <v>3</v>
      </c>
      <c r="C1936" s="6">
        <v>22</v>
      </c>
    </row>
    <row r="1937" spans="2:3" x14ac:dyDescent="0.35">
      <c r="B1937" s="5" t="s">
        <v>3</v>
      </c>
      <c r="C1937" s="6">
        <v>26</v>
      </c>
    </row>
    <row r="1938" spans="2:3" x14ac:dyDescent="0.35">
      <c r="B1938" s="5" t="s">
        <v>3</v>
      </c>
      <c r="C1938" s="6">
        <v>27</v>
      </c>
    </row>
    <row r="1939" spans="2:3" x14ac:dyDescent="0.35">
      <c r="B1939" s="5" t="s">
        <v>3</v>
      </c>
      <c r="C1939" s="6">
        <v>8</v>
      </c>
    </row>
    <row r="1940" spans="2:3" x14ac:dyDescent="0.35">
      <c r="B1940" s="5" t="s">
        <v>3</v>
      </c>
      <c r="C1940" s="6">
        <v>204</v>
      </c>
    </row>
    <row r="1941" spans="2:3" x14ac:dyDescent="0.35">
      <c r="B1941" s="5" t="s">
        <v>3</v>
      </c>
      <c r="C1941" s="6">
        <v>46</v>
      </c>
    </row>
    <row r="1942" spans="2:3" x14ac:dyDescent="0.35">
      <c r="B1942" s="5" t="s">
        <v>3</v>
      </c>
      <c r="C1942" s="6">
        <v>17</v>
      </c>
    </row>
    <row r="1943" spans="2:3" x14ac:dyDescent="0.35">
      <c r="B1943" s="5" t="s">
        <v>3</v>
      </c>
      <c r="C1943" s="6">
        <v>28</v>
      </c>
    </row>
    <row r="1944" spans="2:3" x14ac:dyDescent="0.35">
      <c r="B1944" s="5" t="s">
        <v>3</v>
      </c>
      <c r="C1944" s="6">
        <v>83</v>
      </c>
    </row>
    <row r="1945" spans="2:3" x14ac:dyDescent="0.35">
      <c r="B1945" s="5" t="s">
        <v>3</v>
      </c>
      <c r="C1945" s="6">
        <v>13</v>
      </c>
    </row>
    <row r="1946" spans="2:3" x14ac:dyDescent="0.35">
      <c r="B1946" s="5" t="s">
        <v>3</v>
      </c>
      <c r="C1946" s="6">
        <v>8</v>
      </c>
    </row>
    <row r="1947" spans="2:3" x14ac:dyDescent="0.35">
      <c r="B1947" s="5" t="s">
        <v>3</v>
      </c>
      <c r="C1947" s="6">
        <v>32</v>
      </c>
    </row>
    <row r="1948" spans="2:3" x14ac:dyDescent="0.35">
      <c r="B1948" s="5" t="s">
        <v>3</v>
      </c>
      <c r="C1948" s="6">
        <v>85</v>
      </c>
    </row>
    <row r="1949" spans="2:3" x14ac:dyDescent="0.35">
      <c r="B1949" s="5" t="s">
        <v>3</v>
      </c>
      <c r="C1949" s="6">
        <v>29</v>
      </c>
    </row>
    <row r="1950" spans="2:3" x14ac:dyDescent="0.35">
      <c r="B1950" s="5" t="s">
        <v>3</v>
      </c>
      <c r="C1950" s="6">
        <v>24</v>
      </c>
    </row>
    <row r="1951" spans="2:3" x14ac:dyDescent="0.35">
      <c r="B1951" s="5" t="s">
        <v>3</v>
      </c>
      <c r="C1951" s="6">
        <v>8</v>
      </c>
    </row>
    <row r="1952" spans="2:3" x14ac:dyDescent="0.35">
      <c r="B1952" s="5" t="s">
        <v>3</v>
      </c>
      <c r="C1952" s="6">
        <v>19</v>
      </c>
    </row>
    <row r="1953" spans="2:3" x14ac:dyDescent="0.35">
      <c r="B1953" s="5" t="s">
        <v>3</v>
      </c>
      <c r="C1953" s="6">
        <v>336</v>
      </c>
    </row>
    <row r="1954" spans="2:3" x14ac:dyDescent="0.35">
      <c r="B1954" s="5" t="s">
        <v>3</v>
      </c>
      <c r="C1954" s="6">
        <v>13</v>
      </c>
    </row>
    <row r="1955" spans="2:3" x14ac:dyDescent="0.35">
      <c r="B1955" s="5" t="s">
        <v>3</v>
      </c>
      <c r="C1955" s="6">
        <v>42</v>
      </c>
    </row>
    <row r="1956" spans="2:3" x14ac:dyDescent="0.35">
      <c r="B1956" s="5" t="s">
        <v>3</v>
      </c>
      <c r="C1956" s="6">
        <v>64</v>
      </c>
    </row>
    <row r="1957" spans="2:3" x14ac:dyDescent="0.35">
      <c r="B1957" s="5" t="s">
        <v>3</v>
      </c>
      <c r="C1957" s="6">
        <v>25</v>
      </c>
    </row>
    <row r="1958" spans="2:3" x14ac:dyDescent="0.35">
      <c r="B1958" s="5" t="s">
        <v>3</v>
      </c>
      <c r="C1958" s="6">
        <v>20</v>
      </c>
    </row>
    <row r="1959" spans="2:3" x14ac:dyDescent="0.35">
      <c r="B1959" s="5" t="s">
        <v>3</v>
      </c>
      <c r="C1959" s="6">
        <v>104</v>
      </c>
    </row>
    <row r="1960" spans="2:3" x14ac:dyDescent="0.35">
      <c r="B1960" s="5" t="s">
        <v>3</v>
      </c>
      <c r="C1960" s="6">
        <v>53</v>
      </c>
    </row>
    <row r="1961" spans="2:3" x14ac:dyDescent="0.35">
      <c r="B1961" s="5" t="s">
        <v>3</v>
      </c>
      <c r="C1961" s="6">
        <v>14</v>
      </c>
    </row>
    <row r="1962" spans="2:3" x14ac:dyDescent="0.35">
      <c r="B1962" s="5" t="s">
        <v>3</v>
      </c>
      <c r="C1962" s="6">
        <v>20</v>
      </c>
    </row>
    <row r="1963" spans="2:3" x14ac:dyDescent="0.35">
      <c r="B1963" s="5" t="s">
        <v>3</v>
      </c>
      <c r="C1963" s="6">
        <v>558</v>
      </c>
    </row>
    <row r="1964" spans="2:3" x14ac:dyDescent="0.35">
      <c r="B1964" s="5" t="s">
        <v>3</v>
      </c>
      <c r="C1964" s="6">
        <v>22</v>
      </c>
    </row>
    <row r="1965" spans="2:3" x14ac:dyDescent="0.35">
      <c r="B1965" s="5" t="s">
        <v>3</v>
      </c>
      <c r="C1965" s="6">
        <v>24</v>
      </c>
    </row>
    <row r="1966" spans="2:3" x14ac:dyDescent="0.35">
      <c r="B1966" s="5" t="s">
        <v>3</v>
      </c>
      <c r="C1966" s="6">
        <v>74</v>
      </c>
    </row>
    <row r="1967" spans="2:3" x14ac:dyDescent="0.35">
      <c r="B1967" s="5" t="s">
        <v>3</v>
      </c>
      <c r="C1967" s="6">
        <v>54</v>
      </c>
    </row>
    <row r="1968" spans="2:3" x14ac:dyDescent="0.35">
      <c r="B1968" s="5" t="s">
        <v>3</v>
      </c>
      <c r="C1968" s="6">
        <v>31</v>
      </c>
    </row>
    <row r="1969" spans="2:3" x14ac:dyDescent="0.35">
      <c r="B1969" s="5" t="s">
        <v>3</v>
      </c>
      <c r="C1969" s="6">
        <v>25</v>
      </c>
    </row>
    <row r="1970" spans="2:3" x14ac:dyDescent="0.35">
      <c r="B1970" s="5" t="s">
        <v>3</v>
      </c>
      <c r="C1970" s="6">
        <v>17</v>
      </c>
    </row>
    <row r="1971" spans="2:3" x14ac:dyDescent="0.35">
      <c r="B1971" s="5" t="s">
        <v>3</v>
      </c>
      <c r="C1971" s="6">
        <v>12</v>
      </c>
    </row>
    <row r="1972" spans="2:3" x14ac:dyDescent="0.35">
      <c r="B1972" s="5" t="s">
        <v>3</v>
      </c>
      <c r="C1972" s="6">
        <v>38</v>
      </c>
    </row>
    <row r="1973" spans="2:3" x14ac:dyDescent="0.35">
      <c r="B1973" s="5" t="s">
        <v>3</v>
      </c>
      <c r="C1973" s="6">
        <v>41</v>
      </c>
    </row>
    <row r="1974" spans="2:3" x14ac:dyDescent="0.35">
      <c r="B1974" s="5" t="s">
        <v>3</v>
      </c>
      <c r="C1974" s="6">
        <v>19</v>
      </c>
    </row>
    <row r="1975" spans="2:3" x14ac:dyDescent="0.35">
      <c r="B1975" s="5" t="s">
        <v>3</v>
      </c>
      <c r="C1975" s="6">
        <v>41</v>
      </c>
    </row>
    <row r="1976" spans="2:3" x14ac:dyDescent="0.35">
      <c r="B1976" s="5" t="s">
        <v>3</v>
      </c>
      <c r="C1976" s="6">
        <v>26</v>
      </c>
    </row>
    <row r="1977" spans="2:3" x14ac:dyDescent="0.35">
      <c r="B1977" s="5" t="s">
        <v>3</v>
      </c>
      <c r="C1977" s="6">
        <v>25</v>
      </c>
    </row>
    <row r="1978" spans="2:3" x14ac:dyDescent="0.35">
      <c r="B1978" s="5" t="s">
        <v>3</v>
      </c>
      <c r="C1978" s="6">
        <v>9</v>
      </c>
    </row>
    <row r="1979" spans="2:3" x14ac:dyDescent="0.35">
      <c r="B1979" s="5" t="s">
        <v>3</v>
      </c>
      <c r="C1979" s="6">
        <v>78</v>
      </c>
    </row>
    <row r="1980" spans="2:3" x14ac:dyDescent="0.35">
      <c r="B1980" s="5" t="s">
        <v>3</v>
      </c>
      <c r="C1980" s="6">
        <v>45</v>
      </c>
    </row>
    <row r="1981" spans="2:3" x14ac:dyDescent="0.35">
      <c r="B1981" s="5" t="s">
        <v>3</v>
      </c>
      <c r="C1981" s="6">
        <v>102</v>
      </c>
    </row>
    <row r="1982" spans="2:3" x14ac:dyDescent="0.35">
      <c r="B1982" s="5" t="s">
        <v>3</v>
      </c>
      <c r="C1982" s="6">
        <v>5</v>
      </c>
    </row>
    <row r="1983" spans="2:3" x14ac:dyDescent="0.35">
      <c r="B1983" s="5" t="s">
        <v>3</v>
      </c>
      <c r="C1983" s="6">
        <v>27</v>
      </c>
    </row>
    <row r="1984" spans="2:3" x14ac:dyDescent="0.35">
      <c r="B1984" s="5" t="s">
        <v>3</v>
      </c>
      <c r="C1984" s="6">
        <v>37</v>
      </c>
    </row>
    <row r="1985" spans="2:3" x14ac:dyDescent="0.35">
      <c r="B1985" s="5" t="s">
        <v>3</v>
      </c>
      <c r="C1985" s="6">
        <v>14</v>
      </c>
    </row>
    <row r="1986" spans="2:3" x14ac:dyDescent="0.35">
      <c r="B1986" s="5" t="s">
        <v>3</v>
      </c>
      <c r="C1986" s="6">
        <v>27</v>
      </c>
    </row>
    <row r="1987" spans="2:3" x14ac:dyDescent="0.35">
      <c r="B1987" s="5" t="s">
        <v>3</v>
      </c>
      <c r="C1987" s="6">
        <v>45</v>
      </c>
    </row>
    <row r="1988" spans="2:3" x14ac:dyDescent="0.35">
      <c r="B1988" s="5" t="s">
        <v>3</v>
      </c>
      <c r="C1988" s="6">
        <v>49</v>
      </c>
    </row>
    <row r="1989" spans="2:3" x14ac:dyDescent="0.35">
      <c r="B1989" s="5" t="s">
        <v>3</v>
      </c>
      <c r="C1989" s="6">
        <v>24</v>
      </c>
    </row>
    <row r="1990" spans="2:3" x14ac:dyDescent="0.35">
      <c r="B1990" s="5" t="s">
        <v>3</v>
      </c>
      <c r="C1990" s="6">
        <v>112</v>
      </c>
    </row>
    <row r="1991" spans="2:3" x14ac:dyDescent="0.35">
      <c r="B1991" s="5" t="s">
        <v>3</v>
      </c>
      <c r="C1991" s="6">
        <v>23</v>
      </c>
    </row>
    <row r="1992" spans="2:3" x14ac:dyDescent="0.35">
      <c r="B1992" s="5" t="s">
        <v>3</v>
      </c>
      <c r="C1992" s="6">
        <v>54</v>
      </c>
    </row>
    <row r="1993" spans="2:3" x14ac:dyDescent="0.35">
      <c r="B1993" s="5" t="s">
        <v>3</v>
      </c>
      <c r="C1993" s="6">
        <v>28</v>
      </c>
    </row>
    <row r="1994" spans="2:3" x14ac:dyDescent="0.35">
      <c r="B1994" s="5" t="s">
        <v>3</v>
      </c>
      <c r="C1994" s="6">
        <v>11</v>
      </c>
    </row>
    <row r="1995" spans="2:3" x14ac:dyDescent="0.35">
      <c r="B1995" s="5" t="s">
        <v>3</v>
      </c>
      <c r="C1995" s="6">
        <v>62</v>
      </c>
    </row>
    <row r="1996" spans="2:3" x14ac:dyDescent="0.35">
      <c r="B1996" s="5" t="s">
        <v>3</v>
      </c>
      <c r="C1996" s="6">
        <v>73</v>
      </c>
    </row>
    <row r="1997" spans="2:3" x14ac:dyDescent="0.35">
      <c r="B1997" s="5" t="s">
        <v>3</v>
      </c>
      <c r="C1997" s="6">
        <v>18</v>
      </c>
    </row>
    <row r="1998" spans="2:3" x14ac:dyDescent="0.35">
      <c r="B1998" s="5" t="s">
        <v>3</v>
      </c>
      <c r="C1998" s="6">
        <v>35</v>
      </c>
    </row>
    <row r="1999" spans="2:3" x14ac:dyDescent="0.35">
      <c r="B1999" s="5" t="s">
        <v>3</v>
      </c>
      <c r="C1999" s="6">
        <v>43</v>
      </c>
    </row>
    <row r="2000" spans="2:3" x14ac:dyDescent="0.35">
      <c r="B2000" s="5" t="s">
        <v>3</v>
      </c>
      <c r="C2000" s="6">
        <v>36</v>
      </c>
    </row>
    <row r="2001" spans="2:3" x14ac:dyDescent="0.35">
      <c r="B2001" s="5" t="s">
        <v>3</v>
      </c>
      <c r="C2001" s="6">
        <v>62</v>
      </c>
    </row>
    <row r="2002" spans="2:3" x14ac:dyDescent="0.35">
      <c r="B2002" s="5" t="s">
        <v>3</v>
      </c>
      <c r="C2002" s="6">
        <v>15</v>
      </c>
    </row>
    <row r="2003" spans="2:3" x14ac:dyDescent="0.35">
      <c r="B2003" s="5" t="s">
        <v>3</v>
      </c>
      <c r="C2003" s="6">
        <v>33</v>
      </c>
    </row>
    <row r="2004" spans="2:3" x14ac:dyDescent="0.35">
      <c r="B2004" s="5" t="s">
        <v>3</v>
      </c>
      <c r="C2004" s="6">
        <v>27</v>
      </c>
    </row>
    <row r="2005" spans="2:3" x14ac:dyDescent="0.35">
      <c r="B2005" s="5" t="s">
        <v>3</v>
      </c>
      <c r="C2005" s="6">
        <v>17</v>
      </c>
    </row>
    <row r="2006" spans="2:3" x14ac:dyDescent="0.35">
      <c r="B2006" s="5" t="s">
        <v>3</v>
      </c>
      <c r="C2006" s="6">
        <v>4</v>
      </c>
    </row>
    <row r="2007" spans="2:3" x14ac:dyDescent="0.35">
      <c r="B2007" s="5" t="s">
        <v>3</v>
      </c>
      <c r="C2007" s="6">
        <v>53</v>
      </c>
    </row>
    <row r="2008" spans="2:3" x14ac:dyDescent="0.35">
      <c r="B2008" s="5" t="s">
        <v>3</v>
      </c>
      <c r="C2008" s="6">
        <v>49</v>
      </c>
    </row>
    <row r="2009" spans="2:3" x14ac:dyDescent="0.35">
      <c r="B2009" s="5" t="s">
        <v>3</v>
      </c>
      <c r="C2009" s="6">
        <v>57</v>
      </c>
    </row>
    <row r="2010" spans="2:3" x14ac:dyDescent="0.35">
      <c r="B2010" s="5" t="s">
        <v>3</v>
      </c>
      <c r="C2010" s="6">
        <v>69</v>
      </c>
    </row>
    <row r="2011" spans="2:3" x14ac:dyDescent="0.35">
      <c r="B2011" s="5" t="s">
        <v>3</v>
      </c>
      <c r="C2011" s="6">
        <v>15</v>
      </c>
    </row>
    <row r="2012" spans="2:3" x14ac:dyDescent="0.35">
      <c r="B2012" s="5" t="s">
        <v>3</v>
      </c>
      <c r="C2012" s="6">
        <v>64</v>
      </c>
    </row>
    <row r="2013" spans="2:3" x14ac:dyDescent="0.35">
      <c r="B2013" s="5" t="s">
        <v>3</v>
      </c>
      <c r="C2013" s="6">
        <v>20</v>
      </c>
    </row>
    <row r="2014" spans="2:3" x14ac:dyDescent="0.35">
      <c r="B2014" s="5" t="s">
        <v>3</v>
      </c>
      <c r="C2014" s="6">
        <v>27</v>
      </c>
    </row>
    <row r="2015" spans="2:3" x14ac:dyDescent="0.35">
      <c r="B2015" s="5" t="s">
        <v>3</v>
      </c>
      <c r="C2015" s="6">
        <v>21</v>
      </c>
    </row>
    <row r="2016" spans="2:3" x14ac:dyDescent="0.35">
      <c r="B2016" s="5" t="s">
        <v>3</v>
      </c>
      <c r="C2016" s="6">
        <v>31</v>
      </c>
    </row>
    <row r="2017" spans="2:3" x14ac:dyDescent="0.35">
      <c r="B2017" s="5" t="s">
        <v>3</v>
      </c>
      <c r="C2017" s="6">
        <v>51</v>
      </c>
    </row>
    <row r="2018" spans="2:3" x14ac:dyDescent="0.35">
      <c r="B2018" s="5" t="s">
        <v>3</v>
      </c>
      <c r="C2018" s="6">
        <v>57</v>
      </c>
    </row>
    <row r="2019" spans="2:3" x14ac:dyDescent="0.35">
      <c r="B2019" s="5" t="s">
        <v>3</v>
      </c>
      <c r="C2019" s="6">
        <v>20</v>
      </c>
    </row>
    <row r="2020" spans="2:3" x14ac:dyDescent="0.35">
      <c r="B2020" s="5" t="s">
        <v>3</v>
      </c>
      <c r="C2020" s="6">
        <v>71</v>
      </c>
    </row>
    <row r="2021" spans="2:3" x14ac:dyDescent="0.35">
      <c r="B2021" s="5" t="s">
        <v>3</v>
      </c>
      <c r="C2021" s="6">
        <v>72</v>
      </c>
    </row>
    <row r="2022" spans="2:3" x14ac:dyDescent="0.35">
      <c r="B2022" s="5" t="s">
        <v>3</v>
      </c>
      <c r="C2022" s="6">
        <v>45</v>
      </c>
    </row>
    <row r="2023" spans="2:3" x14ac:dyDescent="0.35">
      <c r="B2023" s="5" t="s">
        <v>3</v>
      </c>
      <c r="C2023" s="6">
        <v>51</v>
      </c>
    </row>
    <row r="2024" spans="2:3" x14ac:dyDescent="0.35">
      <c r="B2024" s="5" t="s">
        <v>3</v>
      </c>
      <c r="C2024" s="6">
        <v>56</v>
      </c>
    </row>
    <row r="2025" spans="2:3" x14ac:dyDescent="0.35">
      <c r="B2025" s="5" t="s">
        <v>3</v>
      </c>
      <c r="C2025" s="6">
        <v>17</v>
      </c>
    </row>
    <row r="2026" spans="2:3" x14ac:dyDescent="0.35">
      <c r="B2026" s="5" t="s">
        <v>3</v>
      </c>
      <c r="C2026" s="6">
        <v>197</v>
      </c>
    </row>
    <row r="2027" spans="2:3" x14ac:dyDescent="0.35">
      <c r="B2027" s="5" t="s">
        <v>3</v>
      </c>
      <c r="C2027" s="6">
        <v>70</v>
      </c>
    </row>
    <row r="2028" spans="2:3" x14ac:dyDescent="0.35">
      <c r="B2028" s="5" t="s">
        <v>3</v>
      </c>
      <c r="C2028" s="6">
        <v>21</v>
      </c>
    </row>
    <row r="2029" spans="2:3" x14ac:dyDescent="0.35">
      <c r="B2029" s="5" t="s">
        <v>3</v>
      </c>
      <c r="C2029" s="6">
        <v>34</v>
      </c>
    </row>
    <row r="2030" spans="2:3" x14ac:dyDescent="0.35">
      <c r="B2030" s="5" t="s">
        <v>3</v>
      </c>
      <c r="C2030" s="6">
        <v>39</v>
      </c>
    </row>
    <row r="2031" spans="2:3" x14ac:dyDescent="0.35">
      <c r="B2031" s="5" t="s">
        <v>3</v>
      </c>
      <c r="C2031" s="6">
        <v>78</v>
      </c>
    </row>
    <row r="2032" spans="2:3" x14ac:dyDescent="0.35">
      <c r="B2032" s="5" t="s">
        <v>3</v>
      </c>
      <c r="C2032" s="6">
        <v>48</v>
      </c>
    </row>
    <row r="2033" spans="2:3" x14ac:dyDescent="0.35">
      <c r="B2033" s="5" t="s">
        <v>3</v>
      </c>
      <c r="C2033" s="6">
        <v>29</v>
      </c>
    </row>
    <row r="2034" spans="2:3" x14ac:dyDescent="0.35">
      <c r="B2034" s="5" t="s">
        <v>3</v>
      </c>
      <c r="C2034" s="6">
        <v>73</v>
      </c>
    </row>
    <row r="2035" spans="2:3" x14ac:dyDescent="0.35">
      <c r="B2035" s="5" t="s">
        <v>3</v>
      </c>
      <c r="C2035" s="6">
        <v>8</v>
      </c>
    </row>
    <row r="2036" spans="2:3" x14ac:dyDescent="0.35">
      <c r="B2036" s="5" t="s">
        <v>3</v>
      </c>
      <c r="C2036" s="6">
        <v>17</v>
      </c>
    </row>
    <row r="2037" spans="2:3" x14ac:dyDescent="0.35">
      <c r="B2037" s="5" t="s">
        <v>3</v>
      </c>
      <c r="C2037" s="6">
        <v>9</v>
      </c>
    </row>
    <row r="2038" spans="2:3" x14ac:dyDescent="0.35">
      <c r="B2038" s="5" t="s">
        <v>3</v>
      </c>
      <c r="C2038" s="6">
        <v>17</v>
      </c>
    </row>
    <row r="2039" spans="2:3" x14ac:dyDescent="0.35">
      <c r="B2039" s="5" t="s">
        <v>3</v>
      </c>
      <c r="C2039" s="6">
        <v>33</v>
      </c>
    </row>
    <row r="2040" spans="2:3" x14ac:dyDescent="0.35">
      <c r="B2040" s="5" t="s">
        <v>3</v>
      </c>
      <c r="C2040" s="6">
        <v>38</v>
      </c>
    </row>
    <row r="2041" spans="2:3" x14ac:dyDescent="0.35">
      <c r="B2041" s="5" t="s">
        <v>3</v>
      </c>
      <c r="C2041" s="6">
        <v>79</v>
      </c>
    </row>
    <row r="2042" spans="2:3" x14ac:dyDescent="0.35">
      <c r="B2042" s="5" t="s">
        <v>3</v>
      </c>
      <c r="C2042" s="6">
        <v>46</v>
      </c>
    </row>
    <row r="2043" spans="2:3" x14ac:dyDescent="0.35">
      <c r="B2043" s="5" t="s">
        <v>3</v>
      </c>
      <c r="C2043" s="6">
        <v>20</v>
      </c>
    </row>
    <row r="2044" spans="2:3" x14ac:dyDescent="0.35">
      <c r="B2044" s="5" t="s">
        <v>3</v>
      </c>
      <c r="C2044" s="6">
        <v>20</v>
      </c>
    </row>
    <row r="2045" spans="2:3" x14ac:dyDescent="0.35">
      <c r="B2045" s="5" t="s">
        <v>3</v>
      </c>
      <c r="C2045" s="6">
        <v>13</v>
      </c>
    </row>
    <row r="2046" spans="2:3" x14ac:dyDescent="0.35">
      <c r="B2046" s="5" t="s">
        <v>3</v>
      </c>
      <c r="C2046" s="6">
        <v>22</v>
      </c>
    </row>
    <row r="2047" spans="2:3" x14ac:dyDescent="0.35">
      <c r="B2047" s="5" t="s">
        <v>3</v>
      </c>
      <c r="C2047" s="6">
        <v>36</v>
      </c>
    </row>
    <row r="2048" spans="2:3" x14ac:dyDescent="0.35">
      <c r="B2048" s="5" t="s">
        <v>3</v>
      </c>
      <c r="C2048" s="6">
        <v>40</v>
      </c>
    </row>
    <row r="2049" spans="2:3" x14ac:dyDescent="0.35">
      <c r="B2049" s="5" t="s">
        <v>3</v>
      </c>
      <c r="C2049" s="6">
        <v>9</v>
      </c>
    </row>
    <row r="2050" spans="2:3" x14ac:dyDescent="0.35">
      <c r="B2050" s="5" t="s">
        <v>3</v>
      </c>
      <c r="C2050" s="6">
        <v>19</v>
      </c>
    </row>
    <row r="2051" spans="2:3" x14ac:dyDescent="0.35">
      <c r="B2051" s="5" t="s">
        <v>3</v>
      </c>
      <c r="C2051" s="6">
        <v>14</v>
      </c>
    </row>
    <row r="2052" spans="2:3" x14ac:dyDescent="0.35">
      <c r="B2052" s="5" t="s">
        <v>3</v>
      </c>
      <c r="C2052" s="6">
        <v>38</v>
      </c>
    </row>
    <row r="2053" spans="2:3" x14ac:dyDescent="0.35">
      <c r="B2053" s="5" t="s">
        <v>3</v>
      </c>
      <c r="C2053" s="6">
        <v>58</v>
      </c>
    </row>
    <row r="2054" spans="2:3" x14ac:dyDescent="0.35">
      <c r="B2054" s="5" t="s">
        <v>3</v>
      </c>
      <c r="C2054" s="6">
        <v>28</v>
      </c>
    </row>
    <row r="2055" spans="2:3" x14ac:dyDescent="0.35">
      <c r="B2055" s="5" t="s">
        <v>3</v>
      </c>
      <c r="C2055" s="6">
        <v>17</v>
      </c>
    </row>
    <row r="2056" spans="2:3" x14ac:dyDescent="0.35">
      <c r="B2056" s="5" t="s">
        <v>3</v>
      </c>
      <c r="C2056" s="6">
        <v>12</v>
      </c>
    </row>
    <row r="2057" spans="2:3" x14ac:dyDescent="0.35">
      <c r="B2057" s="5" t="s">
        <v>3</v>
      </c>
      <c r="C2057" s="6">
        <v>40</v>
      </c>
    </row>
    <row r="2058" spans="2:3" x14ac:dyDescent="0.35">
      <c r="B2058" s="5" t="s">
        <v>3</v>
      </c>
      <c r="C2058" s="6">
        <v>57</v>
      </c>
    </row>
    <row r="2059" spans="2:3" x14ac:dyDescent="0.35">
      <c r="B2059" s="5" t="s">
        <v>3</v>
      </c>
      <c r="C2059" s="6">
        <v>114</v>
      </c>
    </row>
    <row r="2060" spans="2:3" x14ac:dyDescent="0.35">
      <c r="B2060" s="5" t="s">
        <v>3</v>
      </c>
      <c r="C2060" s="6">
        <v>31</v>
      </c>
    </row>
    <row r="2061" spans="2:3" x14ac:dyDescent="0.35">
      <c r="B2061" s="5" t="s">
        <v>3</v>
      </c>
      <c r="C2061" s="6">
        <v>3</v>
      </c>
    </row>
    <row r="2062" spans="2:3" x14ac:dyDescent="0.35">
      <c r="B2062" s="5" t="s">
        <v>3</v>
      </c>
      <c r="C2062" s="6">
        <v>16</v>
      </c>
    </row>
    <row r="2063" spans="2:3" x14ac:dyDescent="0.35">
      <c r="B2063" s="5" t="s">
        <v>3</v>
      </c>
      <c r="C2063" s="6">
        <v>199</v>
      </c>
    </row>
    <row r="2064" spans="2:3" x14ac:dyDescent="0.35">
      <c r="B2064" s="5" t="s">
        <v>3</v>
      </c>
      <c r="C2064" s="6">
        <v>31</v>
      </c>
    </row>
    <row r="2065" spans="2:3" x14ac:dyDescent="0.35">
      <c r="B2065" s="5" t="s">
        <v>3</v>
      </c>
      <c r="C2065" s="6">
        <v>30</v>
      </c>
    </row>
    <row r="2066" spans="2:3" x14ac:dyDescent="0.35">
      <c r="B2066" s="5" t="s">
        <v>3</v>
      </c>
      <c r="C2066" s="6">
        <v>34</v>
      </c>
    </row>
    <row r="2067" spans="2:3" x14ac:dyDescent="0.35">
      <c r="B2067" s="5" t="s">
        <v>3</v>
      </c>
      <c r="C2067" s="6">
        <v>18</v>
      </c>
    </row>
    <row r="2068" spans="2:3" x14ac:dyDescent="0.35">
      <c r="B2068" s="5" t="s">
        <v>3</v>
      </c>
      <c r="C2068" s="6">
        <v>67</v>
      </c>
    </row>
    <row r="2069" spans="2:3" x14ac:dyDescent="0.35">
      <c r="B2069" s="5" t="s">
        <v>3</v>
      </c>
      <c r="C2069" s="6">
        <v>66</v>
      </c>
    </row>
    <row r="2070" spans="2:3" x14ac:dyDescent="0.35">
      <c r="B2070" s="5" t="s">
        <v>3</v>
      </c>
      <c r="C2070" s="6">
        <v>23</v>
      </c>
    </row>
    <row r="2071" spans="2:3" x14ac:dyDescent="0.35">
      <c r="B2071" s="5" t="s">
        <v>3</v>
      </c>
      <c r="C2071" s="6">
        <v>126</v>
      </c>
    </row>
    <row r="2072" spans="2:3" x14ac:dyDescent="0.35">
      <c r="B2072" s="5" t="s">
        <v>3</v>
      </c>
      <c r="C2072" s="6">
        <v>6</v>
      </c>
    </row>
    <row r="2073" spans="2:3" x14ac:dyDescent="0.35">
      <c r="B2073" s="5" t="s">
        <v>3</v>
      </c>
      <c r="C2073" s="6">
        <v>25</v>
      </c>
    </row>
    <row r="2074" spans="2:3" x14ac:dyDescent="0.35">
      <c r="B2074" s="5" t="s">
        <v>3</v>
      </c>
      <c r="C2074" s="6">
        <v>39</v>
      </c>
    </row>
    <row r="2075" spans="2:3" x14ac:dyDescent="0.35">
      <c r="B2075" s="5" t="s">
        <v>3</v>
      </c>
      <c r="C2075" s="6">
        <v>62</v>
      </c>
    </row>
    <row r="2076" spans="2:3" x14ac:dyDescent="0.35">
      <c r="B2076" s="5" t="s">
        <v>3</v>
      </c>
      <c r="C2076" s="6">
        <v>31</v>
      </c>
    </row>
    <row r="2077" spans="2:3" x14ac:dyDescent="0.35">
      <c r="B2077" s="5" t="s">
        <v>3</v>
      </c>
      <c r="C2077" s="6">
        <v>274</v>
      </c>
    </row>
    <row r="2078" spans="2:3" x14ac:dyDescent="0.35">
      <c r="B2078" s="5" t="s">
        <v>3</v>
      </c>
      <c r="C2078" s="6">
        <v>17</v>
      </c>
    </row>
    <row r="2079" spans="2:3" x14ac:dyDescent="0.35">
      <c r="B2079" s="5" t="s">
        <v>3</v>
      </c>
      <c r="C2079" s="6">
        <v>14</v>
      </c>
    </row>
    <row r="2080" spans="2:3" x14ac:dyDescent="0.35">
      <c r="B2080" s="5" t="s">
        <v>3</v>
      </c>
      <c r="C2080" s="6">
        <v>60</v>
      </c>
    </row>
    <row r="2081" spans="2:3" x14ac:dyDescent="0.35">
      <c r="B2081" s="5" t="s">
        <v>3</v>
      </c>
      <c r="C2081" s="6">
        <v>33</v>
      </c>
    </row>
    <row r="2082" spans="2:3" x14ac:dyDescent="0.35">
      <c r="B2082" s="5" t="s">
        <v>3</v>
      </c>
      <c r="C2082" s="6">
        <v>78</v>
      </c>
    </row>
    <row r="2083" spans="2:3" x14ac:dyDescent="0.35">
      <c r="B2083" s="5" t="s">
        <v>3</v>
      </c>
      <c r="C2083" s="6">
        <v>30</v>
      </c>
    </row>
    <row r="2084" spans="2:3" x14ac:dyDescent="0.35">
      <c r="B2084" s="5" t="s">
        <v>3</v>
      </c>
      <c r="C2084" s="6">
        <v>136</v>
      </c>
    </row>
    <row r="2085" spans="2:3" x14ac:dyDescent="0.35">
      <c r="B2085" s="5" t="s">
        <v>3</v>
      </c>
      <c r="C2085" s="6">
        <v>40</v>
      </c>
    </row>
    <row r="2086" spans="2:3" x14ac:dyDescent="0.35">
      <c r="B2086" s="5" t="s">
        <v>3</v>
      </c>
      <c r="C2086" s="6">
        <v>18</v>
      </c>
    </row>
    <row r="2087" spans="2:3" x14ac:dyDescent="0.35">
      <c r="B2087" s="5" t="s">
        <v>3</v>
      </c>
      <c r="C2087" s="6">
        <v>39</v>
      </c>
    </row>
    <row r="2088" spans="2:3" x14ac:dyDescent="0.35">
      <c r="B2088" s="5" t="s">
        <v>3</v>
      </c>
      <c r="C2088" s="6">
        <v>21</v>
      </c>
    </row>
    <row r="2089" spans="2:3" x14ac:dyDescent="0.35">
      <c r="B2089" s="5" t="s">
        <v>3</v>
      </c>
      <c r="C2089" s="6">
        <v>30</v>
      </c>
    </row>
    <row r="2090" spans="2:3" x14ac:dyDescent="0.35">
      <c r="B2090" s="5" t="s">
        <v>3</v>
      </c>
      <c r="C2090" s="6">
        <v>27</v>
      </c>
    </row>
    <row r="2091" spans="2:3" x14ac:dyDescent="0.35">
      <c r="B2091" s="5" t="s">
        <v>3</v>
      </c>
      <c r="C2091" s="6">
        <v>35</v>
      </c>
    </row>
    <row r="2092" spans="2:3" x14ac:dyDescent="0.35">
      <c r="B2092" s="5" t="s">
        <v>3</v>
      </c>
      <c r="C2092" s="6">
        <v>13</v>
      </c>
    </row>
    <row r="2093" spans="2:3" x14ac:dyDescent="0.35">
      <c r="B2093" s="5" t="s">
        <v>3</v>
      </c>
      <c r="C2093" s="6">
        <v>23</v>
      </c>
    </row>
    <row r="2094" spans="2:3" x14ac:dyDescent="0.35">
      <c r="B2094" s="5" t="s">
        <v>3</v>
      </c>
      <c r="C2094" s="6">
        <v>39</v>
      </c>
    </row>
    <row r="2095" spans="2:3" x14ac:dyDescent="0.35">
      <c r="B2095" s="5" t="s">
        <v>3</v>
      </c>
      <c r="C2095" s="6">
        <v>35</v>
      </c>
    </row>
    <row r="2096" spans="2:3" x14ac:dyDescent="0.35">
      <c r="B2096" s="5" t="s">
        <v>3</v>
      </c>
      <c r="C2096" s="6">
        <v>27</v>
      </c>
    </row>
    <row r="2097" spans="2:3" x14ac:dyDescent="0.35">
      <c r="B2097" s="5" t="s">
        <v>3</v>
      </c>
      <c r="C2097" s="6">
        <v>21</v>
      </c>
    </row>
    <row r="2098" spans="2:3" x14ac:dyDescent="0.35">
      <c r="B2098" s="5" t="s">
        <v>3</v>
      </c>
      <c r="C2098" s="6">
        <v>104</v>
      </c>
    </row>
    <row r="2099" spans="2:3" x14ac:dyDescent="0.35">
      <c r="B2099" s="5" t="s">
        <v>3</v>
      </c>
      <c r="C2099" s="6">
        <v>19</v>
      </c>
    </row>
    <row r="2100" spans="2:3" x14ac:dyDescent="0.35">
      <c r="B2100" s="5" t="s">
        <v>3</v>
      </c>
      <c r="C2100" s="6">
        <v>97</v>
      </c>
    </row>
    <row r="2101" spans="2:3" x14ac:dyDescent="0.35">
      <c r="B2101" s="5" t="s">
        <v>3</v>
      </c>
      <c r="C2101" s="6">
        <v>27</v>
      </c>
    </row>
    <row r="2102" spans="2:3" x14ac:dyDescent="0.35">
      <c r="B2102" s="5" t="s">
        <v>3</v>
      </c>
      <c r="C2102" s="6">
        <v>24</v>
      </c>
    </row>
    <row r="2103" spans="2:3" x14ac:dyDescent="0.35">
      <c r="B2103" s="5" t="s">
        <v>3</v>
      </c>
      <c r="C2103" s="6">
        <v>13</v>
      </c>
    </row>
    <row r="2104" spans="2:3" x14ac:dyDescent="0.35">
      <c r="B2104" s="5" t="s">
        <v>3</v>
      </c>
      <c r="C2104" s="6">
        <v>46</v>
      </c>
    </row>
    <row r="2105" spans="2:3" x14ac:dyDescent="0.35">
      <c r="B2105" s="5" t="s">
        <v>3</v>
      </c>
      <c r="C2105" s="6">
        <v>4</v>
      </c>
    </row>
    <row r="2106" spans="2:3" x14ac:dyDescent="0.35">
      <c r="B2106" s="5" t="s">
        <v>3</v>
      </c>
      <c r="C2106" s="6">
        <v>40</v>
      </c>
    </row>
    <row r="2107" spans="2:3" x14ac:dyDescent="0.35">
      <c r="B2107" s="5" t="s">
        <v>3</v>
      </c>
      <c r="C2107" s="6">
        <v>44</v>
      </c>
    </row>
    <row r="2108" spans="2:3" x14ac:dyDescent="0.35">
      <c r="B2108" s="5" t="s">
        <v>3</v>
      </c>
      <c r="C2108" s="6">
        <v>35</v>
      </c>
    </row>
    <row r="2109" spans="2:3" x14ac:dyDescent="0.35">
      <c r="B2109" s="5" t="s">
        <v>3</v>
      </c>
      <c r="C2109" s="6">
        <v>63</v>
      </c>
    </row>
    <row r="2110" spans="2:3" x14ac:dyDescent="0.35">
      <c r="B2110" s="5" t="s">
        <v>3</v>
      </c>
      <c r="C2110" s="6">
        <v>89</v>
      </c>
    </row>
    <row r="2111" spans="2:3" x14ac:dyDescent="0.35">
      <c r="B2111" s="5" t="s">
        <v>3</v>
      </c>
      <c r="C2111" s="6">
        <v>15</v>
      </c>
    </row>
    <row r="2112" spans="2:3" x14ac:dyDescent="0.35">
      <c r="B2112" s="5" t="s">
        <v>3</v>
      </c>
      <c r="C2112" s="6">
        <v>46</v>
      </c>
    </row>
    <row r="2113" spans="2:3" x14ac:dyDescent="0.35">
      <c r="B2113" s="5" t="s">
        <v>3</v>
      </c>
      <c r="C2113" s="6">
        <v>33</v>
      </c>
    </row>
    <row r="2114" spans="2:3" x14ac:dyDescent="0.35">
      <c r="B2114" s="5" t="s">
        <v>3</v>
      </c>
      <c r="C2114" s="6">
        <v>52</v>
      </c>
    </row>
    <row r="2115" spans="2:3" x14ac:dyDescent="0.35">
      <c r="B2115" s="5" t="s">
        <v>3</v>
      </c>
      <c r="C2115" s="6">
        <v>7</v>
      </c>
    </row>
    <row r="2116" spans="2:3" x14ac:dyDescent="0.35">
      <c r="B2116" s="5" t="s">
        <v>3</v>
      </c>
      <c r="C2116" s="6">
        <v>28</v>
      </c>
    </row>
    <row r="2117" spans="2:3" x14ac:dyDescent="0.35">
      <c r="B2117" s="5" t="s">
        <v>3</v>
      </c>
      <c r="C2117" s="6">
        <v>11</v>
      </c>
    </row>
    <row r="2118" spans="2:3" x14ac:dyDescent="0.35">
      <c r="B2118" s="5" t="s">
        <v>3</v>
      </c>
      <c r="C2118" s="6">
        <v>15</v>
      </c>
    </row>
    <row r="2119" spans="2:3" x14ac:dyDescent="0.35">
      <c r="B2119" s="5" t="s">
        <v>3</v>
      </c>
      <c r="C2119" s="6">
        <v>30</v>
      </c>
    </row>
    <row r="2120" spans="2:3" x14ac:dyDescent="0.35">
      <c r="B2120" s="5" t="s">
        <v>3</v>
      </c>
      <c r="C2120" s="6">
        <v>27</v>
      </c>
    </row>
    <row r="2121" spans="2:3" x14ac:dyDescent="0.35">
      <c r="B2121" s="5" t="s">
        <v>3</v>
      </c>
      <c r="C2121" s="6">
        <v>28</v>
      </c>
    </row>
    <row r="2122" spans="2:3" x14ac:dyDescent="0.35">
      <c r="B2122" s="5" t="s">
        <v>3</v>
      </c>
      <c r="C2122" s="6">
        <v>17</v>
      </c>
    </row>
    <row r="2123" spans="2:3" x14ac:dyDescent="0.35">
      <c r="B2123" s="5" t="s">
        <v>3</v>
      </c>
      <c r="C2123" s="6">
        <v>50</v>
      </c>
    </row>
    <row r="2124" spans="2:3" x14ac:dyDescent="0.35">
      <c r="B2124" s="5" t="s">
        <v>3</v>
      </c>
      <c r="C2124" s="6">
        <v>26</v>
      </c>
    </row>
    <row r="2125" spans="2:3" x14ac:dyDescent="0.35">
      <c r="B2125" s="5" t="s">
        <v>3</v>
      </c>
      <c r="C2125" s="6">
        <v>88</v>
      </c>
    </row>
    <row r="2126" spans="2:3" x14ac:dyDescent="0.35">
      <c r="B2126" s="5" t="s">
        <v>3</v>
      </c>
      <c r="C2126" s="6">
        <v>91</v>
      </c>
    </row>
    <row r="2127" spans="2:3" x14ac:dyDescent="0.35">
      <c r="B2127" s="5" t="s">
        <v>3</v>
      </c>
      <c r="C2127" s="6">
        <v>3</v>
      </c>
    </row>
    <row r="2128" spans="2:3" x14ac:dyDescent="0.35">
      <c r="B2128" s="5" t="s">
        <v>3</v>
      </c>
      <c r="C2128" s="6">
        <v>28</v>
      </c>
    </row>
    <row r="2129" spans="2:3" x14ac:dyDescent="0.35">
      <c r="B2129" s="5" t="s">
        <v>3</v>
      </c>
      <c r="C2129" s="6">
        <v>77</v>
      </c>
    </row>
    <row r="2130" spans="2:3" x14ac:dyDescent="0.35">
      <c r="B2130" s="5" t="s">
        <v>3</v>
      </c>
      <c r="C2130" s="6">
        <v>27</v>
      </c>
    </row>
    <row r="2131" spans="2:3" x14ac:dyDescent="0.35">
      <c r="B2131" s="5" t="s">
        <v>3</v>
      </c>
      <c r="C2131" s="6">
        <v>107</v>
      </c>
    </row>
    <row r="2132" spans="2:3" x14ac:dyDescent="0.35">
      <c r="B2132" s="5" t="s">
        <v>3</v>
      </c>
      <c r="C2132" s="6">
        <v>96</v>
      </c>
    </row>
    <row r="2133" spans="2:3" x14ac:dyDescent="0.35">
      <c r="B2133" s="5" t="s">
        <v>3</v>
      </c>
      <c r="C2133" s="6">
        <v>56</v>
      </c>
    </row>
    <row r="2134" spans="2:3" x14ac:dyDescent="0.35">
      <c r="B2134" s="5" t="s">
        <v>3</v>
      </c>
      <c r="C2134" s="6">
        <v>58</v>
      </c>
    </row>
    <row r="2135" spans="2:3" x14ac:dyDescent="0.35">
      <c r="B2135" s="5" t="s">
        <v>3</v>
      </c>
      <c r="C2135" s="6">
        <v>15</v>
      </c>
    </row>
    <row r="2136" spans="2:3" x14ac:dyDescent="0.35">
      <c r="B2136" s="5" t="s">
        <v>3</v>
      </c>
      <c r="C2136" s="6">
        <v>20</v>
      </c>
    </row>
    <row r="2137" spans="2:3" x14ac:dyDescent="0.35">
      <c r="B2137" s="5" t="s">
        <v>3</v>
      </c>
      <c r="C2137" s="6">
        <v>38</v>
      </c>
    </row>
    <row r="2138" spans="2:3" x14ac:dyDescent="0.35">
      <c r="B2138" s="5" t="s">
        <v>3</v>
      </c>
      <c r="C2138" s="6">
        <v>33</v>
      </c>
    </row>
    <row r="2139" spans="2:3" x14ac:dyDescent="0.35">
      <c r="B2139" s="5" t="s">
        <v>3</v>
      </c>
      <c r="C2139" s="6">
        <v>57</v>
      </c>
    </row>
    <row r="2140" spans="2:3" x14ac:dyDescent="0.35">
      <c r="B2140" s="5" t="s">
        <v>3</v>
      </c>
      <c r="C2140" s="6">
        <v>25</v>
      </c>
    </row>
    <row r="2141" spans="2:3" x14ac:dyDescent="0.35">
      <c r="B2141" s="5" t="s">
        <v>3</v>
      </c>
      <c r="C2141" s="6">
        <v>14</v>
      </c>
    </row>
    <row r="2142" spans="2:3" x14ac:dyDescent="0.35">
      <c r="B2142" s="5" t="s">
        <v>3</v>
      </c>
      <c r="C2142" s="6">
        <v>94</v>
      </c>
    </row>
    <row r="2143" spans="2:3" x14ac:dyDescent="0.35">
      <c r="B2143" s="5" t="s">
        <v>3</v>
      </c>
      <c r="C2143" s="6">
        <v>59</v>
      </c>
    </row>
    <row r="2144" spans="2:3" x14ac:dyDescent="0.35">
      <c r="B2144" s="5" t="s">
        <v>3</v>
      </c>
      <c r="C2144" s="6">
        <v>36</v>
      </c>
    </row>
    <row r="2145" spans="2:3" x14ac:dyDescent="0.35">
      <c r="B2145" s="5" t="s">
        <v>3</v>
      </c>
      <c r="C2145" s="6">
        <v>115</v>
      </c>
    </row>
    <row r="2146" spans="2:3" x14ac:dyDescent="0.35">
      <c r="B2146" s="5" t="s">
        <v>3</v>
      </c>
      <c r="C2146" s="6">
        <v>30</v>
      </c>
    </row>
    <row r="2147" spans="2:3" x14ac:dyDescent="0.35">
      <c r="B2147" s="5" t="s">
        <v>3</v>
      </c>
      <c r="C2147" s="6">
        <v>52</v>
      </c>
    </row>
    <row r="2148" spans="2:3" x14ac:dyDescent="0.35">
      <c r="B2148" s="5" t="s">
        <v>3</v>
      </c>
      <c r="C2148" s="6">
        <v>27</v>
      </c>
    </row>
    <row r="2149" spans="2:3" x14ac:dyDescent="0.35">
      <c r="B2149" s="5" t="s">
        <v>3</v>
      </c>
      <c r="C2149" s="6">
        <v>24</v>
      </c>
    </row>
    <row r="2150" spans="2:3" x14ac:dyDescent="0.35">
      <c r="B2150" s="5" t="s">
        <v>3</v>
      </c>
      <c r="C2150" s="6">
        <v>10</v>
      </c>
    </row>
    <row r="2151" spans="2:3" x14ac:dyDescent="0.35">
      <c r="B2151" s="5" t="s">
        <v>3</v>
      </c>
      <c r="C2151" s="6">
        <v>30</v>
      </c>
    </row>
    <row r="2152" spans="2:3" x14ac:dyDescent="0.35">
      <c r="B2152" s="5" t="s">
        <v>3</v>
      </c>
      <c r="C2152" s="6">
        <v>71</v>
      </c>
    </row>
    <row r="2153" spans="2:3" x14ac:dyDescent="0.35">
      <c r="B2153" s="5" t="s">
        <v>3</v>
      </c>
      <c r="C2153" s="6">
        <v>10</v>
      </c>
    </row>
    <row r="2154" spans="2:3" x14ac:dyDescent="0.35">
      <c r="B2154" s="5" t="s">
        <v>3</v>
      </c>
      <c r="C2154" s="6">
        <v>24</v>
      </c>
    </row>
    <row r="2155" spans="2:3" x14ac:dyDescent="0.35">
      <c r="B2155" s="5" t="s">
        <v>3</v>
      </c>
      <c r="C2155" s="6">
        <v>38</v>
      </c>
    </row>
    <row r="2156" spans="2:3" x14ac:dyDescent="0.35">
      <c r="B2156" s="5" t="s">
        <v>3</v>
      </c>
      <c r="C2156" s="6">
        <v>26</v>
      </c>
    </row>
    <row r="2157" spans="2:3" x14ac:dyDescent="0.35">
      <c r="B2157" s="5" t="s">
        <v>3</v>
      </c>
      <c r="C2157" s="6">
        <v>19</v>
      </c>
    </row>
    <row r="2158" spans="2:3" x14ac:dyDescent="0.35">
      <c r="B2158" s="5" t="s">
        <v>3</v>
      </c>
      <c r="C2158" s="6">
        <v>11</v>
      </c>
    </row>
    <row r="2159" spans="2:3" x14ac:dyDescent="0.35">
      <c r="B2159" s="5" t="s">
        <v>3</v>
      </c>
      <c r="C2159" s="6">
        <v>27</v>
      </c>
    </row>
    <row r="2160" spans="2:3" x14ac:dyDescent="0.35">
      <c r="B2160" s="5" t="s">
        <v>3</v>
      </c>
      <c r="C2160" s="6">
        <v>34</v>
      </c>
    </row>
    <row r="2161" spans="2:3" x14ac:dyDescent="0.35">
      <c r="B2161" s="5" t="s">
        <v>3</v>
      </c>
      <c r="C2161" s="6">
        <v>20</v>
      </c>
    </row>
    <row r="2162" spans="2:3" x14ac:dyDescent="0.35">
      <c r="B2162" s="5" t="s">
        <v>3</v>
      </c>
      <c r="C2162" s="6">
        <v>37</v>
      </c>
    </row>
    <row r="2163" spans="2:3" x14ac:dyDescent="0.35">
      <c r="B2163" s="5" t="s">
        <v>3</v>
      </c>
      <c r="C2163" s="6">
        <v>20</v>
      </c>
    </row>
    <row r="2164" spans="2:3" x14ac:dyDescent="0.35">
      <c r="B2164" s="5" t="s">
        <v>3</v>
      </c>
      <c r="C2164" s="6">
        <v>10</v>
      </c>
    </row>
    <row r="2165" spans="2:3" x14ac:dyDescent="0.35">
      <c r="B2165" s="5" t="s">
        <v>3</v>
      </c>
      <c r="C2165" s="6">
        <v>26</v>
      </c>
    </row>
    <row r="2166" spans="2:3" x14ac:dyDescent="0.35">
      <c r="B2166" s="5" t="s">
        <v>3</v>
      </c>
      <c r="C2166" s="6">
        <v>20</v>
      </c>
    </row>
    <row r="2167" spans="2:3" x14ac:dyDescent="0.35">
      <c r="B2167" s="5" t="s">
        <v>3</v>
      </c>
      <c r="C2167" s="6">
        <v>46</v>
      </c>
    </row>
    <row r="2168" spans="2:3" x14ac:dyDescent="0.35">
      <c r="B2168" s="5" t="s">
        <v>3</v>
      </c>
      <c r="C2168" s="6">
        <v>76</v>
      </c>
    </row>
    <row r="2169" spans="2:3" x14ac:dyDescent="0.35">
      <c r="B2169" s="5" t="s">
        <v>3</v>
      </c>
      <c r="C2169" s="6">
        <v>41</v>
      </c>
    </row>
    <row r="2170" spans="2:3" x14ac:dyDescent="0.35">
      <c r="B2170" s="5" t="s">
        <v>3</v>
      </c>
      <c r="C2170" s="6">
        <v>7</v>
      </c>
    </row>
    <row r="2171" spans="2:3" x14ac:dyDescent="0.35">
      <c r="B2171" s="5" t="s">
        <v>3</v>
      </c>
      <c r="C2171" s="6">
        <v>49</v>
      </c>
    </row>
    <row r="2172" spans="2:3" x14ac:dyDescent="0.35">
      <c r="B2172" s="5" t="s">
        <v>3</v>
      </c>
      <c r="C2172" s="6">
        <v>26</v>
      </c>
    </row>
    <row r="2173" spans="2:3" x14ac:dyDescent="0.35">
      <c r="B2173" s="5" t="s">
        <v>3</v>
      </c>
      <c r="C2173" s="6">
        <v>65</v>
      </c>
    </row>
    <row r="2174" spans="2:3" x14ac:dyDescent="0.35">
      <c r="B2174" s="5" t="s">
        <v>3</v>
      </c>
      <c r="C2174" s="6">
        <v>28</v>
      </c>
    </row>
    <row r="2175" spans="2:3" x14ac:dyDescent="0.35">
      <c r="B2175" s="5" t="s">
        <v>3</v>
      </c>
      <c r="C2175" s="6">
        <v>8</v>
      </c>
    </row>
    <row r="2176" spans="2:3" x14ac:dyDescent="0.35">
      <c r="B2176" s="5" t="s">
        <v>3</v>
      </c>
      <c r="C2176" s="6">
        <v>3</v>
      </c>
    </row>
    <row r="2177" spans="1:7" x14ac:dyDescent="0.35">
      <c r="B2177" s="5" t="s">
        <v>3</v>
      </c>
      <c r="C2177" s="6">
        <v>9</v>
      </c>
    </row>
    <row r="2178" spans="1:7" x14ac:dyDescent="0.35">
      <c r="B2178" s="5" t="s">
        <v>3</v>
      </c>
      <c r="C2178" s="6">
        <v>9</v>
      </c>
    </row>
    <row r="2179" spans="1:7" x14ac:dyDescent="0.35">
      <c r="B2179" s="5" t="s">
        <v>3</v>
      </c>
      <c r="C2179" s="6">
        <v>20</v>
      </c>
    </row>
    <row r="2180" spans="1:7" x14ac:dyDescent="0.35">
      <c r="B2180" s="5" t="s">
        <v>3</v>
      </c>
      <c r="C2180" s="6">
        <v>57</v>
      </c>
    </row>
    <row r="2181" spans="1:7" x14ac:dyDescent="0.35">
      <c r="B2181" s="5" t="s">
        <v>3</v>
      </c>
      <c r="C2181" s="6">
        <v>8</v>
      </c>
    </row>
    <row r="2182" spans="1:7" x14ac:dyDescent="0.35">
      <c r="B2182" s="5" t="s">
        <v>3</v>
      </c>
      <c r="C2182" s="6">
        <v>14</v>
      </c>
    </row>
    <row r="2183" spans="1:7" x14ac:dyDescent="0.35">
      <c r="B2183" s="5" t="s">
        <v>3</v>
      </c>
      <c r="C2183" s="6">
        <v>17</v>
      </c>
    </row>
    <row r="2184" spans="1:7" x14ac:dyDescent="0.35">
      <c r="B2184" s="5" t="s">
        <v>3</v>
      </c>
      <c r="C2184" s="6">
        <v>100</v>
      </c>
    </row>
    <row r="2185" spans="1:7" x14ac:dyDescent="0.35">
      <c r="B2185" s="5" t="s">
        <v>3</v>
      </c>
      <c r="C2185" s="6">
        <v>32</v>
      </c>
    </row>
    <row r="2186" spans="1:7" x14ac:dyDescent="0.35">
      <c r="B2186" s="5" t="s">
        <v>3</v>
      </c>
      <c r="C2186" s="6">
        <v>3</v>
      </c>
    </row>
    <row r="2187" spans="1:7" ht="140.4" x14ac:dyDescent="0.35">
      <c r="A2187" s="16"/>
      <c r="C2187" s="17"/>
      <c r="D2187" s="18" t="s">
        <v>5</v>
      </c>
      <c r="E2187" s="19"/>
      <c r="F2187" s="20"/>
      <c r="G2187" s="18" t="s">
        <v>6</v>
      </c>
    </row>
    <row r="2188" spans="1:7" ht="93.6" x14ac:dyDescent="0.35">
      <c r="A2188" s="16" t="s">
        <v>7</v>
      </c>
      <c r="C2188" s="17">
        <f>AVERAGE(C2:C2186)</f>
        <v>194.42517162471395</v>
      </c>
      <c r="D2188" s="21" t="s">
        <v>8</v>
      </c>
      <c r="E2188" s="22"/>
      <c r="F2188" s="17">
        <f>AVERAGE(F2:F2186)</f>
        <v>17.709803921568628</v>
      </c>
      <c r="G2188" s="21" t="s">
        <v>9</v>
      </c>
    </row>
    <row r="2189" spans="1:7" x14ac:dyDescent="0.35">
      <c r="A2189" s="16"/>
      <c r="C2189" s="17"/>
      <c r="D2189" s="21"/>
      <c r="E2189" s="22"/>
      <c r="F2189" s="23"/>
      <c r="G2189" s="21"/>
    </row>
    <row r="2190" spans="1:7" ht="78" x14ac:dyDescent="0.35">
      <c r="A2190" s="16" t="s">
        <v>10</v>
      </c>
      <c r="C2190" s="17">
        <f>MEDIAN(C2:C2186)</f>
        <v>62</v>
      </c>
      <c r="D2190" s="21" t="s">
        <v>11</v>
      </c>
      <c r="E2190" s="22"/>
      <c r="F2190" s="17">
        <f>MEDIAN(F2:F2186)</f>
        <v>4</v>
      </c>
      <c r="G2190" s="21" t="s">
        <v>12</v>
      </c>
    </row>
    <row r="2191" spans="1:7" x14ac:dyDescent="0.35">
      <c r="A2191" s="16"/>
      <c r="C2191" s="17"/>
      <c r="D2191" s="21"/>
      <c r="E2191" s="22"/>
      <c r="F2191" s="23"/>
      <c r="G2191" s="21"/>
    </row>
    <row r="2192" spans="1:7" ht="109.2" x14ac:dyDescent="0.35">
      <c r="A2192" s="16"/>
      <c r="C2192" s="17"/>
      <c r="D2192" s="21" t="s">
        <v>13</v>
      </c>
      <c r="E2192" s="22"/>
      <c r="F2192" s="23"/>
      <c r="G2192" s="21"/>
    </row>
    <row r="2193" spans="1:7" x14ac:dyDescent="0.35">
      <c r="A2193" s="24" t="s">
        <v>14</v>
      </c>
      <c r="B2193" s="25"/>
      <c r="C2193" s="26">
        <f>MIN(C2:C2186)</f>
        <v>1</v>
      </c>
      <c r="D2193" s="27"/>
      <c r="E2193" s="28"/>
      <c r="F2193" s="26">
        <f>MIN(F2:F2186)</f>
        <v>0</v>
      </c>
      <c r="G2193" s="29"/>
    </row>
    <row r="2194" spans="1:7" x14ac:dyDescent="0.35">
      <c r="A2194" s="24" t="s">
        <v>15</v>
      </c>
      <c r="B2194" s="25"/>
      <c r="C2194" s="26">
        <f>_xlfn.QUARTILE.EXC(C2:C2186, 1)</f>
        <v>29</v>
      </c>
      <c r="D2194" s="27"/>
      <c r="E2194" s="28"/>
      <c r="F2194" s="26">
        <f>_xlfn.QUARTILE.EXC(F2:F2186, 1)</f>
        <v>1</v>
      </c>
      <c r="G2194" s="29"/>
    </row>
    <row r="2195" spans="1:7" x14ac:dyDescent="0.35">
      <c r="A2195" s="24" t="s">
        <v>16</v>
      </c>
      <c r="B2195" s="25"/>
      <c r="C2195" s="26">
        <f>MEDIAN(C8:C2192)</f>
        <v>62</v>
      </c>
      <c r="D2195" s="27"/>
      <c r="E2195" s="28"/>
      <c r="F2195" s="26">
        <f>MEDIAN(F8:F2192)</f>
        <v>4</v>
      </c>
      <c r="G2195" s="29"/>
    </row>
    <row r="2196" spans="1:7" x14ac:dyDescent="0.35">
      <c r="A2196" s="24" t="s">
        <v>17</v>
      </c>
      <c r="B2196" s="25"/>
      <c r="C2196" s="26">
        <f>_xlfn.QUARTILE.EXC(C2:C2186, 3)</f>
        <v>141</v>
      </c>
      <c r="D2196" s="27"/>
      <c r="E2196" s="28"/>
      <c r="F2196" s="26">
        <f>_xlfn.QUARTILE.EXC(F2:F2186, 3)</f>
        <v>12</v>
      </c>
      <c r="G2196" s="29"/>
    </row>
    <row r="2197" spans="1:7" x14ac:dyDescent="0.35">
      <c r="A2197" s="24" t="s">
        <v>18</v>
      </c>
      <c r="B2197" s="25"/>
      <c r="C2197" s="26">
        <f>MAX(C2:C2186)</f>
        <v>26457</v>
      </c>
      <c r="D2197" s="27"/>
      <c r="E2197" s="28"/>
      <c r="F2197" s="26">
        <f>MAX(F2:F2186)</f>
        <v>1293</v>
      </c>
      <c r="G2197" s="29"/>
    </row>
    <row r="2198" spans="1:7" x14ac:dyDescent="0.35">
      <c r="A2198" s="24"/>
      <c r="B2198" s="25"/>
      <c r="C2198" s="26"/>
      <c r="D2198" s="27"/>
      <c r="E2198" s="28"/>
      <c r="F2198" s="26"/>
      <c r="G2198" s="29"/>
    </row>
    <row r="2199" spans="1:7" x14ac:dyDescent="0.35">
      <c r="A2199" s="24" t="s">
        <v>19</v>
      </c>
      <c r="B2199" s="25"/>
      <c r="C2199" s="26">
        <v>29</v>
      </c>
      <c r="D2199" s="27"/>
      <c r="E2199" s="28"/>
      <c r="F2199" s="26">
        <f>_xlfn.QUARTILE.EXC(F7:F2191, 1)</f>
        <v>1</v>
      </c>
      <c r="G2199" s="29"/>
    </row>
    <row r="2200" spans="1:7" x14ac:dyDescent="0.35">
      <c r="A2200" s="24" t="s">
        <v>20</v>
      </c>
      <c r="B2200" s="25"/>
      <c r="C2200" s="26">
        <f>C2195-C2194</f>
        <v>33</v>
      </c>
      <c r="D2200" s="27"/>
      <c r="E2200" s="28"/>
      <c r="F2200" s="26">
        <f>F2195-F2194</f>
        <v>3</v>
      </c>
      <c r="G2200" s="29"/>
    </row>
    <row r="2201" spans="1:7" x14ac:dyDescent="0.35">
      <c r="A2201" s="24" t="s">
        <v>21</v>
      </c>
      <c r="B2201" s="25"/>
      <c r="C2201" s="26">
        <f>C2196-C2195</f>
        <v>79</v>
      </c>
      <c r="D2201" s="27"/>
      <c r="E2201" s="28"/>
      <c r="F2201" s="26">
        <f>F2196-F2195</f>
        <v>8</v>
      </c>
      <c r="G2201" s="29"/>
    </row>
    <row r="2202" spans="1:7" x14ac:dyDescent="0.35">
      <c r="A2202" s="24" t="s">
        <v>22</v>
      </c>
      <c r="B2202" s="25"/>
      <c r="C2202" s="26">
        <f>C2194-C2193</f>
        <v>28</v>
      </c>
      <c r="D2202" s="27"/>
      <c r="E2202" s="28"/>
      <c r="F2202" s="26">
        <f>F2194-F2193</f>
        <v>1</v>
      </c>
      <c r="G2202" s="29"/>
    </row>
    <row r="2203" spans="1:7" x14ac:dyDescent="0.35">
      <c r="A2203" s="24" t="s">
        <v>23</v>
      </c>
      <c r="B2203" s="25"/>
      <c r="C2203" s="26">
        <f>C2197-C2196</f>
        <v>26316</v>
      </c>
      <c r="D2203" s="27"/>
      <c r="E2203" s="28"/>
      <c r="F2203" s="26">
        <f>F2197-F2196</f>
        <v>1281</v>
      </c>
      <c r="G2203" s="29"/>
    </row>
    <row r="2204" spans="1:7" x14ac:dyDescent="0.35">
      <c r="A2204" s="16"/>
      <c r="C2204" s="17"/>
      <c r="D2204" s="29"/>
      <c r="E2204" s="22"/>
      <c r="F2204" s="17"/>
      <c r="G2204" s="29"/>
    </row>
    <row r="2205" spans="1:7" x14ac:dyDescent="0.35">
      <c r="A2205" s="16"/>
      <c r="C2205" s="17"/>
      <c r="D2205" s="29"/>
      <c r="E2205" s="22"/>
      <c r="F2205" s="17"/>
      <c r="G2205" s="29"/>
    </row>
    <row r="2206" spans="1:7" x14ac:dyDescent="0.35">
      <c r="A2206" s="30" t="s">
        <v>24</v>
      </c>
      <c r="B2206" s="31"/>
      <c r="C2206" s="32">
        <f>C2196-C2194</f>
        <v>112</v>
      </c>
      <c r="D2206" s="33"/>
      <c r="E2206" s="34"/>
      <c r="F2206" s="32">
        <f>F2196-F2194</f>
        <v>11</v>
      </c>
      <c r="G2206" s="29"/>
    </row>
    <row r="2207" spans="1:7" x14ac:dyDescent="0.35">
      <c r="A2207" s="30" t="s">
        <v>25</v>
      </c>
      <c r="B2207" s="31"/>
      <c r="C2207" s="32">
        <f>C2194-1.5*C2206</f>
        <v>-139</v>
      </c>
      <c r="D2207" s="33"/>
      <c r="E2207" s="34"/>
      <c r="F2207" s="32">
        <f>F2194-1.5*F2206</f>
        <v>-15.5</v>
      </c>
      <c r="G2207" s="29"/>
    </row>
    <row r="2208" spans="1:7" x14ac:dyDescent="0.35">
      <c r="A2208" s="30" t="s">
        <v>26</v>
      </c>
      <c r="B2208" s="31"/>
      <c r="C2208" s="32">
        <f>C2196+1.5*C2206</f>
        <v>309</v>
      </c>
      <c r="D2208" s="33"/>
      <c r="E2208" s="34"/>
      <c r="F2208" s="32">
        <f>F2196+1.5*F2206</f>
        <v>28.5</v>
      </c>
      <c r="G2208" s="29"/>
    </row>
    <row r="2209" spans="1:7" x14ac:dyDescent="0.35">
      <c r="A2209" s="30" t="s">
        <v>27</v>
      </c>
      <c r="B2209" s="31"/>
      <c r="C2209" s="32">
        <f>VAR(C2:C2186)</f>
        <v>713167.37912800396</v>
      </c>
      <c r="D2209" s="33"/>
      <c r="E2209" s="34"/>
      <c r="F2209" s="32">
        <f>VAR(F2:F2186)</f>
        <v>3775.6894394644714</v>
      </c>
      <c r="G2209" s="29"/>
    </row>
    <row r="2210" spans="1:7" x14ac:dyDescent="0.35">
      <c r="A2210" s="30" t="s">
        <v>28</v>
      </c>
      <c r="B2210" s="31"/>
      <c r="C2210" s="32">
        <f>STDEV(C2:C2186)</f>
        <v>844.49237955591047</v>
      </c>
      <c r="D2210" s="33"/>
      <c r="E2210" s="34"/>
      <c r="F2210" s="32">
        <f>STDEV(F2:F2186)</f>
        <v>61.446638959868842</v>
      </c>
      <c r="G2210" s="29"/>
    </row>
    <row r="2211" spans="1:7" x14ac:dyDescent="0.35">
      <c r="A2211" s="30"/>
      <c r="B2211" s="31"/>
      <c r="C2211" s="32"/>
      <c r="D2211" s="33"/>
      <c r="E2211" s="34"/>
      <c r="F2211" s="35"/>
      <c r="G2211" s="29"/>
    </row>
    <row r="2212" spans="1:7" x14ac:dyDescent="0.35">
      <c r="B2212" s="5"/>
    </row>
    <row r="2213" spans="1:7" x14ac:dyDescent="0.35">
      <c r="B2213" s="5"/>
    </row>
    <row r="2214" spans="1:7" x14ac:dyDescent="0.35">
      <c r="B2214" s="5"/>
    </row>
    <row r="2215" spans="1:7" x14ac:dyDescent="0.35">
      <c r="B2215" s="5"/>
    </row>
    <row r="2216" spans="1:7" x14ac:dyDescent="0.35">
      <c r="B2216" s="5"/>
    </row>
    <row r="2217" spans="1:7" x14ac:dyDescent="0.35">
      <c r="B2217" s="5"/>
    </row>
    <row r="2218" spans="1:7" x14ac:dyDescent="0.35">
      <c r="B2218" s="5"/>
    </row>
    <row r="2219" spans="1:7" x14ac:dyDescent="0.35">
      <c r="B2219" s="5"/>
    </row>
    <row r="2220" spans="1:7" x14ac:dyDescent="0.35">
      <c r="B2220" s="5"/>
    </row>
    <row r="2221" spans="1:7" x14ac:dyDescent="0.35">
      <c r="B2221" s="5"/>
    </row>
    <row r="2222" spans="1:7" x14ac:dyDescent="0.35">
      <c r="B2222" s="5"/>
    </row>
    <row r="2223" spans="1:7" x14ac:dyDescent="0.35">
      <c r="B2223" s="5"/>
    </row>
    <row r="2224" spans="1:7" x14ac:dyDescent="0.35">
      <c r="B2224" s="5"/>
    </row>
    <row r="2225" spans="2:2" x14ac:dyDescent="0.35">
      <c r="B2225" s="5"/>
    </row>
    <row r="2226" spans="2:2" x14ac:dyDescent="0.35">
      <c r="B2226" s="5"/>
    </row>
    <row r="2227" spans="2:2" x14ac:dyDescent="0.35">
      <c r="B2227" s="5"/>
    </row>
    <row r="2228" spans="2:2" x14ac:dyDescent="0.35">
      <c r="B2228" s="5"/>
    </row>
    <row r="2229" spans="2:2" x14ac:dyDescent="0.35">
      <c r="B2229" s="5"/>
    </row>
    <row r="2230" spans="2:2" x14ac:dyDescent="0.35">
      <c r="B2230" s="5"/>
    </row>
    <row r="2231" spans="2:2" x14ac:dyDescent="0.35">
      <c r="B2231" s="5"/>
    </row>
    <row r="2232" spans="2:2" x14ac:dyDescent="0.35">
      <c r="B2232" s="5"/>
    </row>
    <row r="2233" spans="2:2" x14ac:dyDescent="0.35">
      <c r="B2233" s="5"/>
    </row>
    <row r="2234" spans="2:2" x14ac:dyDescent="0.35">
      <c r="B2234" s="5"/>
    </row>
    <row r="2235" spans="2:2" x14ac:dyDescent="0.35">
      <c r="B2235" s="5"/>
    </row>
    <row r="2236" spans="2:2" x14ac:dyDescent="0.35">
      <c r="B2236" s="5"/>
    </row>
    <row r="2237" spans="2:2" x14ac:dyDescent="0.35">
      <c r="B2237" s="5"/>
    </row>
    <row r="2238" spans="2:2" x14ac:dyDescent="0.35">
      <c r="B2238" s="5"/>
    </row>
    <row r="2239" spans="2:2" x14ac:dyDescent="0.35">
      <c r="B2239" s="5"/>
    </row>
    <row r="2240" spans="2:2" x14ac:dyDescent="0.35">
      <c r="B2240" s="5"/>
    </row>
    <row r="2241" spans="2:2" x14ac:dyDescent="0.35">
      <c r="B2241" s="5"/>
    </row>
    <row r="2242" spans="2:2" x14ac:dyDescent="0.35">
      <c r="B2242" s="5"/>
    </row>
    <row r="2243" spans="2:2" x14ac:dyDescent="0.35">
      <c r="B2243" s="5"/>
    </row>
    <row r="2244" spans="2:2" x14ac:dyDescent="0.35">
      <c r="B2244" s="5"/>
    </row>
    <row r="2245" spans="2:2" x14ac:dyDescent="0.35">
      <c r="B2245" s="5"/>
    </row>
    <row r="2246" spans="2:2" x14ac:dyDescent="0.35">
      <c r="B2246" s="5"/>
    </row>
    <row r="2247" spans="2:2" x14ac:dyDescent="0.35">
      <c r="B2247" s="5"/>
    </row>
    <row r="2248" spans="2:2" x14ac:dyDescent="0.35">
      <c r="B2248" s="5"/>
    </row>
    <row r="2249" spans="2:2" x14ac:dyDescent="0.35">
      <c r="B2249" s="5"/>
    </row>
    <row r="2250" spans="2:2" x14ac:dyDescent="0.35">
      <c r="B2250" s="5"/>
    </row>
    <row r="2251" spans="2:2" x14ac:dyDescent="0.35">
      <c r="B2251" s="5"/>
    </row>
    <row r="2252" spans="2:2" x14ac:dyDescent="0.35">
      <c r="B2252" s="5"/>
    </row>
    <row r="2253" spans="2:2" x14ac:dyDescent="0.35">
      <c r="B2253" s="5"/>
    </row>
    <row r="2254" spans="2:2" x14ac:dyDescent="0.35">
      <c r="B2254" s="5"/>
    </row>
    <row r="2255" spans="2:2" x14ac:dyDescent="0.35">
      <c r="B2255" s="5"/>
    </row>
    <row r="2256" spans="2:2" x14ac:dyDescent="0.35">
      <c r="B2256" s="5"/>
    </row>
    <row r="2257" spans="2:2" x14ac:dyDescent="0.35">
      <c r="B2257" s="5"/>
    </row>
    <row r="2258" spans="2:2" x14ac:dyDescent="0.35">
      <c r="B2258" s="5"/>
    </row>
    <row r="2259" spans="2:2" x14ac:dyDescent="0.35">
      <c r="B2259" s="5"/>
    </row>
    <row r="2260" spans="2:2" x14ac:dyDescent="0.35">
      <c r="B2260" s="5"/>
    </row>
    <row r="2261" spans="2:2" x14ac:dyDescent="0.35">
      <c r="B2261" s="5"/>
    </row>
    <row r="2262" spans="2:2" x14ac:dyDescent="0.35">
      <c r="B2262" s="5"/>
    </row>
    <row r="2263" spans="2:2" x14ac:dyDescent="0.35">
      <c r="B2263" s="5"/>
    </row>
    <row r="2264" spans="2:2" x14ac:dyDescent="0.35">
      <c r="B2264" s="5"/>
    </row>
    <row r="2265" spans="2:2" x14ac:dyDescent="0.35">
      <c r="B2265" s="5"/>
    </row>
    <row r="2266" spans="2:2" x14ac:dyDescent="0.35">
      <c r="B2266" s="5"/>
    </row>
    <row r="2267" spans="2:2" x14ac:dyDescent="0.35">
      <c r="B2267" s="5"/>
    </row>
    <row r="2268" spans="2:2" x14ac:dyDescent="0.35">
      <c r="B2268" s="5"/>
    </row>
    <row r="2269" spans="2:2" x14ac:dyDescent="0.35">
      <c r="B2269" s="5"/>
    </row>
    <row r="2270" spans="2:2" x14ac:dyDescent="0.35">
      <c r="B2270" s="5"/>
    </row>
    <row r="2271" spans="2:2" x14ac:dyDescent="0.35">
      <c r="B2271" s="5"/>
    </row>
    <row r="2272" spans="2:2" x14ac:dyDescent="0.35">
      <c r="B2272" s="5"/>
    </row>
    <row r="2273" spans="2:2" x14ac:dyDescent="0.35">
      <c r="B2273" s="5"/>
    </row>
    <row r="2274" spans="2:2" x14ac:dyDescent="0.35">
      <c r="B2274" s="5"/>
    </row>
    <row r="2275" spans="2:2" x14ac:dyDescent="0.35">
      <c r="B2275" s="5"/>
    </row>
    <row r="2276" spans="2:2" x14ac:dyDescent="0.35">
      <c r="B2276" s="5"/>
    </row>
    <row r="2277" spans="2:2" x14ac:dyDescent="0.35">
      <c r="B2277" s="5"/>
    </row>
    <row r="2278" spans="2:2" x14ac:dyDescent="0.35">
      <c r="B2278" s="5"/>
    </row>
    <row r="2279" spans="2:2" x14ac:dyDescent="0.35">
      <c r="B2279" s="5"/>
    </row>
    <row r="2280" spans="2:2" x14ac:dyDescent="0.35">
      <c r="B2280" s="5"/>
    </row>
    <row r="2281" spans="2:2" x14ac:dyDescent="0.35">
      <c r="B2281" s="5"/>
    </row>
    <row r="2282" spans="2:2" x14ac:dyDescent="0.35">
      <c r="B2282" s="5"/>
    </row>
    <row r="2283" spans="2:2" x14ac:dyDescent="0.35">
      <c r="B2283" s="5"/>
    </row>
    <row r="2284" spans="2:2" x14ac:dyDescent="0.35">
      <c r="B2284" s="5"/>
    </row>
    <row r="2285" spans="2:2" x14ac:dyDescent="0.35">
      <c r="B2285" s="5"/>
    </row>
    <row r="2286" spans="2:2" x14ac:dyDescent="0.35">
      <c r="B2286" s="5"/>
    </row>
    <row r="2287" spans="2:2" x14ac:dyDescent="0.35">
      <c r="B2287" s="5"/>
    </row>
    <row r="2288" spans="2:2" x14ac:dyDescent="0.35">
      <c r="B2288" s="5"/>
    </row>
    <row r="2289" spans="2:2" x14ac:dyDescent="0.35">
      <c r="B2289" s="5"/>
    </row>
    <row r="2290" spans="2:2" x14ac:dyDescent="0.35">
      <c r="B2290" s="5"/>
    </row>
    <row r="2291" spans="2:2" x14ac:dyDescent="0.35">
      <c r="B2291" s="5"/>
    </row>
    <row r="2292" spans="2:2" x14ac:dyDescent="0.35">
      <c r="B2292" s="5"/>
    </row>
    <row r="2293" spans="2:2" x14ac:dyDescent="0.35">
      <c r="B2293" s="5"/>
    </row>
    <row r="2294" spans="2:2" x14ac:dyDescent="0.35">
      <c r="B2294" s="5"/>
    </row>
    <row r="2295" spans="2:2" x14ac:dyDescent="0.35">
      <c r="B2295" s="5"/>
    </row>
    <row r="2296" spans="2:2" x14ac:dyDescent="0.35">
      <c r="B2296" s="5"/>
    </row>
    <row r="2297" spans="2:2" x14ac:dyDescent="0.35">
      <c r="B2297" s="5"/>
    </row>
    <row r="2298" spans="2:2" x14ac:dyDescent="0.35">
      <c r="B2298" s="5"/>
    </row>
    <row r="2299" spans="2:2" x14ac:dyDescent="0.35">
      <c r="B2299" s="5"/>
    </row>
    <row r="2300" spans="2:2" x14ac:dyDescent="0.35">
      <c r="B2300" s="5"/>
    </row>
    <row r="2301" spans="2:2" x14ac:dyDescent="0.35">
      <c r="B2301" s="5"/>
    </row>
    <row r="2302" spans="2:2" x14ac:dyDescent="0.35">
      <c r="B2302" s="5"/>
    </row>
    <row r="2303" spans="2:2" x14ac:dyDescent="0.35">
      <c r="B2303" s="5"/>
    </row>
    <row r="2304" spans="2:2" x14ac:dyDescent="0.35">
      <c r="B2304" s="5"/>
    </row>
    <row r="2305" spans="2:2" x14ac:dyDescent="0.35">
      <c r="B2305" s="5"/>
    </row>
    <row r="2306" spans="2:2" x14ac:dyDescent="0.35">
      <c r="B2306" s="5"/>
    </row>
    <row r="2307" spans="2:2" x14ac:dyDescent="0.35">
      <c r="B2307" s="5"/>
    </row>
    <row r="2308" spans="2:2" x14ac:dyDescent="0.35">
      <c r="B2308" s="5"/>
    </row>
    <row r="2309" spans="2:2" x14ac:dyDescent="0.35">
      <c r="B2309" s="5"/>
    </row>
    <row r="2310" spans="2:2" x14ac:dyDescent="0.35">
      <c r="B2310" s="5"/>
    </row>
    <row r="2311" spans="2:2" x14ac:dyDescent="0.35">
      <c r="B2311" s="5"/>
    </row>
    <row r="2312" spans="2:2" x14ac:dyDescent="0.35">
      <c r="B2312" s="5"/>
    </row>
    <row r="2313" spans="2:2" x14ac:dyDescent="0.35">
      <c r="B2313" s="5"/>
    </row>
    <row r="2314" spans="2:2" x14ac:dyDescent="0.35">
      <c r="B2314" s="5"/>
    </row>
    <row r="2315" spans="2:2" x14ac:dyDescent="0.35">
      <c r="B2315" s="5"/>
    </row>
    <row r="2316" spans="2:2" x14ac:dyDescent="0.35">
      <c r="B2316" s="5"/>
    </row>
    <row r="2317" spans="2:2" x14ac:dyDescent="0.35">
      <c r="B2317" s="5"/>
    </row>
    <row r="2318" spans="2:2" x14ac:dyDescent="0.35">
      <c r="B2318" s="5"/>
    </row>
    <row r="2319" spans="2:2" x14ac:dyDescent="0.35">
      <c r="B2319" s="5"/>
    </row>
    <row r="2320" spans="2:2" x14ac:dyDescent="0.35">
      <c r="B2320" s="5"/>
    </row>
    <row r="2321" spans="2:2" x14ac:dyDescent="0.35">
      <c r="B2321" s="5"/>
    </row>
    <row r="2322" spans="2:2" x14ac:dyDescent="0.35">
      <c r="B2322" s="5"/>
    </row>
    <row r="2323" spans="2:2" x14ac:dyDescent="0.35">
      <c r="B2323" s="5"/>
    </row>
    <row r="2324" spans="2:2" x14ac:dyDescent="0.35">
      <c r="B2324" s="5"/>
    </row>
    <row r="2325" spans="2:2" x14ac:dyDescent="0.35">
      <c r="B2325" s="5"/>
    </row>
    <row r="2326" spans="2:2" x14ac:dyDescent="0.35">
      <c r="B2326" s="5"/>
    </row>
    <row r="2327" spans="2:2" x14ac:dyDescent="0.35">
      <c r="B2327" s="5"/>
    </row>
    <row r="2328" spans="2:2" x14ac:dyDescent="0.35">
      <c r="B2328" s="5"/>
    </row>
    <row r="2329" spans="2:2" x14ac:dyDescent="0.35">
      <c r="B2329" s="5"/>
    </row>
    <row r="2330" spans="2:2" x14ac:dyDescent="0.35">
      <c r="B2330" s="5"/>
    </row>
    <row r="2331" spans="2:2" x14ac:dyDescent="0.35">
      <c r="B2331" s="5"/>
    </row>
    <row r="2332" spans="2:2" x14ac:dyDescent="0.35">
      <c r="B2332" s="5"/>
    </row>
    <row r="2333" spans="2:2" x14ac:dyDescent="0.35">
      <c r="B2333" s="5"/>
    </row>
    <row r="2334" spans="2:2" x14ac:dyDescent="0.35">
      <c r="B2334" s="5"/>
    </row>
    <row r="2335" spans="2:2" x14ac:dyDescent="0.35">
      <c r="B2335" s="5"/>
    </row>
    <row r="2336" spans="2:2" x14ac:dyDescent="0.35">
      <c r="B2336" s="5"/>
    </row>
    <row r="2337" spans="2:2" x14ac:dyDescent="0.35">
      <c r="B2337" s="5"/>
    </row>
    <row r="2338" spans="2:2" x14ac:dyDescent="0.35">
      <c r="B2338" s="5"/>
    </row>
    <row r="2339" spans="2:2" x14ac:dyDescent="0.35">
      <c r="B2339" s="5"/>
    </row>
    <row r="2340" spans="2:2" x14ac:dyDescent="0.35">
      <c r="B2340" s="5"/>
    </row>
    <row r="2341" spans="2:2" x14ac:dyDescent="0.35">
      <c r="B2341" s="5"/>
    </row>
    <row r="2342" spans="2:2" x14ac:dyDescent="0.35">
      <c r="B2342" s="5"/>
    </row>
    <row r="2343" spans="2:2" x14ac:dyDescent="0.35">
      <c r="B2343" s="5"/>
    </row>
    <row r="2344" spans="2:2" x14ac:dyDescent="0.35">
      <c r="B2344" s="5"/>
    </row>
    <row r="2345" spans="2:2" x14ac:dyDescent="0.35">
      <c r="B2345" s="5"/>
    </row>
    <row r="2346" spans="2:2" x14ac:dyDescent="0.35">
      <c r="B2346" s="5"/>
    </row>
    <row r="2347" spans="2:2" x14ac:dyDescent="0.35">
      <c r="B2347" s="5"/>
    </row>
    <row r="2348" spans="2:2" x14ac:dyDescent="0.35">
      <c r="B2348" s="5"/>
    </row>
    <row r="2349" spans="2:2" x14ac:dyDescent="0.35">
      <c r="B2349" s="5"/>
    </row>
    <row r="2350" spans="2:2" x14ac:dyDescent="0.35">
      <c r="B2350" s="5"/>
    </row>
    <row r="2351" spans="2:2" x14ac:dyDescent="0.35">
      <c r="B2351" s="5"/>
    </row>
    <row r="2352" spans="2:2" x14ac:dyDescent="0.35">
      <c r="B2352" s="5"/>
    </row>
    <row r="2353" spans="2:2" x14ac:dyDescent="0.35">
      <c r="B2353" s="5"/>
    </row>
    <row r="2354" spans="2:2" x14ac:dyDescent="0.35">
      <c r="B2354" s="5"/>
    </row>
    <row r="2355" spans="2:2" x14ac:dyDescent="0.35">
      <c r="B2355" s="5"/>
    </row>
    <row r="2356" spans="2:2" x14ac:dyDescent="0.35">
      <c r="B2356" s="5"/>
    </row>
    <row r="2357" spans="2:2" x14ac:dyDescent="0.35">
      <c r="B2357" s="5"/>
    </row>
    <row r="2358" spans="2:2" x14ac:dyDescent="0.35">
      <c r="B2358" s="5"/>
    </row>
    <row r="2359" spans="2:2" x14ac:dyDescent="0.35">
      <c r="B2359" s="5"/>
    </row>
    <row r="2360" spans="2:2" x14ac:dyDescent="0.35">
      <c r="B2360" s="5"/>
    </row>
    <row r="2361" spans="2:2" x14ac:dyDescent="0.35">
      <c r="B2361" s="5"/>
    </row>
    <row r="2362" spans="2:2" x14ac:dyDescent="0.35">
      <c r="B2362" s="5"/>
    </row>
    <row r="2363" spans="2:2" x14ac:dyDescent="0.35">
      <c r="B2363" s="5"/>
    </row>
    <row r="2364" spans="2:2" x14ac:dyDescent="0.35">
      <c r="B2364" s="5"/>
    </row>
    <row r="2365" spans="2:2" x14ac:dyDescent="0.35">
      <c r="B2365" s="5"/>
    </row>
    <row r="2366" spans="2:2" x14ac:dyDescent="0.35">
      <c r="B2366" s="5"/>
    </row>
    <row r="2367" spans="2:2" x14ac:dyDescent="0.35">
      <c r="B2367" s="5"/>
    </row>
    <row r="2368" spans="2:2" x14ac:dyDescent="0.35">
      <c r="B2368" s="5"/>
    </row>
    <row r="2369" spans="2:2" x14ac:dyDescent="0.35">
      <c r="B2369" s="5"/>
    </row>
    <row r="2370" spans="2:2" x14ac:dyDescent="0.35">
      <c r="B2370" s="5"/>
    </row>
    <row r="2371" spans="2:2" x14ac:dyDescent="0.35">
      <c r="B2371" s="5"/>
    </row>
    <row r="2372" spans="2:2" x14ac:dyDescent="0.35">
      <c r="B2372" s="5"/>
    </row>
    <row r="2373" spans="2:2" x14ac:dyDescent="0.35">
      <c r="B2373" s="5"/>
    </row>
    <row r="2374" spans="2:2" x14ac:dyDescent="0.35">
      <c r="B2374" s="5"/>
    </row>
    <row r="2375" spans="2:2" x14ac:dyDescent="0.35">
      <c r="B2375" s="5"/>
    </row>
    <row r="2376" spans="2:2" x14ac:dyDescent="0.35">
      <c r="B2376" s="5"/>
    </row>
    <row r="2377" spans="2:2" x14ac:dyDescent="0.35">
      <c r="B2377" s="5"/>
    </row>
    <row r="2378" spans="2:2" x14ac:dyDescent="0.35">
      <c r="B2378" s="5"/>
    </row>
    <row r="2379" spans="2:2" x14ac:dyDescent="0.35">
      <c r="B2379" s="5"/>
    </row>
    <row r="2380" spans="2:2" x14ac:dyDescent="0.35">
      <c r="B2380" s="5"/>
    </row>
    <row r="2381" spans="2:2" x14ac:dyDescent="0.35">
      <c r="B2381" s="5"/>
    </row>
    <row r="2382" spans="2:2" x14ac:dyDescent="0.35">
      <c r="B2382" s="5"/>
    </row>
    <row r="2383" spans="2:2" x14ac:dyDescent="0.35">
      <c r="B2383" s="5"/>
    </row>
    <row r="2384" spans="2:2" x14ac:dyDescent="0.35">
      <c r="B2384" s="5"/>
    </row>
    <row r="2385" spans="2:2" x14ac:dyDescent="0.35">
      <c r="B2385" s="5"/>
    </row>
    <row r="2386" spans="2:2" x14ac:dyDescent="0.35">
      <c r="B2386" s="5"/>
    </row>
    <row r="2387" spans="2:2" x14ac:dyDescent="0.35">
      <c r="B2387" s="5"/>
    </row>
    <row r="2388" spans="2:2" x14ac:dyDescent="0.35">
      <c r="B2388" s="5"/>
    </row>
    <row r="2389" spans="2:2" x14ac:dyDescent="0.35">
      <c r="B2389" s="5"/>
    </row>
    <row r="2390" spans="2:2" x14ac:dyDescent="0.35">
      <c r="B2390" s="5"/>
    </row>
    <row r="2391" spans="2:2" x14ac:dyDescent="0.35">
      <c r="B2391" s="5"/>
    </row>
    <row r="2392" spans="2:2" x14ac:dyDescent="0.35">
      <c r="B2392" s="5"/>
    </row>
    <row r="2393" spans="2:2" x14ac:dyDescent="0.35">
      <c r="B2393" s="5"/>
    </row>
    <row r="2394" spans="2:2" x14ac:dyDescent="0.35">
      <c r="B2394" s="5"/>
    </row>
    <row r="2395" spans="2:2" x14ac:dyDescent="0.35">
      <c r="B2395" s="5"/>
    </row>
    <row r="2396" spans="2:2" x14ac:dyDescent="0.35">
      <c r="B2396" s="5"/>
    </row>
    <row r="2397" spans="2:2" x14ac:dyDescent="0.35">
      <c r="B2397" s="5"/>
    </row>
    <row r="2398" spans="2:2" x14ac:dyDescent="0.35">
      <c r="B2398" s="5"/>
    </row>
    <row r="2399" spans="2:2" x14ac:dyDescent="0.35">
      <c r="B2399" s="5"/>
    </row>
    <row r="2400" spans="2:2" x14ac:dyDescent="0.35">
      <c r="B2400" s="5"/>
    </row>
    <row r="2401" spans="2:2" x14ac:dyDescent="0.35">
      <c r="B2401" s="5"/>
    </row>
    <row r="2402" spans="2:2" x14ac:dyDescent="0.35">
      <c r="B2402" s="5"/>
    </row>
    <row r="2403" spans="2:2" x14ac:dyDescent="0.35">
      <c r="B2403" s="5"/>
    </row>
    <row r="2404" spans="2:2" x14ac:dyDescent="0.35">
      <c r="B2404" s="5"/>
    </row>
    <row r="2405" spans="2:2" x14ac:dyDescent="0.35">
      <c r="B2405" s="5"/>
    </row>
    <row r="2406" spans="2:2" x14ac:dyDescent="0.35">
      <c r="B2406" s="5"/>
    </row>
    <row r="2407" spans="2:2" x14ac:dyDescent="0.35">
      <c r="B2407" s="5"/>
    </row>
    <row r="2408" spans="2:2" x14ac:dyDescent="0.35">
      <c r="B2408" s="5"/>
    </row>
    <row r="2409" spans="2:2" x14ac:dyDescent="0.35">
      <c r="B2409" s="5"/>
    </row>
    <row r="2410" spans="2:2" x14ac:dyDescent="0.35">
      <c r="B2410" s="5"/>
    </row>
    <row r="2411" spans="2:2" x14ac:dyDescent="0.35">
      <c r="B2411" s="5"/>
    </row>
    <row r="2412" spans="2:2" x14ac:dyDescent="0.35">
      <c r="B2412" s="5"/>
    </row>
    <row r="2413" spans="2:2" x14ac:dyDescent="0.35">
      <c r="B2413" s="5"/>
    </row>
    <row r="2414" spans="2:2" x14ac:dyDescent="0.35">
      <c r="B2414" s="5"/>
    </row>
    <row r="2415" spans="2:2" x14ac:dyDescent="0.35">
      <c r="B2415" s="5"/>
    </row>
    <row r="2416" spans="2:2" x14ac:dyDescent="0.35">
      <c r="B2416" s="5"/>
    </row>
    <row r="2417" spans="2:2" x14ac:dyDescent="0.35">
      <c r="B2417" s="5"/>
    </row>
    <row r="2418" spans="2:2" x14ac:dyDescent="0.35">
      <c r="B2418" s="5"/>
    </row>
    <row r="2419" spans="2:2" x14ac:dyDescent="0.35">
      <c r="B2419" s="5"/>
    </row>
    <row r="2420" spans="2:2" x14ac:dyDescent="0.35">
      <c r="B2420" s="5"/>
    </row>
    <row r="2421" spans="2:2" x14ac:dyDescent="0.35">
      <c r="B2421" s="5"/>
    </row>
    <row r="2422" spans="2:2" x14ac:dyDescent="0.35">
      <c r="B2422" s="5"/>
    </row>
    <row r="2423" spans="2:2" x14ac:dyDescent="0.35">
      <c r="B2423" s="5"/>
    </row>
    <row r="2424" spans="2:2" x14ac:dyDescent="0.35">
      <c r="B2424" s="5"/>
    </row>
    <row r="2425" spans="2:2" x14ac:dyDescent="0.35">
      <c r="B2425" s="5"/>
    </row>
    <row r="2426" spans="2:2" x14ac:dyDescent="0.35">
      <c r="B2426" s="5"/>
    </row>
    <row r="2427" spans="2:2" x14ac:dyDescent="0.35">
      <c r="B2427" s="5"/>
    </row>
    <row r="2428" spans="2:2" x14ac:dyDescent="0.35">
      <c r="B2428" s="5"/>
    </row>
    <row r="2429" spans="2:2" x14ac:dyDescent="0.35">
      <c r="B2429" s="5"/>
    </row>
    <row r="2430" spans="2:2" x14ac:dyDescent="0.35">
      <c r="B2430" s="5"/>
    </row>
    <row r="2431" spans="2:2" x14ac:dyDescent="0.35">
      <c r="B2431" s="5"/>
    </row>
    <row r="2432" spans="2:2" x14ac:dyDescent="0.35">
      <c r="B2432" s="5"/>
    </row>
    <row r="2433" spans="2:2" x14ac:dyDescent="0.35">
      <c r="B2433" s="5"/>
    </row>
    <row r="2434" spans="2:2" x14ac:dyDescent="0.35">
      <c r="B2434" s="5"/>
    </row>
    <row r="2435" spans="2:2" x14ac:dyDescent="0.35">
      <c r="B2435" s="5"/>
    </row>
    <row r="2436" spans="2:2" x14ac:dyDescent="0.35">
      <c r="B2436" s="5"/>
    </row>
    <row r="2437" spans="2:2" x14ac:dyDescent="0.35">
      <c r="B2437" s="5"/>
    </row>
    <row r="2438" spans="2:2" x14ac:dyDescent="0.35">
      <c r="B2438" s="5"/>
    </row>
    <row r="2439" spans="2:2" x14ac:dyDescent="0.35">
      <c r="B2439" s="5"/>
    </row>
    <row r="2440" spans="2:2" x14ac:dyDescent="0.35">
      <c r="B2440" s="5"/>
    </row>
    <row r="2441" spans="2:2" x14ac:dyDescent="0.35">
      <c r="B2441" s="5"/>
    </row>
    <row r="2442" spans="2:2" x14ac:dyDescent="0.35">
      <c r="B2442" s="5"/>
    </row>
    <row r="2443" spans="2:2" x14ac:dyDescent="0.35">
      <c r="B2443" s="5"/>
    </row>
    <row r="2444" spans="2:2" x14ac:dyDescent="0.35">
      <c r="B2444" s="5"/>
    </row>
    <row r="2445" spans="2:2" x14ac:dyDescent="0.35">
      <c r="B2445" s="5"/>
    </row>
    <row r="2446" spans="2:2" x14ac:dyDescent="0.35">
      <c r="B2446" s="5"/>
    </row>
    <row r="2447" spans="2:2" x14ac:dyDescent="0.35">
      <c r="B2447" s="5"/>
    </row>
    <row r="2448" spans="2:2" x14ac:dyDescent="0.35">
      <c r="B2448" s="5"/>
    </row>
    <row r="2449" spans="2:2" x14ac:dyDescent="0.35">
      <c r="B2449" s="5"/>
    </row>
    <row r="2450" spans="2:2" x14ac:dyDescent="0.35">
      <c r="B2450" s="5"/>
    </row>
    <row r="2451" spans="2:2" x14ac:dyDescent="0.35">
      <c r="B2451" s="5"/>
    </row>
    <row r="2452" spans="2:2" x14ac:dyDescent="0.35">
      <c r="B2452" s="5"/>
    </row>
    <row r="2453" spans="2:2" x14ac:dyDescent="0.35">
      <c r="B2453" s="5"/>
    </row>
    <row r="2454" spans="2:2" x14ac:dyDescent="0.35">
      <c r="B2454" s="5"/>
    </row>
    <row r="2455" spans="2:2" x14ac:dyDescent="0.35">
      <c r="B2455" s="5"/>
    </row>
    <row r="2456" spans="2:2" x14ac:dyDescent="0.35">
      <c r="B2456" s="5"/>
    </row>
    <row r="2457" spans="2:2" x14ac:dyDescent="0.35">
      <c r="B2457" s="5"/>
    </row>
    <row r="2458" spans="2:2" x14ac:dyDescent="0.35">
      <c r="B2458" s="5"/>
    </row>
    <row r="2459" spans="2:2" x14ac:dyDescent="0.35">
      <c r="B2459" s="5"/>
    </row>
    <row r="2460" spans="2:2" x14ac:dyDescent="0.35">
      <c r="B2460" s="5"/>
    </row>
    <row r="2461" spans="2:2" x14ac:dyDescent="0.35">
      <c r="B2461" s="5"/>
    </row>
    <row r="2462" spans="2:2" x14ac:dyDescent="0.35">
      <c r="B2462" s="5"/>
    </row>
    <row r="2463" spans="2:2" x14ac:dyDescent="0.35">
      <c r="B2463" s="5"/>
    </row>
    <row r="2464" spans="2:2" x14ac:dyDescent="0.35">
      <c r="B2464" s="5"/>
    </row>
    <row r="2465" spans="2:2" x14ac:dyDescent="0.35">
      <c r="B2465" s="5"/>
    </row>
    <row r="2466" spans="2:2" x14ac:dyDescent="0.35">
      <c r="B2466" s="5"/>
    </row>
    <row r="2467" spans="2:2" x14ac:dyDescent="0.35">
      <c r="B2467" s="5"/>
    </row>
    <row r="2468" spans="2:2" x14ac:dyDescent="0.35">
      <c r="B2468" s="5"/>
    </row>
    <row r="2469" spans="2:2" x14ac:dyDescent="0.35">
      <c r="B2469" s="5"/>
    </row>
    <row r="2470" spans="2:2" x14ac:dyDescent="0.35">
      <c r="B2470" s="5"/>
    </row>
    <row r="2471" spans="2:2" x14ac:dyDescent="0.35">
      <c r="B2471" s="5"/>
    </row>
    <row r="2472" spans="2:2" x14ac:dyDescent="0.35">
      <c r="B2472" s="5"/>
    </row>
    <row r="2473" spans="2:2" x14ac:dyDescent="0.35">
      <c r="B2473" s="5"/>
    </row>
    <row r="2474" spans="2:2" x14ac:dyDescent="0.35">
      <c r="B2474" s="5"/>
    </row>
    <row r="2475" spans="2:2" x14ac:dyDescent="0.35">
      <c r="B2475" s="5"/>
    </row>
    <row r="2476" spans="2:2" x14ac:dyDescent="0.35">
      <c r="B2476" s="5"/>
    </row>
    <row r="2477" spans="2:2" x14ac:dyDescent="0.35">
      <c r="B2477" s="5"/>
    </row>
    <row r="2478" spans="2:2" x14ac:dyDescent="0.35">
      <c r="B2478" s="5"/>
    </row>
    <row r="2479" spans="2:2" x14ac:dyDescent="0.35">
      <c r="B2479" s="5"/>
    </row>
    <row r="2480" spans="2:2" x14ac:dyDescent="0.35">
      <c r="B2480" s="5"/>
    </row>
    <row r="2481" spans="2:2" x14ac:dyDescent="0.35">
      <c r="B2481" s="5"/>
    </row>
    <row r="2482" spans="2:2" x14ac:dyDescent="0.35">
      <c r="B2482" s="5"/>
    </row>
    <row r="2483" spans="2:2" x14ac:dyDescent="0.35">
      <c r="B2483" s="5"/>
    </row>
    <row r="2484" spans="2:2" x14ac:dyDescent="0.35">
      <c r="B2484" s="5"/>
    </row>
    <row r="2485" spans="2:2" x14ac:dyDescent="0.35">
      <c r="B2485" s="5"/>
    </row>
    <row r="2486" spans="2:2" x14ac:dyDescent="0.35">
      <c r="B2486" s="5"/>
    </row>
    <row r="2487" spans="2:2" x14ac:dyDescent="0.35">
      <c r="B2487" s="5"/>
    </row>
    <row r="2488" spans="2:2" x14ac:dyDescent="0.35">
      <c r="B2488" s="5"/>
    </row>
    <row r="2489" spans="2:2" x14ac:dyDescent="0.35">
      <c r="B2489" s="5"/>
    </row>
    <row r="2490" spans="2:2" x14ac:dyDescent="0.35">
      <c r="B2490" s="5"/>
    </row>
    <row r="2491" spans="2:2" x14ac:dyDescent="0.35">
      <c r="B2491" s="5"/>
    </row>
    <row r="2492" spans="2:2" x14ac:dyDescent="0.35">
      <c r="B2492" s="5"/>
    </row>
    <row r="2493" spans="2:2" x14ac:dyDescent="0.35">
      <c r="B2493" s="5"/>
    </row>
    <row r="2494" spans="2:2" x14ac:dyDescent="0.35">
      <c r="B2494" s="5"/>
    </row>
    <row r="2495" spans="2:2" x14ac:dyDescent="0.35">
      <c r="B2495" s="5"/>
    </row>
    <row r="2496" spans="2:2" x14ac:dyDescent="0.35">
      <c r="B2496" s="5"/>
    </row>
    <row r="2497" spans="2:2" x14ac:dyDescent="0.35">
      <c r="B2497" s="5"/>
    </row>
    <row r="2498" spans="2:2" x14ac:dyDescent="0.35">
      <c r="B2498" s="5"/>
    </row>
    <row r="2499" spans="2:2" x14ac:dyDescent="0.35">
      <c r="B2499" s="5"/>
    </row>
    <row r="2500" spans="2:2" x14ac:dyDescent="0.35">
      <c r="B2500" s="5"/>
    </row>
    <row r="2501" spans="2:2" x14ac:dyDescent="0.35">
      <c r="B2501" s="5"/>
    </row>
    <row r="2502" spans="2:2" x14ac:dyDescent="0.35">
      <c r="B2502" s="5"/>
    </row>
    <row r="2503" spans="2:2" x14ac:dyDescent="0.35">
      <c r="B2503" s="5"/>
    </row>
    <row r="2504" spans="2:2" x14ac:dyDescent="0.35">
      <c r="B2504" s="5"/>
    </row>
    <row r="2505" spans="2:2" x14ac:dyDescent="0.35">
      <c r="B2505" s="5"/>
    </row>
    <row r="2506" spans="2:2" x14ac:dyDescent="0.35">
      <c r="B2506" s="5"/>
    </row>
    <row r="2507" spans="2:2" x14ac:dyDescent="0.35">
      <c r="B2507" s="5"/>
    </row>
    <row r="2508" spans="2:2" x14ac:dyDescent="0.35">
      <c r="B2508" s="5"/>
    </row>
    <row r="2509" spans="2:2" x14ac:dyDescent="0.35">
      <c r="B2509" s="5"/>
    </row>
    <row r="2510" spans="2:2" x14ac:dyDescent="0.35">
      <c r="B2510" s="5"/>
    </row>
    <row r="2511" spans="2:2" x14ac:dyDescent="0.35">
      <c r="B2511" s="5"/>
    </row>
    <row r="2512" spans="2:2" x14ac:dyDescent="0.35">
      <c r="B2512" s="5"/>
    </row>
    <row r="2513" spans="2:2" x14ac:dyDescent="0.35">
      <c r="B2513" s="5"/>
    </row>
    <row r="2514" spans="2:2" x14ac:dyDescent="0.35">
      <c r="B2514" s="5"/>
    </row>
    <row r="2515" spans="2:2" x14ac:dyDescent="0.35">
      <c r="B2515" s="5"/>
    </row>
    <row r="2516" spans="2:2" x14ac:dyDescent="0.35">
      <c r="B2516" s="5"/>
    </row>
    <row r="2517" spans="2:2" x14ac:dyDescent="0.35">
      <c r="B2517" s="5"/>
    </row>
    <row r="2518" spans="2:2" x14ac:dyDescent="0.35">
      <c r="B2518" s="5"/>
    </row>
    <row r="2519" spans="2:2" x14ac:dyDescent="0.35">
      <c r="B2519" s="5"/>
    </row>
    <row r="2520" spans="2:2" x14ac:dyDescent="0.35">
      <c r="B2520" s="5"/>
    </row>
    <row r="2521" spans="2:2" x14ac:dyDescent="0.35">
      <c r="B2521" s="5"/>
    </row>
    <row r="2522" spans="2:2" x14ac:dyDescent="0.35">
      <c r="B2522" s="5"/>
    </row>
    <row r="2523" spans="2:2" x14ac:dyDescent="0.35">
      <c r="B2523" s="5"/>
    </row>
    <row r="2524" spans="2:2" x14ac:dyDescent="0.35">
      <c r="B2524" s="5"/>
    </row>
    <row r="2525" spans="2:2" x14ac:dyDescent="0.35">
      <c r="B2525" s="5"/>
    </row>
    <row r="2526" spans="2:2" x14ac:dyDescent="0.35">
      <c r="B2526" s="5"/>
    </row>
    <row r="2527" spans="2:2" x14ac:dyDescent="0.35">
      <c r="B2527" s="5"/>
    </row>
    <row r="2528" spans="2:2" x14ac:dyDescent="0.35">
      <c r="B2528" s="5"/>
    </row>
    <row r="2529" spans="2:2" x14ac:dyDescent="0.35">
      <c r="B2529" s="5"/>
    </row>
    <row r="2530" spans="2:2" x14ac:dyDescent="0.35">
      <c r="B2530" s="5"/>
    </row>
    <row r="2531" spans="2:2" x14ac:dyDescent="0.35">
      <c r="B2531" s="5"/>
    </row>
    <row r="2532" spans="2:2" x14ac:dyDescent="0.35">
      <c r="B2532" s="5"/>
    </row>
    <row r="2533" spans="2:2" x14ac:dyDescent="0.35">
      <c r="B2533" s="5"/>
    </row>
    <row r="2534" spans="2:2" x14ac:dyDescent="0.35">
      <c r="B2534" s="5"/>
    </row>
    <row r="2535" spans="2:2" x14ac:dyDescent="0.35">
      <c r="B2535" s="5"/>
    </row>
    <row r="2536" spans="2:2" x14ac:dyDescent="0.35">
      <c r="B2536" s="5"/>
    </row>
    <row r="2537" spans="2:2" x14ac:dyDescent="0.35">
      <c r="B2537" s="5"/>
    </row>
    <row r="2538" spans="2:2" x14ac:dyDescent="0.35">
      <c r="B2538" s="5"/>
    </row>
    <row r="2539" spans="2:2" x14ac:dyDescent="0.35">
      <c r="B2539" s="5"/>
    </row>
    <row r="2540" spans="2:2" x14ac:dyDescent="0.35">
      <c r="B2540" s="5"/>
    </row>
    <row r="2541" spans="2:2" x14ac:dyDescent="0.35">
      <c r="B2541" s="5"/>
    </row>
    <row r="2542" spans="2:2" x14ac:dyDescent="0.35">
      <c r="B2542" s="5"/>
    </row>
    <row r="2543" spans="2:2" x14ac:dyDescent="0.35">
      <c r="B2543" s="5"/>
    </row>
    <row r="2544" spans="2:2" x14ac:dyDescent="0.35">
      <c r="B2544" s="5"/>
    </row>
    <row r="2545" spans="2:2" x14ac:dyDescent="0.35">
      <c r="B2545" s="5"/>
    </row>
    <row r="2546" spans="2:2" x14ac:dyDescent="0.35">
      <c r="B2546" s="5"/>
    </row>
    <row r="2547" spans="2:2" x14ac:dyDescent="0.35">
      <c r="B2547" s="5"/>
    </row>
    <row r="2548" spans="2:2" x14ac:dyDescent="0.35">
      <c r="B2548" s="5"/>
    </row>
    <row r="2549" spans="2:2" x14ac:dyDescent="0.35">
      <c r="B2549" s="5"/>
    </row>
    <row r="2550" spans="2:2" x14ac:dyDescent="0.35">
      <c r="B2550" s="5"/>
    </row>
    <row r="2551" spans="2:2" x14ac:dyDescent="0.35">
      <c r="B2551" s="5"/>
    </row>
    <row r="2552" spans="2:2" x14ac:dyDescent="0.35">
      <c r="B2552" s="5"/>
    </row>
    <row r="2553" spans="2:2" x14ac:dyDescent="0.35">
      <c r="B2553" s="5"/>
    </row>
    <row r="2554" spans="2:2" x14ac:dyDescent="0.35">
      <c r="B2554" s="5"/>
    </row>
    <row r="2555" spans="2:2" x14ac:dyDescent="0.35">
      <c r="B2555" s="5"/>
    </row>
    <row r="2556" spans="2:2" x14ac:dyDescent="0.35">
      <c r="B2556" s="5"/>
    </row>
    <row r="2557" spans="2:2" x14ac:dyDescent="0.35">
      <c r="B2557" s="5"/>
    </row>
    <row r="2558" spans="2:2" x14ac:dyDescent="0.35">
      <c r="B2558" s="5"/>
    </row>
    <row r="2559" spans="2:2" x14ac:dyDescent="0.35">
      <c r="B2559" s="5"/>
    </row>
    <row r="2560" spans="2:2" x14ac:dyDescent="0.35">
      <c r="B2560" s="5"/>
    </row>
    <row r="2561" spans="2:2" x14ac:dyDescent="0.35">
      <c r="B2561" s="5"/>
    </row>
    <row r="2562" spans="2:2" x14ac:dyDescent="0.35">
      <c r="B2562" s="5"/>
    </row>
    <row r="2563" spans="2:2" x14ac:dyDescent="0.35">
      <c r="B2563" s="5"/>
    </row>
    <row r="2564" spans="2:2" x14ac:dyDescent="0.35">
      <c r="B2564" s="5"/>
    </row>
    <row r="2565" spans="2:2" x14ac:dyDescent="0.35">
      <c r="B2565" s="5"/>
    </row>
    <row r="2566" spans="2:2" x14ac:dyDescent="0.35">
      <c r="B2566" s="5"/>
    </row>
    <row r="2567" spans="2:2" x14ac:dyDescent="0.35">
      <c r="B2567" s="5"/>
    </row>
    <row r="2568" spans="2:2" x14ac:dyDescent="0.35">
      <c r="B2568" s="5"/>
    </row>
    <row r="2569" spans="2:2" x14ac:dyDescent="0.35">
      <c r="B2569" s="5"/>
    </row>
    <row r="2570" spans="2:2" x14ac:dyDescent="0.35">
      <c r="B2570" s="5"/>
    </row>
    <row r="2571" spans="2:2" x14ac:dyDescent="0.35">
      <c r="B2571" s="5"/>
    </row>
    <row r="2572" spans="2:2" x14ac:dyDescent="0.35">
      <c r="B2572" s="5"/>
    </row>
    <row r="2573" spans="2:2" x14ac:dyDescent="0.35">
      <c r="B2573" s="5"/>
    </row>
    <row r="2574" spans="2:2" x14ac:dyDescent="0.35">
      <c r="B2574" s="5"/>
    </row>
    <row r="2575" spans="2:2" x14ac:dyDescent="0.35">
      <c r="B2575" s="5"/>
    </row>
    <row r="2576" spans="2:2" x14ac:dyDescent="0.35">
      <c r="B2576" s="5"/>
    </row>
    <row r="2577" spans="2:2" x14ac:dyDescent="0.35">
      <c r="B2577" s="5"/>
    </row>
    <row r="2578" spans="2:2" x14ac:dyDescent="0.35">
      <c r="B2578" s="5"/>
    </row>
    <row r="2579" spans="2:2" x14ac:dyDescent="0.35">
      <c r="B2579" s="5"/>
    </row>
    <row r="2580" spans="2:2" x14ac:dyDescent="0.35">
      <c r="B2580" s="5"/>
    </row>
    <row r="2581" spans="2:2" x14ac:dyDescent="0.35">
      <c r="B2581" s="5"/>
    </row>
    <row r="2582" spans="2:2" x14ac:dyDescent="0.35">
      <c r="B2582" s="5"/>
    </row>
    <row r="2583" spans="2:2" x14ac:dyDescent="0.35">
      <c r="B2583" s="5"/>
    </row>
    <row r="2584" spans="2:2" x14ac:dyDescent="0.35">
      <c r="B2584" s="5"/>
    </row>
    <row r="2585" spans="2:2" x14ac:dyDescent="0.35">
      <c r="B2585" s="5"/>
    </row>
    <row r="2586" spans="2:2" x14ac:dyDescent="0.35">
      <c r="B2586" s="5"/>
    </row>
    <row r="2587" spans="2:2" x14ac:dyDescent="0.35">
      <c r="B2587" s="5"/>
    </row>
    <row r="2588" spans="2:2" x14ac:dyDescent="0.35">
      <c r="B2588" s="5"/>
    </row>
    <row r="2589" spans="2:2" x14ac:dyDescent="0.35">
      <c r="B2589" s="5"/>
    </row>
    <row r="2590" spans="2:2" x14ac:dyDescent="0.35">
      <c r="B2590" s="5"/>
    </row>
    <row r="2591" spans="2:2" x14ac:dyDescent="0.35">
      <c r="B2591" s="5"/>
    </row>
    <row r="2592" spans="2:2" x14ac:dyDescent="0.35">
      <c r="B2592" s="5"/>
    </row>
    <row r="2593" spans="2:2" x14ac:dyDescent="0.35">
      <c r="B2593" s="5"/>
    </row>
    <row r="2594" spans="2:2" x14ac:dyDescent="0.35">
      <c r="B2594" s="5"/>
    </row>
    <row r="2595" spans="2:2" x14ac:dyDescent="0.35">
      <c r="B2595" s="5"/>
    </row>
    <row r="2596" spans="2:2" x14ac:dyDescent="0.35">
      <c r="B2596" s="5"/>
    </row>
    <row r="2597" spans="2:2" x14ac:dyDescent="0.35">
      <c r="B2597" s="5"/>
    </row>
    <row r="2598" spans="2:2" x14ac:dyDescent="0.35">
      <c r="B2598" s="5"/>
    </row>
    <row r="2599" spans="2:2" x14ac:dyDescent="0.35">
      <c r="B2599" s="5"/>
    </row>
    <row r="2600" spans="2:2" x14ac:dyDescent="0.35">
      <c r="B2600" s="5"/>
    </row>
    <row r="2601" spans="2:2" x14ac:dyDescent="0.35">
      <c r="B2601" s="5"/>
    </row>
    <row r="2602" spans="2:2" x14ac:dyDescent="0.35">
      <c r="B2602" s="5"/>
    </row>
    <row r="2603" spans="2:2" x14ac:dyDescent="0.35">
      <c r="B2603" s="5"/>
    </row>
    <row r="2604" spans="2:2" x14ac:dyDescent="0.35">
      <c r="B2604" s="5"/>
    </row>
    <row r="2605" spans="2:2" x14ac:dyDescent="0.35">
      <c r="B2605" s="5"/>
    </row>
    <row r="2606" spans="2:2" x14ac:dyDescent="0.35">
      <c r="B2606" s="5"/>
    </row>
    <row r="2607" spans="2:2" x14ac:dyDescent="0.35">
      <c r="B2607" s="5"/>
    </row>
    <row r="2608" spans="2:2" x14ac:dyDescent="0.35">
      <c r="B2608" s="5"/>
    </row>
    <row r="2609" spans="2:2" x14ac:dyDescent="0.35">
      <c r="B2609" s="5"/>
    </row>
    <row r="2610" spans="2:2" x14ac:dyDescent="0.35">
      <c r="B2610" s="5"/>
    </row>
    <row r="2611" spans="2:2" x14ac:dyDescent="0.35">
      <c r="B2611" s="5"/>
    </row>
    <row r="2612" spans="2:2" x14ac:dyDescent="0.35">
      <c r="B2612" s="5"/>
    </row>
    <row r="2613" spans="2:2" x14ac:dyDescent="0.35">
      <c r="B2613" s="5"/>
    </row>
    <row r="2614" spans="2:2" x14ac:dyDescent="0.35">
      <c r="B2614" s="5"/>
    </row>
    <row r="2615" spans="2:2" x14ac:dyDescent="0.35">
      <c r="B2615" s="5"/>
    </row>
    <row r="2616" spans="2:2" x14ac:dyDescent="0.35">
      <c r="B2616" s="5"/>
    </row>
    <row r="2617" spans="2:2" x14ac:dyDescent="0.35">
      <c r="B2617" s="5"/>
    </row>
    <row r="2618" spans="2:2" x14ac:dyDescent="0.35">
      <c r="B2618" s="5"/>
    </row>
    <row r="2619" spans="2:2" x14ac:dyDescent="0.35">
      <c r="B2619" s="5"/>
    </row>
    <row r="2620" spans="2:2" x14ac:dyDescent="0.35">
      <c r="B2620" s="5"/>
    </row>
    <row r="2621" spans="2:2" x14ac:dyDescent="0.35">
      <c r="B2621" s="5"/>
    </row>
    <row r="2622" spans="2:2" x14ac:dyDescent="0.35">
      <c r="B2622" s="5"/>
    </row>
    <row r="2623" spans="2:2" x14ac:dyDescent="0.35">
      <c r="B2623" s="5"/>
    </row>
    <row r="2624" spans="2:2" x14ac:dyDescent="0.35">
      <c r="B2624" s="5"/>
    </row>
    <row r="2625" spans="2:2" x14ac:dyDescent="0.35">
      <c r="B2625" s="5"/>
    </row>
    <row r="2626" spans="2:2" x14ac:dyDescent="0.35">
      <c r="B2626" s="5"/>
    </row>
    <row r="2627" spans="2:2" x14ac:dyDescent="0.35">
      <c r="B2627" s="5"/>
    </row>
    <row r="2628" spans="2:2" x14ac:dyDescent="0.35">
      <c r="B2628" s="5"/>
    </row>
    <row r="2629" spans="2:2" x14ac:dyDescent="0.35">
      <c r="B2629" s="5"/>
    </row>
    <row r="2630" spans="2:2" x14ac:dyDescent="0.35">
      <c r="B2630" s="5"/>
    </row>
    <row r="2631" spans="2:2" x14ac:dyDescent="0.35">
      <c r="B2631" s="5"/>
    </row>
    <row r="2632" spans="2:2" x14ac:dyDescent="0.35">
      <c r="B2632" s="5"/>
    </row>
    <row r="2633" spans="2:2" x14ac:dyDescent="0.35">
      <c r="B2633" s="5"/>
    </row>
    <row r="2634" spans="2:2" x14ac:dyDescent="0.35">
      <c r="B2634" s="5"/>
    </row>
    <row r="2635" spans="2:2" x14ac:dyDescent="0.35">
      <c r="B2635" s="5"/>
    </row>
    <row r="2636" spans="2:2" x14ac:dyDescent="0.35">
      <c r="B2636" s="5"/>
    </row>
    <row r="2637" spans="2:2" x14ac:dyDescent="0.35">
      <c r="B2637" s="5"/>
    </row>
    <row r="2638" spans="2:2" x14ac:dyDescent="0.35">
      <c r="B2638" s="5"/>
    </row>
    <row r="2639" spans="2:2" x14ac:dyDescent="0.35">
      <c r="B2639" s="5"/>
    </row>
    <row r="2640" spans="2:2" x14ac:dyDescent="0.35">
      <c r="B2640" s="5"/>
    </row>
    <row r="2641" spans="2:2" x14ac:dyDescent="0.35">
      <c r="B2641" s="5"/>
    </row>
    <row r="2642" spans="2:2" x14ac:dyDescent="0.35">
      <c r="B2642" s="5"/>
    </row>
    <row r="2643" spans="2:2" x14ac:dyDescent="0.35">
      <c r="B2643" s="5"/>
    </row>
    <row r="2644" spans="2:2" x14ac:dyDescent="0.35">
      <c r="B2644" s="5"/>
    </row>
    <row r="2645" spans="2:2" x14ac:dyDescent="0.35">
      <c r="B2645" s="5"/>
    </row>
    <row r="2646" spans="2:2" x14ac:dyDescent="0.35">
      <c r="B2646" s="5"/>
    </row>
    <row r="2647" spans="2:2" x14ac:dyDescent="0.35">
      <c r="B2647" s="5"/>
    </row>
    <row r="2648" spans="2:2" x14ac:dyDescent="0.35">
      <c r="B2648" s="5"/>
    </row>
    <row r="2649" spans="2:2" x14ac:dyDescent="0.35">
      <c r="B2649" s="5"/>
    </row>
    <row r="2650" spans="2:2" x14ac:dyDescent="0.35">
      <c r="B2650" s="5"/>
    </row>
    <row r="2651" spans="2:2" x14ac:dyDescent="0.35">
      <c r="B2651" s="5"/>
    </row>
    <row r="2652" spans="2:2" x14ac:dyDescent="0.35">
      <c r="B2652" s="5"/>
    </row>
    <row r="2653" spans="2:2" x14ac:dyDescent="0.35">
      <c r="B2653" s="5"/>
    </row>
    <row r="2654" spans="2:2" x14ac:dyDescent="0.35">
      <c r="B2654" s="5"/>
    </row>
    <row r="2655" spans="2:2" x14ac:dyDescent="0.35">
      <c r="B2655" s="5"/>
    </row>
    <row r="2656" spans="2:2" x14ac:dyDescent="0.35">
      <c r="B2656" s="5"/>
    </row>
    <row r="2657" spans="2:2" x14ac:dyDescent="0.35">
      <c r="B2657" s="5"/>
    </row>
    <row r="2658" spans="2:2" x14ac:dyDescent="0.35">
      <c r="B2658" s="5"/>
    </row>
    <row r="2659" spans="2:2" x14ac:dyDescent="0.35">
      <c r="B2659" s="5"/>
    </row>
    <row r="2660" spans="2:2" x14ac:dyDescent="0.35">
      <c r="B2660" s="5"/>
    </row>
    <row r="2661" spans="2:2" x14ac:dyDescent="0.35">
      <c r="B2661" s="5"/>
    </row>
    <row r="2662" spans="2:2" x14ac:dyDescent="0.35">
      <c r="B2662" s="5"/>
    </row>
    <row r="2663" spans="2:2" x14ac:dyDescent="0.35">
      <c r="B2663" s="5"/>
    </row>
    <row r="2664" spans="2:2" x14ac:dyDescent="0.35">
      <c r="B2664" s="5"/>
    </row>
  </sheetData>
  <conditionalFormatting sqref="B1 E1:E1328 B1215:B2195 I2212:I1048576 B2197:B1048576">
    <cfRule type="containsText" dxfId="27" priority="25" operator="containsText" text="live">
      <formula>NOT(ISERROR(SEARCH("live",B1)))</formula>
    </cfRule>
    <cfRule type="containsText" priority="26" operator="containsText" text="live">
      <formula>NOT(ISERROR(SEARCH("live",B1)))</formula>
    </cfRule>
    <cfRule type="containsText" dxfId="26" priority="27" operator="containsText" text="cance">
      <formula>NOT(ISERROR(SEARCH("cance",B1)))</formula>
    </cfRule>
    <cfRule type="containsText" dxfId="25" priority="28" operator="containsText" text="cancelled">
      <formula>NOT(ISERROR(SEARCH("cancelled",B1)))</formula>
    </cfRule>
    <cfRule type="containsText" dxfId="24" priority="29" operator="containsText" text="fail">
      <formula>NOT(ISERROR(SEARCH("fail",B1)))</formula>
    </cfRule>
    <cfRule type="containsText" dxfId="23" priority="30" operator="containsText" text="succ">
      <formula>NOT(ISERROR(SEARCH("succ",B1)))</formula>
    </cfRule>
    <cfRule type="containsText" dxfId="22" priority="31" operator="containsText" text="successful">
      <formula>NOT(ISERROR(SEARCH("successful",B1)))</formula>
    </cfRule>
  </conditionalFormatting>
  <conditionalFormatting sqref="E1:E1531 B1:B2195 I1:I2195 B2197:B1048576 I2197:I1048576">
    <cfRule type="containsText" dxfId="21" priority="20" operator="containsText" text="canceled">
      <formula>NOT(ISERROR(SEARCH("canceled",B1)))</formula>
    </cfRule>
    <cfRule type="containsText" dxfId="20" priority="21" operator="containsText" text="failed">
      <formula>NOT(ISERROR(SEARCH("failed",B1)))</formula>
    </cfRule>
    <cfRule type="containsText" dxfId="19" priority="22" operator="containsText" text="successful">
      <formula>NOT(ISERROR(SEARCH("successful",B1)))</formula>
    </cfRule>
    <cfRule type="containsText" dxfId="18" priority="23" operator="containsText" text="successful">
      <formula>NOT(ISERROR(SEARCH("successful",B1)))</formula>
    </cfRule>
    <cfRule type="containsText" dxfId="17" priority="24" operator="containsText" text="live">
      <formula>NOT(ISERROR(SEARCH("live",B1)))</formula>
    </cfRule>
  </conditionalFormatting>
  <conditionalFormatting sqref="I1:I1682">
    <cfRule type="containsText" dxfId="16" priority="13" operator="containsText" text="live">
      <formula>NOT(ISERROR(SEARCH("live",I1)))</formula>
    </cfRule>
    <cfRule type="containsText" priority="14" operator="containsText" text="live">
      <formula>NOT(ISERROR(SEARCH("live",I1)))</formula>
    </cfRule>
    <cfRule type="containsText" dxfId="15" priority="15" operator="containsText" text="cance">
      <formula>NOT(ISERROR(SEARCH("cance",I1)))</formula>
    </cfRule>
    <cfRule type="containsText" dxfId="14" priority="16" operator="containsText" text="cancelled">
      <formula>NOT(ISERROR(SEARCH("cancelled",I1)))</formula>
    </cfRule>
    <cfRule type="containsText" dxfId="13" priority="17" operator="containsText" text="fail">
      <formula>NOT(ISERROR(SEARCH("fail",I1)))</formula>
    </cfRule>
    <cfRule type="containsText" dxfId="12" priority="18" operator="containsText" text="succ">
      <formula>NOT(ISERROR(SEARCH("succ",I1)))</formula>
    </cfRule>
    <cfRule type="containsText" dxfId="11" priority="19" operator="containsText" text="successful">
      <formula>NOT(ISERROR(SEARCH("successful",I1)))</formula>
    </cfRule>
  </conditionalFormatting>
  <conditionalFormatting sqref="B2196:B2208">
    <cfRule type="containsText" dxfId="10" priority="6" operator="containsText" text="live">
      <formula>NOT(ISERROR(SEARCH("live",B2196)))</formula>
    </cfRule>
    <cfRule type="containsText" priority="7" operator="containsText" text="live">
      <formula>NOT(ISERROR(SEARCH("live",B2196)))</formula>
    </cfRule>
    <cfRule type="containsText" dxfId="9" priority="8" operator="containsText" text="cance">
      <formula>NOT(ISERROR(SEARCH("cance",B2196)))</formula>
    </cfRule>
    <cfRule type="containsText" dxfId="8" priority="9" operator="containsText" text="cancelled">
      <formula>NOT(ISERROR(SEARCH("cancelled",B2196)))</formula>
    </cfRule>
    <cfRule type="containsText" dxfId="7" priority="10" operator="containsText" text="fail">
      <formula>NOT(ISERROR(SEARCH("fail",B2196)))</formula>
    </cfRule>
    <cfRule type="containsText" dxfId="6" priority="11" operator="containsText" text="succ">
      <formula>NOT(ISERROR(SEARCH("succ",B2196)))</formula>
    </cfRule>
    <cfRule type="containsText" dxfId="5" priority="12" operator="containsText" text="successful">
      <formula>NOT(ISERROR(SEARCH("successful",B2196)))</formula>
    </cfRule>
  </conditionalFormatting>
  <conditionalFormatting sqref="B2196:B2208 I2196:I2208">
    <cfRule type="containsText" dxfId="4" priority="1" operator="containsText" text="canceled">
      <formula>NOT(ISERROR(SEARCH("canceled",B2196)))</formula>
    </cfRule>
    <cfRule type="containsText" dxfId="3" priority="2" operator="containsText" text="failed">
      <formula>NOT(ISERROR(SEARCH("failed",B2196)))</formula>
    </cfRule>
    <cfRule type="containsText" dxfId="2" priority="3" operator="containsText" text="successful">
      <formula>NOT(ISERROR(SEARCH("successful",B2196)))</formula>
    </cfRule>
    <cfRule type="containsText" dxfId="1" priority="4" operator="containsText" text="successful">
      <formula>NOT(ISERROR(SEARCH("successful",B2196)))</formula>
    </cfRule>
    <cfRule type="containsText" dxfId="0" priority="5" operator="containsText" text="live">
      <formula>NOT(ISERROR(SEARCH("live",B2196)))</formula>
    </cfRule>
  </conditionalFormatting>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Kickstarter-MsursOfCntrlTndncy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HS</dc:creator>
  <cp:lastModifiedBy>HS</cp:lastModifiedBy>
  <dcterms:created xsi:type="dcterms:W3CDTF">2020-09-14T19:46:27Z</dcterms:created>
  <dcterms:modified xsi:type="dcterms:W3CDTF">2020-09-14T19:47:19Z</dcterms:modified>
</cp:coreProperties>
</file>