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240" yWindow="105" windowWidth="3795" windowHeight="4950"/>
  </bookViews>
  <sheets>
    <sheet name="Data" sheetId="1" r:id="rId1"/>
    <sheet name="Pivot Table &amp; Chart" sheetId="4" r:id="rId2"/>
  </sheets>
  <definedNames>
    <definedName name="_xlnm._FilterDatabase" localSheetId="0" hidden="1">Data!$B$3:$N$28</definedName>
  </definedNames>
  <calcPr calcId="145621"/>
  <pivotCaches>
    <pivotCache cacheId="0" r:id="rId3"/>
  </pivotCaches>
</workbook>
</file>

<file path=xl/sharedStrings.xml><?xml version="1.0" encoding="utf-8"?>
<sst xmlns="http://schemas.openxmlformats.org/spreadsheetml/2006/main" count="85" uniqueCount="29">
  <si>
    <t>s.no</t>
  </si>
  <si>
    <t>company</t>
  </si>
  <si>
    <t>department</t>
  </si>
  <si>
    <t>employee_id</t>
  </si>
  <si>
    <t>age</t>
  </si>
  <si>
    <t>age_when_joined</t>
  </si>
  <si>
    <t>years_in_the_company</t>
  </si>
  <si>
    <t>salary</t>
  </si>
  <si>
    <t>annual_bonus</t>
  </si>
  <si>
    <t>prior_years_experience</t>
  </si>
  <si>
    <t>full_time</t>
  </si>
  <si>
    <t>part_time</t>
  </si>
  <si>
    <t>contractor</t>
  </si>
  <si>
    <t>Glasses</t>
  </si>
  <si>
    <t>Design</t>
  </si>
  <si>
    <t>Cheerper</t>
  </si>
  <si>
    <t>AI</t>
  </si>
  <si>
    <t>Support</t>
  </si>
  <si>
    <t>Pear</t>
  </si>
  <si>
    <t>Search Engine</t>
  </si>
  <si>
    <t>BigData</t>
  </si>
  <si>
    <t>Sales</t>
  </si>
  <si>
    <t>Sum of salary</t>
  </si>
  <si>
    <t>Row Labels</t>
  </si>
  <si>
    <t>Grand Total</t>
  </si>
  <si>
    <t>Column Labels</t>
  </si>
  <si>
    <t>PIVOT TABLE AND CHART</t>
  </si>
  <si>
    <t>Sum of full_time</t>
  </si>
  <si>
    <t>Count of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</si>
</sst>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pivotButton="1" applyBorder="1"/>
    <xf numFmtId="0" fontId="0" fillId="0" borderId="10" xfId="0" applyBorder="1" applyAlignment="1">
      <alignment horizontal="left"/>
    </xf>
    <xf numFmtId="0" fontId="0" fillId="0" borderId="10" xfId="0" applyNumberFormat="1" applyBorder="1"/>
    <xf numFmtId="0" fontId="0" fillId="0" borderId="10" xfId="0" applyBorder="1"/>
    <xf numFmtId="0" fontId="16" fillId="0" borderId="0" xfId="0" applyFont="1"/>
    <xf numFmtId="0" fontId="0" fillId="0" borderId="0" xfId="0"/>
    <xf numFmtId="0" fontId="16" fillId="33" borderId="11" xfId="0" applyFont="1" applyFill="1" applyBorder="1"/>
    <xf numFmtId="0" fontId="16" fillId="33" borderId="12" xfId="0" applyFont="1" applyFill="1" applyBorder="1"/>
    <xf numFmtId="0" fontId="16" fillId="33" borderId="13" xfId="0" applyFont="1" applyFill="1" applyBorder="1"/>
    <xf numFmtId="0" fontId="0" fillId="34" borderId="14" xfId="0" applyFont="1" applyFill="1" applyBorder="1"/>
    <xf numFmtId="0" fontId="0" fillId="34" borderId="10" xfId="0" applyFont="1" applyFill="1" applyBorder="1"/>
    <xf numFmtId="0" fontId="0" fillId="34" borderId="15" xfId="0" applyFont="1" applyFill="1" applyBorder="1"/>
    <xf numFmtId="0" fontId="0" fillId="34" borderId="14" xfId="0" applyFill="1" applyBorder="1"/>
    <xf numFmtId="0" fontId="0" fillId="34" borderId="10" xfId="0" applyFill="1" applyBorder="1"/>
    <xf numFmtId="0" fontId="0" fillId="34" borderId="15" xfId="0" applyFill="1" applyBorder="1"/>
    <xf numFmtId="0" fontId="0" fillId="34" borderId="16" xfId="0" applyFont="1" applyFill="1" applyBorder="1"/>
    <xf numFmtId="0" fontId="0" fillId="34" borderId="17" xfId="0" applyFont="1" applyFill="1" applyBorder="1"/>
    <xf numFmtId="0" fontId="0" fillId="34" borderId="18" xfId="0" applyFont="1" applyFill="1" applyBorder="1"/>
    <xf numFmtId="0" fontId="18" fillId="0" borderId="0" xfId="0" applyFont="1" applyAlignme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1"/>
    </mc:Choice>
    <mc:Fallback>
      <c:style val="41"/>
    </mc:Fallback>
  </mc:AlternateContent>
  <c:pivotSource>
    <c:name>[Employee _data _analysis _ HEMALATHA A.xlsx]Pivot Table &amp; Chart!PivotTable2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i="1">
                <a:solidFill>
                  <a:schemeClr val="tx2">
                    <a:lumMod val="60000"/>
                    <a:lumOff val="40000"/>
                  </a:schemeClr>
                </a:solidFill>
              </a:rPr>
              <a:t>Sum of  Salary by Company</a:t>
            </a:r>
          </a:p>
        </c:rich>
      </c:tx>
      <c:layout>
        <c:manualLayout>
          <c:xMode val="edge"/>
          <c:yMode val="edge"/>
          <c:x val="0.2955550780871492"/>
          <c:y val="8.0235511101652834E-2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dLbl>
          <c:idx val="0"/>
          <c:delete val="1"/>
        </c:dLbl>
      </c:pivotFmt>
      <c:pivotFmt>
        <c:idx val="2"/>
        <c:dLbl>
          <c:idx val="0"/>
          <c:delete val="1"/>
        </c:dLbl>
      </c:pivotFmt>
      <c:pivotFmt>
        <c:idx val="3"/>
        <c:dLbl>
          <c:idx val="0"/>
          <c:delete val="1"/>
        </c:dLbl>
      </c:pivotFmt>
      <c:pivotFmt>
        <c:idx val="4"/>
        <c:dLbl>
          <c:idx val="0"/>
          <c:delete val="1"/>
        </c:dLbl>
      </c:pivotFmt>
      <c:pivotFmt>
        <c:idx val="5"/>
        <c:dLbl>
          <c:idx val="0"/>
          <c:delete val="1"/>
        </c:dLbl>
      </c:pivotFmt>
      <c:pivotFmt>
        <c:idx val="6"/>
        <c:dLbl>
          <c:idx val="0"/>
          <c:delete val="1"/>
        </c:dLbl>
      </c:pivotFmt>
      <c:pivotFmt>
        <c:idx val="7"/>
        <c:dLbl>
          <c:idx val="0"/>
          <c:delete val="1"/>
        </c:dLbl>
      </c:pivotFmt>
      <c:pivotFmt>
        <c:idx val="8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3706073974795704"/>
          <c:y val="0.23652833936298506"/>
          <c:w val="0.84213547774613284"/>
          <c:h val="0.562614740724976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 &amp; Chart'!$C$17</c:f>
              <c:strCache>
                <c:ptCount val="1"/>
                <c:pt idx="0">
                  <c:v>Sum of salary</c:v>
                </c:pt>
              </c:strCache>
            </c:strRef>
          </c:tx>
          <c:invertIfNegative val="0"/>
          <c:cat>
            <c:strRef>
              <c:f>'Pivot Table &amp; Chart'!$B$18:$B$21</c:f>
              <c:strCache>
                <c:ptCount val="3"/>
                <c:pt idx="0">
                  <c:v>Cheerper</c:v>
                </c:pt>
                <c:pt idx="1">
                  <c:v>Glasses</c:v>
                </c:pt>
                <c:pt idx="2">
                  <c:v>Pear</c:v>
                </c:pt>
              </c:strCache>
            </c:strRef>
          </c:cat>
          <c:val>
            <c:numRef>
              <c:f>'Pivot Table &amp; Chart'!$C$18:$C$21</c:f>
              <c:numCache>
                <c:formatCode>General</c:formatCode>
                <c:ptCount val="3"/>
                <c:pt idx="0">
                  <c:v>720331.37733380462</c:v>
                </c:pt>
                <c:pt idx="1">
                  <c:v>1166809.9420251204</c:v>
                </c:pt>
                <c:pt idx="2">
                  <c:v>475418.43903357454</c:v>
                </c:pt>
              </c:numCache>
            </c:numRef>
          </c:val>
        </c:ser>
        <c:ser>
          <c:idx val="1"/>
          <c:order val="1"/>
          <c:tx>
            <c:strRef>
              <c:f>'Pivot Table &amp; Chart'!$D$17</c:f>
              <c:strCache>
                <c:ptCount val="1"/>
                <c:pt idx="0">
                  <c:v>Count of department</c:v>
                </c:pt>
              </c:strCache>
            </c:strRef>
          </c:tx>
          <c:invertIfNegative val="0"/>
          <c:cat>
            <c:strRef>
              <c:f>'Pivot Table &amp; Chart'!$B$18:$B$21</c:f>
              <c:strCache>
                <c:ptCount val="3"/>
                <c:pt idx="0">
                  <c:v>Cheerper</c:v>
                </c:pt>
                <c:pt idx="1">
                  <c:v>Glasses</c:v>
                </c:pt>
                <c:pt idx="2">
                  <c:v>Pear</c:v>
                </c:pt>
              </c:strCache>
            </c:strRef>
          </c:cat>
          <c:val>
            <c:numRef>
              <c:f>'Pivot Table &amp; Chart'!$D$18:$D$21</c:f>
              <c:numCache>
                <c:formatCode>General</c:formatCode>
                <c:ptCount val="3"/>
                <c:pt idx="0">
                  <c:v>8</c:v>
                </c:pt>
                <c:pt idx="1">
                  <c:v>12</c:v>
                </c:pt>
                <c:pt idx="2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9200896"/>
        <c:axId val="299202432"/>
      </c:barChart>
      <c:catAx>
        <c:axId val="299200896"/>
        <c:scaling>
          <c:orientation val="minMax"/>
        </c:scaling>
        <c:delete val="0"/>
        <c:axPos val="b"/>
        <c:majorTickMark val="none"/>
        <c:minorTickMark val="none"/>
        <c:tickLblPos val="nextTo"/>
        <c:crossAx val="299202432"/>
        <c:crosses val="autoZero"/>
        <c:auto val="1"/>
        <c:lblAlgn val="ctr"/>
        <c:lblOffset val="100"/>
        <c:noMultiLvlLbl val="0"/>
      </c:catAx>
      <c:valAx>
        <c:axId val="299202432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29920089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txPr>
    <a:bodyPr/>
    <a:lstStyle/>
    <a:p>
      <a:pPr>
        <a:defRPr>
          <a:latin typeface="Imprint MT Shadow" panose="04020605060303030202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9</xdr:row>
      <xdr:rowOff>85725</xdr:rowOff>
    </xdr:from>
    <xdr:to>
      <xdr:col>13</xdr:col>
      <xdr:colOff>485775</xdr:colOff>
      <xdr:row>27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532.485448842592" createdVersion="4" refreshedVersion="4" minRefreshableVersion="3" recordCount="25">
  <cacheSource type="worksheet">
    <worksheetSource ref="B3:N28" sheet="Data"/>
  </cacheSource>
  <cacheFields count="13">
    <cacheField name="s.no" numFmtId="0">
      <sharedItems containsSemiMixedTypes="0" containsString="0" containsNumber="1" containsInteger="1" minValue="1" maxValue="25"/>
    </cacheField>
    <cacheField name="company" numFmtId="0">
      <sharedItems count="3">
        <s v="Glasses"/>
        <s v="Cheerper"/>
        <s v="Pear"/>
      </sharedItems>
    </cacheField>
    <cacheField name="department" numFmtId="0">
      <sharedItems count="6">
        <s v="Design"/>
        <s v="AI"/>
        <s v="Support"/>
        <s v="Search Engine"/>
        <s v="BigData"/>
        <s v="Sales"/>
      </sharedItems>
    </cacheField>
    <cacheField name="employee_id" numFmtId="0">
      <sharedItems containsSemiMixedTypes="0" containsString="0" containsNumber="1" containsInteger="1" minValue="1" maxValue="70"/>
    </cacheField>
    <cacheField name="age" numFmtId="0">
      <sharedItems containsSemiMixedTypes="0" containsString="0" containsNumber="1" containsInteger="1" minValue="30" maxValue="49"/>
    </cacheField>
    <cacheField name="age_when_joined" numFmtId="0">
      <sharedItems containsSemiMixedTypes="0" containsString="0" containsNumber="1" containsInteger="1" minValue="22" maxValue="48"/>
    </cacheField>
    <cacheField name="years_in_the_company" numFmtId="0">
      <sharedItems containsSemiMixedTypes="0" containsString="0" containsNumber="1" containsInteger="1" minValue="1" maxValue="9"/>
    </cacheField>
    <cacheField name="salary" numFmtId="0">
      <sharedItems containsSemiMixedTypes="0" containsString="0" containsNumber="1" minValue="45963.961449831499" maxValue="153000"/>
    </cacheField>
    <cacheField name="annual_bonus" numFmtId="0">
      <sharedItems containsSemiMixedTypes="0" containsString="0" containsNumber="1" minValue="9265.6547140816001" maxValue="24792.91"/>
    </cacheField>
    <cacheField name="prior_years_experience" numFmtId="0">
      <sharedItems containsSemiMixedTypes="0" containsString="0" containsNumber="1" containsInteger="1" minValue="1" maxValue="5"/>
    </cacheField>
    <cacheField name="full_time" numFmtId="0">
      <sharedItems containsSemiMixedTypes="0" containsString="0" containsNumber="1" minValue="0" maxValue="0.95070182857337504"/>
    </cacheField>
    <cacheField name="part_time" numFmtId="0">
      <sharedItems containsSemiMixedTypes="0" containsString="0" containsNumber="1" minValue="0" maxValue="1"/>
    </cacheField>
    <cacheField name="contractor" numFmtId="0">
      <sharedItems containsSemiMixedTypes="0" containsString="0" containsNumber="1" minValue="0" maxValue="0.94213438438228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n v="1"/>
    <x v="0"/>
    <x v="0"/>
    <n v="1"/>
    <n v="30"/>
    <n v="22"/>
    <n v="7"/>
    <n v="138211.88412139099"/>
    <n v="17563.349033475599"/>
    <n v="3"/>
    <n v="0.95070182857337504"/>
    <n v="0.10190309875768599"/>
    <n v="0"/>
  </r>
  <r>
    <n v="2"/>
    <x v="1"/>
    <x v="1"/>
    <n v="3"/>
    <n v="44"/>
    <n v="40"/>
    <n v="4"/>
    <n v="153000"/>
    <n v="24792.91"/>
    <n v="1"/>
    <n v="0.76766651776369399"/>
    <n v="0.72703091752298898"/>
    <n v="0"/>
  </r>
  <r>
    <n v="3"/>
    <x v="1"/>
    <x v="2"/>
    <n v="37"/>
    <n v="41"/>
    <n v="38"/>
    <n v="3"/>
    <n v="85850.611917784699"/>
    <n v="20306.7566378958"/>
    <n v="3"/>
    <n v="5.0718585368983597E-2"/>
    <n v="0.94641941656124196"/>
    <n v="2.43180860215364E-3"/>
  </r>
  <r>
    <n v="4"/>
    <x v="1"/>
    <x v="2"/>
    <n v="1"/>
    <n v="35"/>
    <n v="26"/>
    <n v="9"/>
    <n v="66542.959598458794"/>
    <n v="24792.91"/>
    <n v="1"/>
    <n v="0"/>
    <n v="1"/>
    <n v="0.35634097649350499"/>
  </r>
  <r>
    <n v="5"/>
    <x v="0"/>
    <x v="1"/>
    <n v="33"/>
    <n v="40"/>
    <n v="39"/>
    <n v="1"/>
    <n v="89401.365217588798"/>
    <n v="14636.8327737911"/>
    <n v="3"/>
    <n v="0.43844180495972102"/>
    <n v="0"/>
    <n v="0.68559723411176199"/>
  </r>
  <r>
    <n v="6"/>
    <x v="2"/>
    <x v="0"/>
    <n v="70"/>
    <n v="41"/>
    <n v="38"/>
    <n v="2"/>
    <n v="45963.961449831499"/>
    <n v="17807.9770467042"/>
    <n v="2"/>
    <n v="0.121798058113595"/>
    <n v="2.6019830654165601E-2"/>
    <n v="0.85264116187419003"/>
  </r>
  <r>
    <n v="7"/>
    <x v="0"/>
    <x v="3"/>
    <n v="26"/>
    <n v="42"/>
    <n v="38"/>
    <n v="4"/>
    <n v="84410.503189532305"/>
    <n v="22072.745221517998"/>
    <n v="2"/>
    <n v="2.1486408499984101E-2"/>
    <n v="0.53117501231052799"/>
    <n v="0.44736985063012902"/>
  </r>
  <r>
    <n v="8"/>
    <x v="1"/>
    <x v="4"/>
    <n v="21"/>
    <n v="48"/>
    <n v="45"/>
    <n v="3"/>
    <n v="76472.434191931301"/>
    <n v="13060.177077304001"/>
    <n v="2"/>
    <n v="0"/>
    <n v="0.30029870821820698"/>
    <n v="0.94213438438228003"/>
  </r>
  <r>
    <n v="9"/>
    <x v="0"/>
    <x v="0"/>
    <n v="66"/>
    <n v="49"/>
    <n v="48"/>
    <n v="2"/>
    <n v="107986.17424817399"/>
    <n v="11295.348214171299"/>
    <n v="3"/>
    <n v="0.77078068146838696"/>
    <n v="3.3281765752822198E-3"/>
    <n v="0.22541185433462799"/>
  </r>
  <r>
    <n v="10"/>
    <x v="2"/>
    <x v="5"/>
    <n v="1"/>
    <n v="35"/>
    <n v="32"/>
    <n v="3"/>
    <n v="119108.665410797"/>
    <n v="19921.3403475007"/>
    <n v="2"/>
    <n v="0.64142279375996403"/>
    <n v="0"/>
    <n v="0.453527278917632"/>
  </r>
  <r>
    <n v="11"/>
    <x v="0"/>
    <x v="3"/>
    <n v="47"/>
    <n v="33"/>
    <n v="31"/>
    <n v="2"/>
    <n v="88736.548648696393"/>
    <n v="15927.7151985112"/>
    <n v="5"/>
    <n v="0.80081338427706095"/>
    <n v="0.18618468692408999"/>
    <n v="1.33077569464867E-2"/>
  </r>
  <r>
    <n v="12"/>
    <x v="0"/>
    <x v="3"/>
    <n v="1"/>
    <n v="34"/>
    <n v="28"/>
    <n v="5"/>
    <n v="75299.804301380704"/>
    <n v="24792.91"/>
    <n v="1"/>
    <n v="0"/>
    <n v="0.491135982723305"/>
    <n v="0.90668376409558404"/>
  </r>
  <r>
    <n v="13"/>
    <x v="2"/>
    <x v="5"/>
    <n v="1"/>
    <n v="37"/>
    <n v="31"/>
    <n v="6"/>
    <n v="110386.550251001"/>
    <n v="23377.174336891199"/>
    <n v="1"/>
    <n v="0.38195760243301602"/>
    <n v="0"/>
    <n v="0.63040467402131295"/>
  </r>
  <r>
    <n v="14"/>
    <x v="0"/>
    <x v="1"/>
    <n v="8"/>
    <n v="30"/>
    <n v="24"/>
    <n v="5"/>
    <n v="105486.246587052"/>
    <n v="20334.507553378"/>
    <n v="4"/>
    <n v="0.86758161915679"/>
    <n v="4.4299978092016697E-2"/>
    <n v="8.7761534782809306E-2"/>
  </r>
  <r>
    <n v="15"/>
    <x v="2"/>
    <x v="1"/>
    <n v="27"/>
    <n v="34"/>
    <n v="30"/>
    <n v="4"/>
    <n v="91059.789214214994"/>
    <n v="13354.918165311799"/>
    <n v="3"/>
    <n v="0.63734809650739699"/>
    <n v="0"/>
    <n v="0.43609196596321897"/>
  </r>
  <r>
    <n v="16"/>
    <x v="2"/>
    <x v="0"/>
    <n v="16"/>
    <n v="39"/>
    <n v="39"/>
    <n v="1"/>
    <n v="108899.47270773"/>
    <n v="23511.435091870098"/>
    <n v="2"/>
    <n v="0.46600251089732198"/>
    <n v="0"/>
    <n v="0.84693998555038996"/>
  </r>
  <r>
    <n v="17"/>
    <x v="1"/>
    <x v="2"/>
    <n v="53"/>
    <n v="39"/>
    <n v="37"/>
    <n v="2"/>
    <n v="57027.894404364597"/>
    <n v="23482.439830966301"/>
    <n v="1"/>
    <n v="0"/>
    <n v="0.77937320386845799"/>
    <n v="0.704132911843243"/>
  </r>
  <r>
    <n v="18"/>
    <x v="1"/>
    <x v="4"/>
    <n v="41"/>
    <n v="41"/>
    <n v="36"/>
    <n v="5"/>
    <n v="106403.817485633"/>
    <n v="9265.6547140816001"/>
    <n v="5"/>
    <n v="0.88525771485224003"/>
    <n v="0.706710500106283"/>
    <n v="0"/>
  </r>
  <r>
    <n v="19"/>
    <x v="0"/>
    <x v="4"/>
    <n v="1"/>
    <n v="42"/>
    <n v="34"/>
    <n v="7"/>
    <n v="98891.577843740393"/>
    <n v="9826.2004906386992"/>
    <n v="4"/>
    <n v="0.57932920505463303"/>
    <n v="0.45811997189362902"/>
    <n v="0"/>
  </r>
  <r>
    <n v="20"/>
    <x v="0"/>
    <x v="3"/>
    <n v="3"/>
    <n v="30"/>
    <n v="25"/>
    <n v="5"/>
    <n v="91090.646930085"/>
    <n v="16359.003362781001"/>
    <n v="2"/>
    <n v="8.0478756093775999E-2"/>
    <n v="0.50323930896085001"/>
    <n v="0.415996506087289"/>
  </r>
  <r>
    <n v="21"/>
    <x v="0"/>
    <x v="1"/>
    <n v="1"/>
    <n v="30"/>
    <n v="26"/>
    <n v="3"/>
    <n v="125833.258126605"/>
    <n v="20269.545813778499"/>
    <n v="4"/>
    <n v="0.63426364310745298"/>
    <n v="0.22394248085653501"/>
    <n v="0.14078939574262"/>
  </r>
  <r>
    <n v="22"/>
    <x v="1"/>
    <x v="3"/>
    <n v="23"/>
    <n v="34"/>
    <n v="24"/>
    <n v="9"/>
    <n v="79569.979167489393"/>
    <n v="13923.194379410999"/>
    <n v="3"/>
    <n v="0.35830032108203402"/>
    <n v="0.85608440501795802"/>
    <n v="0"/>
  </r>
  <r>
    <n v="23"/>
    <x v="0"/>
    <x v="3"/>
    <n v="1"/>
    <n v="30"/>
    <n v="29"/>
    <n v="2"/>
    <n v="93265.043939654206"/>
    <n v="24792.91"/>
    <n v="2"/>
    <n v="8.0290752041371496E-2"/>
    <n v="0.30875948539432502"/>
    <n v="0.61132543073009804"/>
  </r>
  <r>
    <n v="24"/>
    <x v="1"/>
    <x v="4"/>
    <n v="7"/>
    <n v="41"/>
    <n v="37"/>
    <n v="4"/>
    <n v="95463.680568142896"/>
    <n v="18854.9082537879"/>
    <n v="2"/>
    <n v="0"/>
    <n v="0.63073645375038001"/>
    <n v="0.41331329638476599"/>
  </r>
  <r>
    <n v="25"/>
    <x v="0"/>
    <x v="3"/>
    <n v="40"/>
    <n v="38"/>
    <n v="34"/>
    <n v="5"/>
    <n v="68196.888871220595"/>
    <n v="18198.866558089201"/>
    <n v="3"/>
    <n v="5.8019665944176999E-2"/>
    <n v="0.481599554165202"/>
    <n v="0.46092383313486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B3:I8" firstHeaderRow="1" firstDataRow="2" firstDataCol="1"/>
  <pivotFields count="13">
    <pivotField showAll="0"/>
    <pivotField axis="axisRow" showAll="0">
      <items count="4">
        <item x="1"/>
        <item x="0"/>
        <item x="2"/>
        <item t="default"/>
      </items>
    </pivotField>
    <pivotField axis="axisCol" showAll="0">
      <items count="7">
        <item x="1"/>
        <item x="4"/>
        <item x="0"/>
        <item x="5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full_time" fld="10" baseField="0" baseItem="0"/>
  </dataFields>
  <formats count="1"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6">
  <location ref="B17:D21" firstHeaderRow="0" firstDataRow="1" firstDataCol="1"/>
  <pivotFields count="13">
    <pivotField showAll="0"/>
    <pivotField axis="axisRow" showAll="0">
      <items count="4">
        <item x="1"/>
        <item x="0"/>
        <item x="2"/>
        <item t="default"/>
      </items>
    </pivotField>
    <pivotField dataField="1" multipleItemSelectionAllowed="1" showAll="0">
      <items count="7">
        <item x="1"/>
        <item x="4"/>
        <item x="0"/>
        <item x="5"/>
        <item x="3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ary" fld="7" baseField="0" baseItem="0"/>
    <dataField name="Count of department" fld="2" subtotal="count" baseField="0" baseItem="0"/>
  </dataFields>
  <formats count="1">
    <format dxfId="1">
      <pivotArea type="all" dataOnly="0" outline="0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115" zoomScaleNormal="115" workbookViewId="0"/>
  </sheetViews>
  <sheetFormatPr defaultRowHeight="15" x14ac:dyDescent="0.25"/>
  <cols>
    <col min="1" max="1" width="9.140625" style="8"/>
    <col min="2" max="2" width="4.7109375" customWidth="1"/>
    <col min="3" max="3" width="12.7109375" bestFit="1" customWidth="1"/>
    <col min="4" max="4" width="13.42578125" bestFit="1" customWidth="1"/>
    <col min="5" max="5" width="12.7109375" bestFit="1" customWidth="1"/>
    <col min="7" max="7" width="17" bestFit="1" customWidth="1"/>
    <col min="8" max="8" width="21.85546875" bestFit="1" customWidth="1"/>
    <col min="9" max="9" width="13.42578125" bestFit="1" customWidth="1"/>
    <col min="10" max="10" width="13.5703125" bestFit="1" customWidth="1"/>
    <col min="11" max="11" width="22.42578125" bestFit="1" customWidth="1"/>
    <col min="12" max="14" width="13.42578125" bestFit="1" customWidth="1"/>
  </cols>
  <sheetData>
    <row r="1" spans="2:14" s="8" customFormat="1" x14ac:dyDescent="0.25"/>
    <row r="2" spans="2:14" s="8" customFormat="1" ht="15.75" thickBot="1" x14ac:dyDescent="0.3"/>
    <row r="3" spans="2:14" s="7" customFormat="1" x14ac:dyDescent="0.25">
      <c r="B3" s="9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1" t="s">
        <v>12</v>
      </c>
    </row>
    <row r="4" spans="2:14" x14ac:dyDescent="0.25">
      <c r="B4" s="12">
        <v>1</v>
      </c>
      <c r="C4" s="13" t="s">
        <v>13</v>
      </c>
      <c r="D4" s="13" t="s">
        <v>14</v>
      </c>
      <c r="E4" s="13">
        <v>1</v>
      </c>
      <c r="F4" s="13">
        <v>30</v>
      </c>
      <c r="G4" s="13">
        <v>22</v>
      </c>
      <c r="H4" s="13">
        <v>7</v>
      </c>
      <c r="I4" s="13">
        <v>138211.88412139099</v>
      </c>
      <c r="J4" s="13">
        <v>17563.349033475599</v>
      </c>
      <c r="K4" s="13">
        <v>3</v>
      </c>
      <c r="L4" s="13">
        <v>0.95070182857337504</v>
      </c>
      <c r="M4" s="13">
        <v>0.10190309875768599</v>
      </c>
      <c r="N4" s="14">
        <v>0</v>
      </c>
    </row>
    <row r="5" spans="2:14" x14ac:dyDescent="0.25">
      <c r="B5" s="15">
        <v>2</v>
      </c>
      <c r="C5" s="16" t="s">
        <v>15</v>
      </c>
      <c r="D5" s="16" t="s">
        <v>16</v>
      </c>
      <c r="E5" s="16">
        <v>3</v>
      </c>
      <c r="F5" s="16">
        <v>44</v>
      </c>
      <c r="G5" s="16">
        <v>40</v>
      </c>
      <c r="H5" s="16">
        <v>4</v>
      </c>
      <c r="I5" s="16">
        <v>153000</v>
      </c>
      <c r="J5" s="16">
        <v>24792.91</v>
      </c>
      <c r="K5" s="16">
        <v>1</v>
      </c>
      <c r="L5" s="16">
        <v>0.76766651776369399</v>
      </c>
      <c r="M5" s="16">
        <v>0.72703091752298898</v>
      </c>
      <c r="N5" s="17">
        <v>0</v>
      </c>
    </row>
    <row r="6" spans="2:14" x14ac:dyDescent="0.25">
      <c r="B6" s="15">
        <v>3</v>
      </c>
      <c r="C6" s="16" t="s">
        <v>15</v>
      </c>
      <c r="D6" s="16" t="s">
        <v>17</v>
      </c>
      <c r="E6" s="16">
        <v>37</v>
      </c>
      <c r="F6" s="16">
        <v>41</v>
      </c>
      <c r="G6" s="16">
        <v>38</v>
      </c>
      <c r="H6" s="16">
        <v>3</v>
      </c>
      <c r="I6" s="16">
        <v>85850.611917784699</v>
      </c>
      <c r="J6" s="16">
        <v>20306.7566378958</v>
      </c>
      <c r="K6" s="16">
        <v>3</v>
      </c>
      <c r="L6" s="16">
        <v>5.0718585368983597E-2</v>
      </c>
      <c r="M6" s="16">
        <v>0.94641941656124196</v>
      </c>
      <c r="N6" s="17">
        <v>2.43180860215364E-3</v>
      </c>
    </row>
    <row r="7" spans="2:14" x14ac:dyDescent="0.25">
      <c r="B7" s="15">
        <v>4</v>
      </c>
      <c r="C7" s="16" t="s">
        <v>15</v>
      </c>
      <c r="D7" s="16" t="s">
        <v>17</v>
      </c>
      <c r="E7" s="16">
        <v>1</v>
      </c>
      <c r="F7" s="16">
        <v>35</v>
      </c>
      <c r="G7" s="16">
        <v>26</v>
      </c>
      <c r="H7" s="16">
        <v>9</v>
      </c>
      <c r="I7" s="16">
        <v>66542.959598458794</v>
      </c>
      <c r="J7" s="16">
        <v>24792.91</v>
      </c>
      <c r="K7" s="16">
        <v>1</v>
      </c>
      <c r="L7" s="16">
        <v>0</v>
      </c>
      <c r="M7" s="16">
        <v>1</v>
      </c>
      <c r="N7" s="17">
        <v>0.35634097649350499</v>
      </c>
    </row>
    <row r="8" spans="2:14" x14ac:dyDescent="0.25">
      <c r="B8" s="12">
        <v>5</v>
      </c>
      <c r="C8" s="13" t="s">
        <v>13</v>
      </c>
      <c r="D8" s="13" t="s">
        <v>16</v>
      </c>
      <c r="E8" s="13">
        <v>33</v>
      </c>
      <c r="F8" s="13">
        <v>40</v>
      </c>
      <c r="G8" s="13">
        <v>39</v>
      </c>
      <c r="H8" s="13">
        <v>1</v>
      </c>
      <c r="I8" s="13">
        <v>89401.365217588798</v>
      </c>
      <c r="J8" s="13">
        <v>14636.8327737911</v>
      </c>
      <c r="K8" s="13">
        <v>3</v>
      </c>
      <c r="L8" s="13">
        <v>0.43844180495972102</v>
      </c>
      <c r="M8" s="13">
        <v>0</v>
      </c>
      <c r="N8" s="14">
        <v>0.68559723411176199</v>
      </c>
    </row>
    <row r="9" spans="2:14" x14ac:dyDescent="0.25">
      <c r="B9" s="15">
        <v>6</v>
      </c>
      <c r="C9" s="16" t="s">
        <v>18</v>
      </c>
      <c r="D9" s="16" t="s">
        <v>14</v>
      </c>
      <c r="E9" s="16">
        <v>70</v>
      </c>
      <c r="F9" s="16">
        <v>41</v>
      </c>
      <c r="G9" s="16">
        <v>38</v>
      </c>
      <c r="H9" s="16">
        <v>2</v>
      </c>
      <c r="I9" s="16">
        <v>45963.961449831499</v>
      </c>
      <c r="J9" s="16">
        <v>17807.9770467042</v>
      </c>
      <c r="K9" s="16">
        <v>2</v>
      </c>
      <c r="L9" s="16">
        <v>0.121798058113595</v>
      </c>
      <c r="M9" s="16">
        <v>2.6019830654165601E-2</v>
      </c>
      <c r="N9" s="17">
        <v>0.85264116187419003</v>
      </c>
    </row>
    <row r="10" spans="2:14" x14ac:dyDescent="0.25">
      <c r="B10" s="12">
        <v>7</v>
      </c>
      <c r="C10" s="13" t="s">
        <v>13</v>
      </c>
      <c r="D10" s="13" t="s">
        <v>19</v>
      </c>
      <c r="E10" s="13">
        <v>26</v>
      </c>
      <c r="F10" s="13">
        <v>42</v>
      </c>
      <c r="G10" s="13">
        <v>38</v>
      </c>
      <c r="H10" s="13">
        <v>4</v>
      </c>
      <c r="I10" s="13">
        <v>84410.503189532305</v>
      </c>
      <c r="J10" s="13">
        <v>22072.745221517998</v>
      </c>
      <c r="K10" s="13">
        <v>2</v>
      </c>
      <c r="L10" s="13">
        <v>2.1486408499984101E-2</v>
      </c>
      <c r="M10" s="13">
        <v>0.53117501231052799</v>
      </c>
      <c r="N10" s="14">
        <v>0.44736985063012902</v>
      </c>
    </row>
    <row r="11" spans="2:14" x14ac:dyDescent="0.25">
      <c r="B11" s="15">
        <v>8</v>
      </c>
      <c r="C11" s="16" t="s">
        <v>15</v>
      </c>
      <c r="D11" s="16" t="s">
        <v>20</v>
      </c>
      <c r="E11" s="16">
        <v>21</v>
      </c>
      <c r="F11" s="16">
        <v>48</v>
      </c>
      <c r="G11" s="16">
        <v>45</v>
      </c>
      <c r="H11" s="16">
        <v>3</v>
      </c>
      <c r="I11" s="16">
        <v>76472.434191931301</v>
      </c>
      <c r="J11" s="16">
        <v>13060.177077304001</v>
      </c>
      <c r="K11" s="16">
        <v>2</v>
      </c>
      <c r="L11" s="16">
        <v>0</v>
      </c>
      <c r="M11" s="16">
        <v>0.30029870821820698</v>
      </c>
      <c r="N11" s="17">
        <v>0.94213438438228003</v>
      </c>
    </row>
    <row r="12" spans="2:14" x14ac:dyDescent="0.25">
      <c r="B12" s="12">
        <v>9</v>
      </c>
      <c r="C12" s="13" t="s">
        <v>13</v>
      </c>
      <c r="D12" s="13" t="s">
        <v>14</v>
      </c>
      <c r="E12" s="13">
        <v>66</v>
      </c>
      <c r="F12" s="13">
        <v>49</v>
      </c>
      <c r="G12" s="13">
        <v>48</v>
      </c>
      <c r="H12" s="13">
        <v>2</v>
      </c>
      <c r="I12" s="13">
        <v>107986.17424817399</v>
      </c>
      <c r="J12" s="13">
        <v>11295.348214171299</v>
      </c>
      <c r="K12" s="13">
        <v>3</v>
      </c>
      <c r="L12" s="13">
        <v>0.77078068146838696</v>
      </c>
      <c r="M12" s="13">
        <v>3.3281765752822198E-3</v>
      </c>
      <c r="N12" s="14">
        <v>0.22541185433462799</v>
      </c>
    </row>
    <row r="13" spans="2:14" x14ac:dyDescent="0.25">
      <c r="B13" s="15">
        <v>10</v>
      </c>
      <c r="C13" s="16" t="s">
        <v>18</v>
      </c>
      <c r="D13" s="16" t="s">
        <v>21</v>
      </c>
      <c r="E13" s="16">
        <v>1</v>
      </c>
      <c r="F13" s="16">
        <v>35</v>
      </c>
      <c r="G13" s="16">
        <v>32</v>
      </c>
      <c r="H13" s="16">
        <v>3</v>
      </c>
      <c r="I13" s="16">
        <v>119108.665410797</v>
      </c>
      <c r="J13" s="16">
        <v>19921.3403475007</v>
      </c>
      <c r="K13" s="16">
        <v>2</v>
      </c>
      <c r="L13" s="16">
        <v>0.64142279375996403</v>
      </c>
      <c r="M13" s="16">
        <v>0</v>
      </c>
      <c r="N13" s="17">
        <v>0.453527278917632</v>
      </c>
    </row>
    <row r="14" spans="2:14" x14ac:dyDescent="0.25">
      <c r="B14" s="12">
        <v>11</v>
      </c>
      <c r="C14" s="13" t="s">
        <v>13</v>
      </c>
      <c r="D14" s="13" t="s">
        <v>19</v>
      </c>
      <c r="E14" s="13">
        <v>47</v>
      </c>
      <c r="F14" s="13">
        <v>33</v>
      </c>
      <c r="G14" s="13">
        <v>31</v>
      </c>
      <c r="H14" s="13">
        <v>2</v>
      </c>
      <c r="I14" s="13">
        <v>88736.548648696393</v>
      </c>
      <c r="J14" s="13">
        <v>15927.7151985112</v>
      </c>
      <c r="K14" s="13">
        <v>5</v>
      </c>
      <c r="L14" s="13">
        <v>0.80081338427706095</v>
      </c>
      <c r="M14" s="13">
        <v>0.18618468692408999</v>
      </c>
      <c r="N14" s="14">
        <v>1.33077569464867E-2</v>
      </c>
    </row>
    <row r="15" spans="2:14" x14ac:dyDescent="0.25">
      <c r="B15" s="12">
        <v>12</v>
      </c>
      <c r="C15" s="13" t="s">
        <v>13</v>
      </c>
      <c r="D15" s="13" t="s">
        <v>19</v>
      </c>
      <c r="E15" s="13">
        <v>1</v>
      </c>
      <c r="F15" s="13">
        <v>34</v>
      </c>
      <c r="G15" s="13">
        <v>28</v>
      </c>
      <c r="H15" s="13">
        <v>5</v>
      </c>
      <c r="I15" s="13">
        <v>75299.804301380704</v>
      </c>
      <c r="J15" s="13">
        <v>24792.91</v>
      </c>
      <c r="K15" s="13">
        <v>1</v>
      </c>
      <c r="L15" s="13">
        <v>0</v>
      </c>
      <c r="M15" s="13">
        <v>0.491135982723305</v>
      </c>
      <c r="N15" s="14">
        <v>0.90668376409558404</v>
      </c>
    </row>
    <row r="16" spans="2:14" x14ac:dyDescent="0.25">
      <c r="B16" s="15">
        <v>13</v>
      </c>
      <c r="C16" s="16" t="s">
        <v>18</v>
      </c>
      <c r="D16" s="16" t="s">
        <v>21</v>
      </c>
      <c r="E16" s="16">
        <v>1</v>
      </c>
      <c r="F16" s="16">
        <v>37</v>
      </c>
      <c r="G16" s="16">
        <v>31</v>
      </c>
      <c r="H16" s="16">
        <v>6</v>
      </c>
      <c r="I16" s="16">
        <v>110386.550251001</v>
      </c>
      <c r="J16" s="16">
        <v>23377.174336891199</v>
      </c>
      <c r="K16" s="16">
        <v>1</v>
      </c>
      <c r="L16" s="16">
        <v>0.38195760243301602</v>
      </c>
      <c r="M16" s="16">
        <v>0</v>
      </c>
      <c r="N16" s="17">
        <v>0.63040467402131295</v>
      </c>
    </row>
    <row r="17" spans="2:14" x14ac:dyDescent="0.25">
      <c r="B17" s="12">
        <v>14</v>
      </c>
      <c r="C17" s="13" t="s">
        <v>13</v>
      </c>
      <c r="D17" s="13" t="s">
        <v>16</v>
      </c>
      <c r="E17" s="13">
        <v>8</v>
      </c>
      <c r="F17" s="13">
        <v>30</v>
      </c>
      <c r="G17" s="13">
        <v>24</v>
      </c>
      <c r="H17" s="13">
        <v>5</v>
      </c>
      <c r="I17" s="13">
        <v>105486.246587052</v>
      </c>
      <c r="J17" s="13">
        <v>20334.507553378</v>
      </c>
      <c r="K17" s="13">
        <v>4</v>
      </c>
      <c r="L17" s="13">
        <v>0.86758161915679</v>
      </c>
      <c r="M17" s="13">
        <v>4.4299978092016697E-2</v>
      </c>
      <c r="N17" s="14">
        <v>8.7761534782809306E-2</v>
      </c>
    </row>
    <row r="18" spans="2:14" x14ac:dyDescent="0.25">
      <c r="B18" s="15">
        <v>15</v>
      </c>
      <c r="C18" s="16" t="s">
        <v>18</v>
      </c>
      <c r="D18" s="16" t="s">
        <v>16</v>
      </c>
      <c r="E18" s="16">
        <v>27</v>
      </c>
      <c r="F18" s="16">
        <v>34</v>
      </c>
      <c r="G18" s="16">
        <v>30</v>
      </c>
      <c r="H18" s="16">
        <v>4</v>
      </c>
      <c r="I18" s="16">
        <v>91059.789214214994</v>
      </c>
      <c r="J18" s="16">
        <v>13354.918165311799</v>
      </c>
      <c r="K18" s="16">
        <v>3</v>
      </c>
      <c r="L18" s="16">
        <v>0.63734809650739699</v>
      </c>
      <c r="M18" s="16">
        <v>0</v>
      </c>
      <c r="N18" s="17">
        <v>0.43609196596321897</v>
      </c>
    </row>
    <row r="19" spans="2:14" x14ac:dyDescent="0.25">
      <c r="B19" s="15">
        <v>16</v>
      </c>
      <c r="C19" s="16" t="s">
        <v>18</v>
      </c>
      <c r="D19" s="16" t="s">
        <v>14</v>
      </c>
      <c r="E19" s="16">
        <v>16</v>
      </c>
      <c r="F19" s="16">
        <v>39</v>
      </c>
      <c r="G19" s="16">
        <v>39</v>
      </c>
      <c r="H19" s="16">
        <v>1</v>
      </c>
      <c r="I19" s="16">
        <v>108899.47270773</v>
      </c>
      <c r="J19" s="16">
        <v>23511.435091870098</v>
      </c>
      <c r="K19" s="16">
        <v>2</v>
      </c>
      <c r="L19" s="16">
        <v>0.46600251089732198</v>
      </c>
      <c r="M19" s="16">
        <v>0</v>
      </c>
      <c r="N19" s="17">
        <v>0.84693998555038996</v>
      </c>
    </row>
    <row r="20" spans="2:14" x14ac:dyDescent="0.25">
      <c r="B20" s="15">
        <v>17</v>
      </c>
      <c r="C20" s="16" t="s">
        <v>15</v>
      </c>
      <c r="D20" s="16" t="s">
        <v>17</v>
      </c>
      <c r="E20" s="16">
        <v>53</v>
      </c>
      <c r="F20" s="16">
        <v>39</v>
      </c>
      <c r="G20" s="16">
        <v>37</v>
      </c>
      <c r="H20" s="16">
        <v>2</v>
      </c>
      <c r="I20" s="16">
        <v>57027.894404364597</v>
      </c>
      <c r="J20" s="16">
        <v>23482.439830966301</v>
      </c>
      <c r="K20" s="16">
        <v>1</v>
      </c>
      <c r="L20" s="16">
        <v>0</v>
      </c>
      <c r="M20" s="16">
        <v>0.77937320386845799</v>
      </c>
      <c r="N20" s="17">
        <v>0.704132911843243</v>
      </c>
    </row>
    <row r="21" spans="2:14" x14ac:dyDescent="0.25">
      <c r="B21" s="15">
        <v>18</v>
      </c>
      <c r="C21" s="16" t="s">
        <v>15</v>
      </c>
      <c r="D21" s="16" t="s">
        <v>20</v>
      </c>
      <c r="E21" s="16">
        <v>41</v>
      </c>
      <c r="F21" s="16">
        <v>41</v>
      </c>
      <c r="G21" s="16">
        <v>36</v>
      </c>
      <c r="H21" s="16">
        <v>5</v>
      </c>
      <c r="I21" s="16">
        <v>106403.817485633</v>
      </c>
      <c r="J21" s="16">
        <v>9265.6547140816001</v>
      </c>
      <c r="K21" s="16">
        <v>5</v>
      </c>
      <c r="L21" s="16">
        <v>0.88525771485224003</v>
      </c>
      <c r="M21" s="16">
        <v>0.706710500106283</v>
      </c>
      <c r="N21" s="17">
        <v>0</v>
      </c>
    </row>
    <row r="22" spans="2:14" x14ac:dyDescent="0.25">
      <c r="B22" s="12">
        <v>19</v>
      </c>
      <c r="C22" s="13" t="s">
        <v>13</v>
      </c>
      <c r="D22" s="13" t="s">
        <v>20</v>
      </c>
      <c r="E22" s="13">
        <v>1</v>
      </c>
      <c r="F22" s="13">
        <v>42</v>
      </c>
      <c r="G22" s="13">
        <v>34</v>
      </c>
      <c r="H22" s="13">
        <v>7</v>
      </c>
      <c r="I22" s="13">
        <v>98891.577843740393</v>
      </c>
      <c r="J22" s="13">
        <v>9826.2004906386992</v>
      </c>
      <c r="K22" s="13">
        <v>4</v>
      </c>
      <c r="L22" s="13">
        <v>0.57932920505463303</v>
      </c>
      <c r="M22" s="13">
        <v>0.45811997189362902</v>
      </c>
      <c r="N22" s="14">
        <v>0</v>
      </c>
    </row>
    <row r="23" spans="2:14" x14ac:dyDescent="0.25">
      <c r="B23" s="12">
        <v>20</v>
      </c>
      <c r="C23" s="13" t="s">
        <v>13</v>
      </c>
      <c r="D23" s="13" t="s">
        <v>19</v>
      </c>
      <c r="E23" s="13">
        <v>3</v>
      </c>
      <c r="F23" s="13">
        <v>30</v>
      </c>
      <c r="G23" s="13">
        <v>25</v>
      </c>
      <c r="H23" s="13">
        <v>5</v>
      </c>
      <c r="I23" s="13">
        <v>91090.646930085</v>
      </c>
      <c r="J23" s="13">
        <v>16359.003362781001</v>
      </c>
      <c r="K23" s="13">
        <v>2</v>
      </c>
      <c r="L23" s="13">
        <v>8.0478756093775999E-2</v>
      </c>
      <c r="M23" s="13">
        <v>0.50323930896085001</v>
      </c>
      <c r="N23" s="14">
        <v>0.415996506087289</v>
      </c>
    </row>
    <row r="24" spans="2:14" x14ac:dyDescent="0.25">
      <c r="B24" s="12">
        <v>21</v>
      </c>
      <c r="C24" s="13" t="s">
        <v>13</v>
      </c>
      <c r="D24" s="13" t="s">
        <v>16</v>
      </c>
      <c r="E24" s="13">
        <v>1</v>
      </c>
      <c r="F24" s="13">
        <v>30</v>
      </c>
      <c r="G24" s="13">
        <v>26</v>
      </c>
      <c r="H24" s="13">
        <v>3</v>
      </c>
      <c r="I24" s="13">
        <v>125833.258126605</v>
      </c>
      <c r="J24" s="13">
        <v>20269.545813778499</v>
      </c>
      <c r="K24" s="13">
        <v>4</v>
      </c>
      <c r="L24" s="13">
        <v>0.63426364310745298</v>
      </c>
      <c r="M24" s="13">
        <v>0.22394248085653501</v>
      </c>
      <c r="N24" s="14">
        <v>0.14078939574262</v>
      </c>
    </row>
    <row r="25" spans="2:14" x14ac:dyDescent="0.25">
      <c r="B25" s="15">
        <v>22</v>
      </c>
      <c r="C25" s="16" t="s">
        <v>15</v>
      </c>
      <c r="D25" s="16" t="s">
        <v>19</v>
      </c>
      <c r="E25" s="16">
        <v>23</v>
      </c>
      <c r="F25" s="16">
        <v>34</v>
      </c>
      <c r="G25" s="16">
        <v>24</v>
      </c>
      <c r="H25" s="16">
        <v>9</v>
      </c>
      <c r="I25" s="16">
        <v>79569.979167489393</v>
      </c>
      <c r="J25" s="16">
        <v>13923.194379410999</v>
      </c>
      <c r="K25" s="16">
        <v>3</v>
      </c>
      <c r="L25" s="16">
        <v>0.35830032108203402</v>
      </c>
      <c r="M25" s="16">
        <v>0.85608440501795802</v>
      </c>
      <c r="N25" s="17">
        <v>0</v>
      </c>
    </row>
    <row r="26" spans="2:14" x14ac:dyDescent="0.25">
      <c r="B26" s="12">
        <v>23</v>
      </c>
      <c r="C26" s="13" t="s">
        <v>13</v>
      </c>
      <c r="D26" s="13" t="s">
        <v>19</v>
      </c>
      <c r="E26" s="13">
        <v>1</v>
      </c>
      <c r="F26" s="13">
        <v>30</v>
      </c>
      <c r="G26" s="13">
        <v>29</v>
      </c>
      <c r="H26" s="13">
        <v>2</v>
      </c>
      <c r="I26" s="13">
        <v>93265.043939654206</v>
      </c>
      <c r="J26" s="13">
        <v>24792.91</v>
      </c>
      <c r="K26" s="13">
        <v>2</v>
      </c>
      <c r="L26" s="13">
        <v>8.0290752041371496E-2</v>
      </c>
      <c r="M26" s="13">
        <v>0.30875948539432502</v>
      </c>
      <c r="N26" s="14">
        <v>0.61132543073009804</v>
      </c>
    </row>
    <row r="27" spans="2:14" x14ac:dyDescent="0.25">
      <c r="B27" s="15">
        <v>24</v>
      </c>
      <c r="C27" s="16" t="s">
        <v>15</v>
      </c>
      <c r="D27" s="16" t="s">
        <v>20</v>
      </c>
      <c r="E27" s="16">
        <v>7</v>
      </c>
      <c r="F27" s="16">
        <v>41</v>
      </c>
      <c r="G27" s="16">
        <v>37</v>
      </c>
      <c r="H27" s="16">
        <v>4</v>
      </c>
      <c r="I27" s="16">
        <v>95463.680568142896</v>
      </c>
      <c r="J27" s="16">
        <v>18854.9082537879</v>
      </c>
      <c r="K27" s="16">
        <v>2</v>
      </c>
      <c r="L27" s="16">
        <v>0</v>
      </c>
      <c r="M27" s="16">
        <v>0.63073645375038001</v>
      </c>
      <c r="N27" s="17">
        <v>0.41331329638476599</v>
      </c>
    </row>
    <row r="28" spans="2:14" ht="15.75" thickBot="1" x14ac:dyDescent="0.3">
      <c r="B28" s="18">
        <v>25</v>
      </c>
      <c r="C28" s="19" t="s">
        <v>13</v>
      </c>
      <c r="D28" s="19" t="s">
        <v>19</v>
      </c>
      <c r="E28" s="19">
        <v>40</v>
      </c>
      <c r="F28" s="19">
        <v>38</v>
      </c>
      <c r="G28" s="19">
        <v>34</v>
      </c>
      <c r="H28" s="19">
        <v>5</v>
      </c>
      <c r="I28" s="19">
        <v>68196.888871220595</v>
      </c>
      <c r="J28" s="19">
        <v>18198.866558089201</v>
      </c>
      <c r="K28" s="19">
        <v>3</v>
      </c>
      <c r="L28" s="19">
        <v>5.8019665944176999E-2</v>
      </c>
      <c r="M28" s="19">
        <v>0.481599554165202</v>
      </c>
      <c r="N28" s="20">
        <v>0.46092383313486002</v>
      </c>
    </row>
    <row r="29" spans="2:14" x14ac:dyDescent="0.25">
      <c r="B29" s="8"/>
    </row>
    <row r="30" spans="2:14" x14ac:dyDescent="0.25">
      <c r="B30" s="1"/>
      <c r="C30" s="2"/>
    </row>
    <row r="31" spans="2:14" x14ac:dyDescent="0.25">
      <c r="B31" s="1"/>
      <c r="C31" s="2"/>
    </row>
    <row r="32" spans="2:14" x14ac:dyDescent="0.25">
      <c r="B32" s="1"/>
      <c r="C32" s="2"/>
    </row>
    <row r="33" spans="2:3" x14ac:dyDescent="0.25">
      <c r="B33" s="1"/>
      <c r="C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A15" workbookViewId="0">
      <selection activeCell="B17" sqref="B17"/>
    </sheetView>
  </sheetViews>
  <sheetFormatPr defaultRowHeight="15" x14ac:dyDescent="0.25"/>
  <cols>
    <col min="1" max="1" width="8.140625" customWidth="1"/>
    <col min="2" max="2" width="16.140625" customWidth="1"/>
    <col min="3" max="3" width="17.140625" customWidth="1"/>
    <col min="4" max="4" width="19.42578125" customWidth="1"/>
    <col min="5" max="5" width="12" bestFit="1" customWidth="1"/>
    <col min="6" max="6" width="12" customWidth="1"/>
    <col min="7" max="7" width="13.42578125" bestFit="1" customWidth="1"/>
    <col min="8" max="9" width="12" bestFit="1" customWidth="1"/>
    <col min="14" max="14" width="20.85546875" bestFit="1" customWidth="1"/>
    <col min="15" max="15" width="21.5703125" bestFit="1" customWidth="1"/>
  </cols>
  <sheetData>
    <row r="1" spans="1:15" ht="36.75" customHeight="1" x14ac:dyDescent="0.55000000000000004">
      <c r="A1" s="22" t="s">
        <v>26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/>
      <c r="N1" s="21"/>
      <c r="O1" s="21"/>
    </row>
    <row r="3" spans="1:15" x14ac:dyDescent="0.25">
      <c r="B3" s="3" t="s">
        <v>27</v>
      </c>
      <c r="C3" s="3" t="s">
        <v>25</v>
      </c>
      <c r="D3" s="6"/>
      <c r="E3" s="6"/>
      <c r="F3" s="6"/>
      <c r="G3" s="6"/>
      <c r="H3" s="6"/>
      <c r="I3" s="6"/>
    </row>
    <row r="4" spans="1:15" x14ac:dyDescent="0.25">
      <c r="B4" s="3" t="s">
        <v>23</v>
      </c>
      <c r="C4" s="6" t="s">
        <v>16</v>
      </c>
      <c r="D4" s="6" t="s">
        <v>20</v>
      </c>
      <c r="E4" s="6" t="s">
        <v>14</v>
      </c>
      <c r="F4" s="6" t="s">
        <v>21</v>
      </c>
      <c r="G4" s="6" t="s">
        <v>19</v>
      </c>
      <c r="H4" s="6" t="s">
        <v>17</v>
      </c>
      <c r="I4" s="6" t="s">
        <v>24</v>
      </c>
    </row>
    <row r="5" spans="1:15" x14ac:dyDescent="0.25">
      <c r="B5" s="4" t="s">
        <v>15</v>
      </c>
      <c r="C5" s="5">
        <v>0.76766651776369399</v>
      </c>
      <c r="D5" s="5">
        <v>0.88525771485224003</v>
      </c>
      <c r="E5" s="5"/>
      <c r="F5" s="5"/>
      <c r="G5" s="5">
        <v>0.35830032108203402</v>
      </c>
      <c r="H5" s="5">
        <v>5.0718585368983597E-2</v>
      </c>
      <c r="I5" s="5">
        <v>2.061943139066952</v>
      </c>
    </row>
    <row r="6" spans="1:15" x14ac:dyDescent="0.25">
      <c r="B6" s="4" t="s">
        <v>13</v>
      </c>
      <c r="C6" s="5">
        <v>1.9402870672239638</v>
      </c>
      <c r="D6" s="5">
        <v>0.57932920505463303</v>
      </c>
      <c r="E6" s="5">
        <v>1.7214825100417621</v>
      </c>
      <c r="F6" s="5"/>
      <c r="G6" s="5">
        <v>1.0410889668563694</v>
      </c>
      <c r="H6" s="5"/>
      <c r="I6" s="5">
        <v>5.2821877491767282</v>
      </c>
    </row>
    <row r="7" spans="1:15" x14ac:dyDescent="0.25">
      <c r="B7" s="4" t="s">
        <v>18</v>
      </c>
      <c r="C7" s="5">
        <v>0.63734809650739699</v>
      </c>
      <c r="D7" s="5"/>
      <c r="E7" s="5">
        <v>0.58780056901091693</v>
      </c>
      <c r="F7" s="5">
        <v>1.0233803961929802</v>
      </c>
      <c r="G7" s="5"/>
      <c r="H7" s="5"/>
      <c r="I7" s="5">
        <v>2.2485290617112943</v>
      </c>
    </row>
    <row r="8" spans="1:15" x14ac:dyDescent="0.25">
      <c r="B8" s="4" t="s">
        <v>24</v>
      </c>
      <c r="C8" s="5">
        <v>3.3453016814950547</v>
      </c>
      <c r="D8" s="5">
        <v>1.4645869199068731</v>
      </c>
      <c r="E8" s="5">
        <v>2.3092830790526788</v>
      </c>
      <c r="F8" s="5">
        <v>1.0233803961929802</v>
      </c>
      <c r="G8" s="5">
        <v>1.3993892879384036</v>
      </c>
      <c r="H8" s="5">
        <v>5.0718585368983597E-2</v>
      </c>
      <c r="I8" s="5">
        <v>9.5926599499549745</v>
      </c>
    </row>
    <row r="17" spans="2:4" x14ac:dyDescent="0.25">
      <c r="B17" s="3" t="s">
        <v>23</v>
      </c>
      <c r="C17" s="6" t="s">
        <v>22</v>
      </c>
      <c r="D17" s="6" t="s">
        <v>28</v>
      </c>
    </row>
    <row r="18" spans="2:4" x14ac:dyDescent="0.25">
      <c r="B18" s="4" t="s">
        <v>15</v>
      </c>
      <c r="C18" s="5">
        <v>720331.37733380462</v>
      </c>
      <c r="D18" s="5">
        <v>8</v>
      </c>
    </row>
    <row r="19" spans="2:4" x14ac:dyDescent="0.25">
      <c r="B19" s="4" t="s">
        <v>13</v>
      </c>
      <c r="C19" s="5">
        <v>1166809.9420251204</v>
      </c>
      <c r="D19" s="5">
        <v>12</v>
      </c>
    </row>
    <row r="20" spans="2:4" x14ac:dyDescent="0.25">
      <c r="B20" s="4" t="s">
        <v>18</v>
      </c>
      <c r="C20" s="5">
        <v>475418.43903357454</v>
      </c>
      <c r="D20" s="5">
        <v>5</v>
      </c>
    </row>
    <row r="21" spans="2:4" x14ac:dyDescent="0.25">
      <c r="B21" s="4" t="s">
        <v>24</v>
      </c>
      <c r="C21" s="5">
        <v>2362559.7583924993</v>
      </c>
      <c r="D21" s="5">
        <v>25</v>
      </c>
    </row>
  </sheetData>
  <mergeCells count="1">
    <mergeCell ref="A1:L1"/>
  </mergeCell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 Table &amp;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2024-08-28T06:03:32Z</dcterms:created>
  <dcterms:modified xsi:type="dcterms:W3CDTF">2024-08-29T14:55:50Z</dcterms:modified>
</cp:coreProperties>
</file>