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mastercard\"/>
    </mc:Choice>
  </mc:AlternateContent>
  <xr:revisionPtr revIDLastSave="0" documentId="13_ncr:1_{04AE25BB-A7A2-4625-8BFA-6DAE70FFBC7D}" xr6:coauthVersionLast="47" xr6:coauthVersionMax="47" xr10:uidLastSave="{00000000-0000-0000-0000-000000000000}"/>
  <bookViews>
    <workbookView xWindow="-120" yWindow="-120" windowWidth="29040" windowHeight="15720" xr2:uid="{9254BF81-C7BC-8144-BBAF-D515DF4C6537}"/>
  </bookViews>
  <sheets>
    <sheet name="Store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J32" i="1"/>
  <c r="K32" i="1"/>
  <c r="J33" i="1"/>
  <c r="K33" i="1"/>
  <c r="I33" i="1"/>
  <c r="I32" i="1"/>
  <c r="J28" i="1"/>
  <c r="K28" i="1"/>
  <c r="I28" i="1"/>
  <c r="J29" i="1"/>
  <c r="K29" i="1"/>
  <c r="J30" i="1"/>
  <c r="K30" i="1"/>
  <c r="J31" i="1"/>
  <c r="K31" i="1"/>
  <c r="I31" i="1"/>
  <c r="I30" i="1"/>
  <c r="I29" i="1"/>
</calcChain>
</file>

<file path=xl/sharedStrings.xml><?xml version="1.0" encoding="utf-8"?>
<sst xmlns="http://schemas.openxmlformats.org/spreadsheetml/2006/main" count="95" uniqueCount="50">
  <si>
    <t>Store ID</t>
  </si>
  <si>
    <t>Location</t>
  </si>
  <si>
    <t>Store Size</t>
  </si>
  <si>
    <t>Store Type</t>
  </si>
  <si>
    <t>Promotion ID</t>
  </si>
  <si>
    <t>Type of Promotion</t>
  </si>
  <si>
    <t>Promotion Start Date</t>
  </si>
  <si>
    <t>Promotion End Date</t>
  </si>
  <si>
    <t>Weekly Sales During Promotion</t>
  </si>
  <si>
    <t>Weekly Sales Before Promotion</t>
  </si>
  <si>
    <t>Weekly Sales After Promotion</t>
  </si>
  <si>
    <t>New York</t>
  </si>
  <si>
    <t>Urban</t>
  </si>
  <si>
    <t>Discount</t>
  </si>
  <si>
    <t>Los Angeles</t>
  </si>
  <si>
    <t>Suburban</t>
  </si>
  <si>
    <t>Buy-One-Get-One</t>
  </si>
  <si>
    <t>Chicago</t>
  </si>
  <si>
    <t>Special Event</t>
  </si>
  <si>
    <t>Houston</t>
  </si>
  <si>
    <t>Phoenix</t>
  </si>
  <si>
    <t>Philadelphia</t>
  </si>
  <si>
    <t>San Antonio</t>
  </si>
  <si>
    <t>San Diego</t>
  </si>
  <si>
    <t>Dallas</t>
  </si>
  <si>
    <t>San Jose</t>
  </si>
  <si>
    <t>Austin</t>
  </si>
  <si>
    <t>Jacksonville</t>
  </si>
  <si>
    <t>Fort Worth</t>
  </si>
  <si>
    <t>Columbus</t>
  </si>
  <si>
    <t>Charlotte</t>
  </si>
  <si>
    <t>Detroit</t>
  </si>
  <si>
    <t>El Paso</t>
  </si>
  <si>
    <t>Memphis</t>
  </si>
  <si>
    <t>Baltimore</t>
  </si>
  <si>
    <t>Boston</t>
  </si>
  <si>
    <t>Nashville</t>
  </si>
  <si>
    <t>Denver</t>
  </si>
  <si>
    <t>Louisville</t>
  </si>
  <si>
    <t>Portland</t>
  </si>
  <si>
    <t>Milwaukee</t>
  </si>
  <si>
    <t>Average Daily Visits During Promotion</t>
  </si>
  <si>
    <t>Average Daily Visits Before Promotion</t>
  </si>
  <si>
    <t>Average Daily Visits After Promotion</t>
  </si>
  <si>
    <t>mean</t>
  </si>
  <si>
    <t>median</t>
  </si>
  <si>
    <t>standard deviation</t>
  </si>
  <si>
    <t>Total sales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</si>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</sst>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00"/>
    <numFmt numFmtId="166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4F8D-85C0-AD4A-84D6-E41ACF3D7A83}">
  <dimension ref="A1:N33"/>
  <sheetViews>
    <sheetView tabSelected="1" topLeftCell="J1" zoomScale="130" zoomScaleNormal="130" workbookViewId="0">
      <selection activeCell="M41" sqref="M41"/>
    </sheetView>
  </sheetViews>
  <sheetFormatPr defaultColWidth="11" defaultRowHeight="15.75" x14ac:dyDescent="0.25"/>
  <cols>
    <col min="1" max="1" width="7.75" bestFit="1" customWidth="1"/>
    <col min="2" max="2" width="10.875" bestFit="1" customWidth="1"/>
    <col min="3" max="3" width="9.25" bestFit="1" customWidth="1"/>
    <col min="4" max="4" width="10.125" bestFit="1" customWidth="1"/>
    <col min="5" max="5" width="12.375" bestFit="1" customWidth="1"/>
    <col min="6" max="6" width="17.25" bestFit="1" customWidth="1"/>
    <col min="7" max="7" width="19.625" style="1" bestFit="1" customWidth="1"/>
    <col min="8" max="8" width="18.625" style="1" bestFit="1" customWidth="1"/>
    <col min="9" max="9" width="28.5" bestFit="1" customWidth="1"/>
    <col min="10" max="10" width="28.375" bestFit="1" customWidth="1"/>
    <col min="11" max="11" width="27.125" bestFit="1" customWidth="1"/>
    <col min="12" max="12" width="34.25" bestFit="1" customWidth="1"/>
    <col min="13" max="13" width="34.125" bestFit="1" customWidth="1"/>
    <col min="14" max="14" width="32.7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41</v>
      </c>
      <c r="M1" s="3" t="s">
        <v>42</v>
      </c>
      <c r="N1" s="3" t="s">
        <v>43</v>
      </c>
    </row>
    <row r="2" spans="1:14" x14ac:dyDescent="0.25">
      <c r="A2" s="2">
        <v>1</v>
      </c>
      <c r="B2" t="s">
        <v>11</v>
      </c>
      <c r="C2">
        <v>2000</v>
      </c>
      <c r="D2" t="s">
        <v>12</v>
      </c>
      <c r="E2">
        <v>101</v>
      </c>
      <c r="F2" t="s">
        <v>13</v>
      </c>
      <c r="G2" s="1">
        <v>45078</v>
      </c>
      <c r="H2" s="1">
        <v>45091</v>
      </c>
      <c r="I2" s="5">
        <v>50000</v>
      </c>
      <c r="J2" s="5">
        <v>30000</v>
      </c>
      <c r="K2" s="5">
        <v>35000</v>
      </c>
      <c r="L2">
        <v>400</v>
      </c>
      <c r="M2">
        <v>300</v>
      </c>
      <c r="N2">
        <v>350</v>
      </c>
    </row>
    <row r="3" spans="1:14" x14ac:dyDescent="0.25">
      <c r="A3" s="2">
        <v>2</v>
      </c>
      <c r="B3" t="s">
        <v>14</v>
      </c>
      <c r="C3">
        <v>1500</v>
      </c>
      <c r="D3" t="s">
        <v>15</v>
      </c>
      <c r="E3">
        <v>102</v>
      </c>
      <c r="F3" t="s">
        <v>16</v>
      </c>
      <c r="G3" s="1">
        <v>45061</v>
      </c>
      <c r="H3" s="1">
        <v>45074</v>
      </c>
      <c r="I3" s="5">
        <v>45000</v>
      </c>
      <c r="J3" s="5">
        <v>35000</v>
      </c>
      <c r="K3" s="5">
        <v>30000</v>
      </c>
      <c r="L3">
        <v>450</v>
      </c>
      <c r="M3">
        <v>400</v>
      </c>
      <c r="N3">
        <v>375</v>
      </c>
    </row>
    <row r="4" spans="1:14" x14ac:dyDescent="0.25">
      <c r="A4" s="2">
        <v>3</v>
      </c>
      <c r="B4" t="s">
        <v>17</v>
      </c>
      <c r="C4">
        <v>1800</v>
      </c>
      <c r="D4" t="s">
        <v>12</v>
      </c>
      <c r="E4">
        <v>103</v>
      </c>
      <c r="F4" t="s">
        <v>18</v>
      </c>
      <c r="G4" s="1">
        <v>45108</v>
      </c>
      <c r="H4" s="1">
        <v>45121</v>
      </c>
      <c r="I4" s="5">
        <v>60000</v>
      </c>
      <c r="J4" s="5">
        <v>40000</v>
      </c>
      <c r="K4" s="5">
        <v>40000</v>
      </c>
      <c r="L4">
        <v>500</v>
      </c>
      <c r="M4">
        <v>350</v>
      </c>
      <c r="N4">
        <v>450</v>
      </c>
    </row>
    <row r="5" spans="1:14" x14ac:dyDescent="0.25">
      <c r="A5" s="2">
        <v>4</v>
      </c>
      <c r="B5" t="s">
        <v>19</v>
      </c>
      <c r="C5">
        <v>1600</v>
      </c>
      <c r="D5" t="s">
        <v>15</v>
      </c>
      <c r="E5">
        <v>104</v>
      </c>
      <c r="F5" t="s">
        <v>13</v>
      </c>
      <c r="G5" s="1">
        <v>45087</v>
      </c>
      <c r="H5" s="1">
        <v>45101</v>
      </c>
      <c r="I5" s="5">
        <v>48000</v>
      </c>
      <c r="J5" s="5">
        <v>32000</v>
      </c>
      <c r="K5" s="5">
        <v>33000</v>
      </c>
      <c r="L5">
        <v>425</v>
      </c>
      <c r="M5">
        <v>310</v>
      </c>
      <c r="N5">
        <v>320</v>
      </c>
    </row>
    <row r="6" spans="1:14" x14ac:dyDescent="0.25">
      <c r="A6" s="2">
        <v>5</v>
      </c>
      <c r="B6" t="s">
        <v>20</v>
      </c>
      <c r="C6">
        <v>1700</v>
      </c>
      <c r="D6" t="s">
        <v>12</v>
      </c>
      <c r="E6">
        <v>105</v>
      </c>
      <c r="F6" t="s">
        <v>16</v>
      </c>
      <c r="G6" s="1">
        <v>45036</v>
      </c>
      <c r="H6" s="1">
        <v>45050</v>
      </c>
      <c r="I6" s="5">
        <v>53000</v>
      </c>
      <c r="J6" s="5">
        <v>34000</v>
      </c>
      <c r="K6" s="5">
        <v>36000</v>
      </c>
      <c r="L6">
        <v>475</v>
      </c>
      <c r="M6">
        <v>350</v>
      </c>
      <c r="N6">
        <v>370</v>
      </c>
    </row>
    <row r="7" spans="1:14" x14ac:dyDescent="0.25">
      <c r="A7" s="2">
        <v>6</v>
      </c>
      <c r="B7" t="s">
        <v>21</v>
      </c>
      <c r="C7">
        <v>1800</v>
      </c>
      <c r="D7" t="s">
        <v>12</v>
      </c>
      <c r="E7">
        <v>106</v>
      </c>
      <c r="F7" t="s">
        <v>18</v>
      </c>
      <c r="G7" s="1">
        <v>45143</v>
      </c>
      <c r="H7" s="1">
        <v>45157</v>
      </c>
      <c r="I7" s="5">
        <v>49000</v>
      </c>
      <c r="J7" s="5">
        <v>31000</v>
      </c>
      <c r="K7" s="5">
        <v>41000</v>
      </c>
      <c r="L7">
        <v>480</v>
      </c>
      <c r="M7">
        <v>300</v>
      </c>
      <c r="N7">
        <v>400</v>
      </c>
    </row>
    <row r="8" spans="1:14" x14ac:dyDescent="0.25">
      <c r="A8" s="2">
        <v>7</v>
      </c>
      <c r="B8" t="s">
        <v>22</v>
      </c>
      <c r="C8">
        <v>1400</v>
      </c>
      <c r="D8" t="s">
        <v>15</v>
      </c>
      <c r="E8">
        <v>107</v>
      </c>
      <c r="F8" t="s">
        <v>13</v>
      </c>
      <c r="G8" s="1">
        <v>45122</v>
      </c>
      <c r="H8" s="1">
        <v>45136</v>
      </c>
      <c r="I8" s="5">
        <v>42000</v>
      </c>
      <c r="J8" s="5">
        <v>39000</v>
      </c>
      <c r="K8" s="5">
        <v>37000</v>
      </c>
      <c r="L8">
        <v>350</v>
      </c>
      <c r="M8">
        <v>340</v>
      </c>
      <c r="N8">
        <v>360</v>
      </c>
    </row>
    <row r="9" spans="1:14" x14ac:dyDescent="0.25">
      <c r="A9" s="2">
        <v>8</v>
      </c>
      <c r="B9" t="s">
        <v>23</v>
      </c>
      <c r="C9">
        <v>2000</v>
      </c>
      <c r="D9" t="s">
        <v>12</v>
      </c>
      <c r="E9">
        <v>108</v>
      </c>
      <c r="F9" t="s">
        <v>16</v>
      </c>
      <c r="G9" s="1">
        <v>45099</v>
      </c>
      <c r="H9" s="1">
        <v>45113</v>
      </c>
      <c r="I9" s="5">
        <v>56000</v>
      </c>
      <c r="J9" s="5">
        <v>43000</v>
      </c>
      <c r="K9" s="5">
        <v>39000</v>
      </c>
      <c r="L9">
        <v>530</v>
      </c>
      <c r="M9">
        <v>420</v>
      </c>
      <c r="N9">
        <v>410</v>
      </c>
    </row>
    <row r="10" spans="1:14" x14ac:dyDescent="0.25">
      <c r="A10" s="2">
        <v>9</v>
      </c>
      <c r="B10" t="s">
        <v>24</v>
      </c>
      <c r="C10">
        <v>1500</v>
      </c>
      <c r="D10" t="s">
        <v>15</v>
      </c>
      <c r="E10">
        <v>109</v>
      </c>
      <c r="F10" t="s">
        <v>18</v>
      </c>
      <c r="G10" s="1">
        <v>45056</v>
      </c>
      <c r="H10" s="1">
        <v>45070</v>
      </c>
      <c r="I10" s="5">
        <v>47000</v>
      </c>
      <c r="J10" s="5">
        <v>36000</v>
      </c>
      <c r="K10" s="5">
        <v>38000</v>
      </c>
      <c r="L10">
        <v>420</v>
      </c>
      <c r="M10">
        <v>365</v>
      </c>
      <c r="N10">
        <v>380</v>
      </c>
    </row>
    <row r="11" spans="1:14" x14ac:dyDescent="0.25">
      <c r="A11" s="2">
        <v>10</v>
      </c>
      <c r="B11" t="s">
        <v>25</v>
      </c>
      <c r="C11">
        <v>1750</v>
      </c>
      <c r="D11" t="s">
        <v>12</v>
      </c>
      <c r="E11">
        <v>110</v>
      </c>
      <c r="F11" t="s">
        <v>13</v>
      </c>
      <c r="G11" s="1">
        <v>45031</v>
      </c>
      <c r="H11" s="1">
        <v>45045</v>
      </c>
      <c r="I11" s="5">
        <v>52000</v>
      </c>
      <c r="J11" s="5">
        <v>33000</v>
      </c>
      <c r="K11" s="5">
        <v>41000</v>
      </c>
      <c r="L11">
        <v>500</v>
      </c>
      <c r="M11">
        <v>320</v>
      </c>
      <c r="N11">
        <v>390</v>
      </c>
    </row>
    <row r="12" spans="1:14" x14ac:dyDescent="0.25">
      <c r="A12" s="2">
        <v>11</v>
      </c>
      <c r="B12" t="s">
        <v>26</v>
      </c>
      <c r="C12">
        <v>1600</v>
      </c>
      <c r="D12" t="s">
        <v>15</v>
      </c>
      <c r="E12">
        <v>111</v>
      </c>
      <c r="F12" t="s">
        <v>16</v>
      </c>
      <c r="G12" s="1">
        <v>45139</v>
      </c>
      <c r="H12" s="1">
        <v>45153</v>
      </c>
      <c r="I12" s="5">
        <v>45000</v>
      </c>
      <c r="J12" s="5">
        <v>37000</v>
      </c>
      <c r="K12" s="5">
        <v>34000</v>
      </c>
      <c r="L12">
        <v>410</v>
      </c>
      <c r="M12">
        <v>370</v>
      </c>
      <c r="N12">
        <v>350</v>
      </c>
    </row>
    <row r="13" spans="1:14" x14ac:dyDescent="0.25">
      <c r="A13" s="2">
        <v>12</v>
      </c>
      <c r="B13" t="s">
        <v>27</v>
      </c>
      <c r="C13">
        <v>1450</v>
      </c>
      <c r="D13" t="s">
        <v>12</v>
      </c>
      <c r="E13">
        <v>112</v>
      </c>
      <c r="F13" t="s">
        <v>18</v>
      </c>
      <c r="G13" s="1">
        <v>45127</v>
      </c>
      <c r="H13" s="1">
        <v>45141</v>
      </c>
      <c r="I13" s="5">
        <v>51000</v>
      </c>
      <c r="J13" s="5">
        <v>38000</v>
      </c>
      <c r="K13" s="5">
        <v>42000</v>
      </c>
      <c r="L13">
        <v>470</v>
      </c>
      <c r="M13">
        <v>360</v>
      </c>
      <c r="N13">
        <v>410</v>
      </c>
    </row>
    <row r="14" spans="1:14" x14ac:dyDescent="0.25">
      <c r="A14" s="2">
        <v>13</v>
      </c>
      <c r="B14" t="s">
        <v>28</v>
      </c>
      <c r="C14">
        <v>1550</v>
      </c>
      <c r="D14" t="s">
        <v>15</v>
      </c>
      <c r="E14">
        <v>113</v>
      </c>
      <c r="F14" t="s">
        <v>13</v>
      </c>
      <c r="G14" s="1">
        <v>45095</v>
      </c>
      <c r="H14" s="1">
        <v>45109</v>
      </c>
      <c r="I14" s="5">
        <v>43000</v>
      </c>
      <c r="J14" s="5">
        <v>35000</v>
      </c>
      <c r="K14" s="5">
        <v>36000</v>
      </c>
      <c r="L14">
        <v>400</v>
      </c>
      <c r="M14">
        <v>340</v>
      </c>
      <c r="N14">
        <v>350</v>
      </c>
    </row>
    <row r="15" spans="1:14" x14ac:dyDescent="0.25">
      <c r="A15" s="2">
        <v>14</v>
      </c>
      <c r="B15" t="s">
        <v>29</v>
      </c>
      <c r="C15">
        <v>1650</v>
      </c>
      <c r="D15" t="s">
        <v>12</v>
      </c>
      <c r="E15">
        <v>114</v>
      </c>
      <c r="F15" t="s">
        <v>16</v>
      </c>
      <c r="G15" s="1">
        <v>45071</v>
      </c>
      <c r="H15" s="1">
        <v>45085</v>
      </c>
      <c r="I15" s="5">
        <v>55000</v>
      </c>
      <c r="J15" s="5">
        <v>41000</v>
      </c>
      <c r="K15" s="5">
        <v>45000</v>
      </c>
      <c r="L15">
        <v>520</v>
      </c>
      <c r="M15">
        <v>400</v>
      </c>
      <c r="N15">
        <v>430</v>
      </c>
    </row>
    <row r="16" spans="1:14" x14ac:dyDescent="0.25">
      <c r="A16" s="2">
        <v>15</v>
      </c>
      <c r="B16" t="s">
        <v>30</v>
      </c>
      <c r="C16">
        <v>1750</v>
      </c>
      <c r="D16" t="s">
        <v>15</v>
      </c>
      <c r="E16">
        <v>115</v>
      </c>
      <c r="F16" t="s">
        <v>18</v>
      </c>
      <c r="G16" s="1">
        <v>45046</v>
      </c>
      <c r="H16" s="1">
        <v>45060</v>
      </c>
      <c r="I16" s="5">
        <v>46000</v>
      </c>
      <c r="J16" s="5">
        <v>34000</v>
      </c>
      <c r="K16" s="5">
        <v>37000</v>
      </c>
      <c r="L16">
        <v>415</v>
      </c>
      <c r="M16">
        <v>335</v>
      </c>
      <c r="N16">
        <v>360</v>
      </c>
    </row>
    <row r="17" spans="1:14" x14ac:dyDescent="0.25">
      <c r="A17" s="2">
        <v>16</v>
      </c>
      <c r="B17" t="s">
        <v>31</v>
      </c>
      <c r="C17">
        <v>1900</v>
      </c>
      <c r="D17" t="s">
        <v>12</v>
      </c>
      <c r="E17">
        <v>116</v>
      </c>
      <c r="F17" t="s">
        <v>13</v>
      </c>
      <c r="G17" s="1">
        <v>45148</v>
      </c>
      <c r="H17" s="1">
        <v>45162</v>
      </c>
      <c r="I17" s="5">
        <v>58000</v>
      </c>
      <c r="J17" s="5">
        <v>44000</v>
      </c>
      <c r="K17" s="5">
        <v>42000</v>
      </c>
      <c r="L17">
        <v>540</v>
      </c>
      <c r="M17">
        <v>430</v>
      </c>
      <c r="N17">
        <v>420</v>
      </c>
    </row>
    <row r="18" spans="1:14" x14ac:dyDescent="0.25">
      <c r="A18" s="2">
        <v>17</v>
      </c>
      <c r="B18" t="s">
        <v>32</v>
      </c>
      <c r="C18">
        <v>1300</v>
      </c>
      <c r="D18" t="s">
        <v>15</v>
      </c>
      <c r="E18">
        <v>117</v>
      </c>
      <c r="F18" t="s">
        <v>16</v>
      </c>
      <c r="G18" s="1">
        <v>45119</v>
      </c>
      <c r="H18" s="1">
        <v>45133</v>
      </c>
      <c r="I18" s="5">
        <v>44000</v>
      </c>
      <c r="J18" s="5">
        <v>42000</v>
      </c>
      <c r="K18" s="5">
        <v>40000</v>
      </c>
      <c r="L18">
        <v>390</v>
      </c>
      <c r="M18">
        <v>380</v>
      </c>
      <c r="N18">
        <v>370</v>
      </c>
    </row>
    <row r="19" spans="1:14" x14ac:dyDescent="0.25">
      <c r="A19" s="2">
        <v>18</v>
      </c>
      <c r="B19" t="s">
        <v>33</v>
      </c>
      <c r="C19">
        <v>1450</v>
      </c>
      <c r="D19" t="s">
        <v>12</v>
      </c>
      <c r="E19">
        <v>118</v>
      </c>
      <c r="F19" t="s">
        <v>18</v>
      </c>
      <c r="G19" s="1">
        <v>45092</v>
      </c>
      <c r="H19" s="1">
        <v>45106</v>
      </c>
      <c r="I19" s="5">
        <v>47000</v>
      </c>
      <c r="J19" s="5">
        <v>35000</v>
      </c>
      <c r="K19" s="5">
        <v>39000</v>
      </c>
      <c r="L19">
        <v>410</v>
      </c>
      <c r="M19">
        <v>330</v>
      </c>
      <c r="N19">
        <v>380</v>
      </c>
    </row>
    <row r="20" spans="1:14" x14ac:dyDescent="0.25">
      <c r="A20" s="2">
        <v>19</v>
      </c>
      <c r="B20" t="s">
        <v>34</v>
      </c>
      <c r="C20">
        <v>1500</v>
      </c>
      <c r="D20" t="s">
        <v>15</v>
      </c>
      <c r="E20">
        <v>119</v>
      </c>
      <c r="F20" t="s">
        <v>13</v>
      </c>
      <c r="G20" s="1">
        <v>45051</v>
      </c>
      <c r="H20" s="1">
        <v>45065</v>
      </c>
      <c r="I20" s="5">
        <v>49000</v>
      </c>
      <c r="J20" s="5">
        <v>37000</v>
      </c>
      <c r="K20" s="5">
        <v>36000</v>
      </c>
      <c r="L20">
        <v>420</v>
      </c>
      <c r="M20">
        <v>360</v>
      </c>
      <c r="N20">
        <v>350</v>
      </c>
    </row>
    <row r="21" spans="1:14" x14ac:dyDescent="0.25">
      <c r="A21" s="2">
        <v>20</v>
      </c>
      <c r="B21" t="s">
        <v>35</v>
      </c>
      <c r="C21">
        <v>1650</v>
      </c>
      <c r="D21" t="s">
        <v>12</v>
      </c>
      <c r="E21">
        <v>120</v>
      </c>
      <c r="F21" t="s">
        <v>16</v>
      </c>
      <c r="G21" s="1">
        <v>45026</v>
      </c>
      <c r="H21" s="1">
        <v>45040</v>
      </c>
      <c r="I21" s="5">
        <v>54000</v>
      </c>
      <c r="J21" s="5">
        <v>40000</v>
      </c>
      <c r="K21" s="5">
        <v>41000</v>
      </c>
      <c r="L21">
        <v>510</v>
      </c>
      <c r="M21">
        <v>390</v>
      </c>
      <c r="N21">
        <v>400</v>
      </c>
    </row>
    <row r="22" spans="1:14" x14ac:dyDescent="0.25">
      <c r="A22" s="2">
        <v>21</v>
      </c>
      <c r="B22" t="s">
        <v>36</v>
      </c>
      <c r="C22">
        <v>1550</v>
      </c>
      <c r="D22" t="s">
        <v>15</v>
      </c>
      <c r="E22">
        <v>121</v>
      </c>
      <c r="F22" t="s">
        <v>18</v>
      </c>
      <c r="G22" s="1">
        <v>45153</v>
      </c>
      <c r="H22" s="1">
        <v>45167</v>
      </c>
      <c r="I22" s="5">
        <v>45000</v>
      </c>
      <c r="J22" s="5">
        <v>33000</v>
      </c>
      <c r="K22" s="5">
        <v>35000</v>
      </c>
      <c r="L22">
        <v>400</v>
      </c>
      <c r="M22">
        <v>320</v>
      </c>
      <c r="N22">
        <v>330</v>
      </c>
    </row>
    <row r="23" spans="1:14" x14ac:dyDescent="0.25">
      <c r="A23" s="2">
        <v>22</v>
      </c>
      <c r="B23" t="s">
        <v>37</v>
      </c>
      <c r="C23">
        <v>1600</v>
      </c>
      <c r="D23" t="s">
        <v>12</v>
      </c>
      <c r="E23">
        <v>122</v>
      </c>
      <c r="F23" t="s">
        <v>13</v>
      </c>
      <c r="G23" s="1">
        <v>45125</v>
      </c>
      <c r="H23" s="1">
        <v>45139</v>
      </c>
      <c r="I23" s="5">
        <v>50000</v>
      </c>
      <c r="J23" s="5">
        <v>39000</v>
      </c>
      <c r="K23" s="5">
        <v>42000</v>
      </c>
      <c r="L23">
        <v>480</v>
      </c>
      <c r="M23">
        <v>370</v>
      </c>
      <c r="N23">
        <v>400</v>
      </c>
    </row>
    <row r="24" spans="1:14" x14ac:dyDescent="0.25">
      <c r="A24" s="2">
        <v>23</v>
      </c>
      <c r="B24" t="s">
        <v>38</v>
      </c>
      <c r="C24">
        <v>1350</v>
      </c>
      <c r="D24" t="s">
        <v>15</v>
      </c>
      <c r="E24">
        <v>123</v>
      </c>
      <c r="F24" t="s">
        <v>16</v>
      </c>
      <c r="G24" s="1">
        <v>45097</v>
      </c>
      <c r="H24" s="1">
        <v>45111</v>
      </c>
      <c r="I24" s="5">
        <v>48000</v>
      </c>
      <c r="J24" s="5">
        <v>36000</v>
      </c>
      <c r="K24" s="5">
        <v>37000</v>
      </c>
      <c r="L24">
        <v>410</v>
      </c>
      <c r="M24">
        <v>350</v>
      </c>
      <c r="N24">
        <v>360</v>
      </c>
    </row>
    <row r="25" spans="1:14" x14ac:dyDescent="0.25">
      <c r="A25" s="2">
        <v>24</v>
      </c>
      <c r="B25" t="s">
        <v>39</v>
      </c>
      <c r="C25">
        <v>1400</v>
      </c>
      <c r="D25" t="s">
        <v>12</v>
      </c>
      <c r="E25">
        <v>124</v>
      </c>
      <c r="F25" t="s">
        <v>18</v>
      </c>
      <c r="G25" s="1">
        <v>45061</v>
      </c>
      <c r="H25" s="1">
        <v>45075</v>
      </c>
      <c r="I25" s="5">
        <v>52000</v>
      </c>
      <c r="J25" s="5">
        <v>41000</v>
      </c>
      <c r="K25" s="5">
        <v>43000</v>
      </c>
      <c r="L25">
        <v>470</v>
      </c>
      <c r="M25">
        <v>400</v>
      </c>
      <c r="N25">
        <v>420</v>
      </c>
    </row>
    <row r="26" spans="1:14" x14ac:dyDescent="0.25">
      <c r="A26" s="2">
        <v>25</v>
      </c>
      <c r="B26" t="s">
        <v>40</v>
      </c>
      <c r="C26">
        <v>1500</v>
      </c>
      <c r="D26" t="s">
        <v>15</v>
      </c>
      <c r="E26">
        <v>125</v>
      </c>
      <c r="F26" t="s">
        <v>13</v>
      </c>
      <c r="G26" s="1">
        <v>45036</v>
      </c>
      <c r="H26" s="1">
        <v>45050</v>
      </c>
      <c r="I26" s="5">
        <v>47000</v>
      </c>
      <c r="J26" s="5">
        <v>35000</v>
      </c>
      <c r="K26" s="5">
        <v>38000</v>
      </c>
      <c r="L26">
        <v>400</v>
      </c>
      <c r="M26">
        <v>340</v>
      </c>
      <c r="N26">
        <v>370</v>
      </c>
    </row>
    <row r="27" spans="1:14" x14ac:dyDescent="0.25">
      <c r="A27" s="2"/>
      <c r="I27" s="5"/>
      <c r="J27" s="5"/>
      <c r="K27" s="5"/>
    </row>
    <row r="28" spans="1:14" x14ac:dyDescent="0.25">
      <c r="H28" s="1" t="s">
        <v>47</v>
      </c>
      <c r="I28" s="5">
        <f>SUM(I2:I26)</f>
        <v>1236000</v>
      </c>
      <c r="J28" s="5">
        <f t="shared" ref="J28:K28" si="0">SUM(J2:J26)</f>
        <v>920000</v>
      </c>
      <c r="K28" s="5">
        <f t="shared" si="0"/>
        <v>957000</v>
      </c>
      <c r="L28" s="6">
        <f t="shared" ref="L28:N28" si="1">SUM(L2:L26)</f>
        <v>11175</v>
      </c>
      <c r="M28" s="6">
        <f t="shared" si="1"/>
        <v>8930</v>
      </c>
      <c r="N28" s="6">
        <f t="shared" si="1"/>
        <v>9505</v>
      </c>
    </row>
    <row r="29" spans="1:14" x14ac:dyDescent="0.25">
      <c r="H29" s="1" t="s">
        <v>44</v>
      </c>
      <c r="I29" s="5">
        <f>AVERAGE(I2:I26)</f>
        <v>49440</v>
      </c>
      <c r="J29" s="5">
        <f t="shared" ref="J29:K29" si="2">AVERAGE(J2:J26)</f>
        <v>36800</v>
      </c>
      <c r="K29" s="5">
        <f t="shared" si="2"/>
        <v>38280</v>
      </c>
      <c r="L29" s="6">
        <f t="shared" ref="L29:N29" si="3">AVERAGE(L2:L26)</f>
        <v>447</v>
      </c>
      <c r="M29" s="6">
        <f t="shared" si="3"/>
        <v>357.2</v>
      </c>
      <c r="N29" s="6">
        <f t="shared" si="3"/>
        <v>380.2</v>
      </c>
    </row>
    <row r="30" spans="1:14" x14ac:dyDescent="0.25">
      <c r="H30" s="1" t="s">
        <v>45</v>
      </c>
      <c r="I30" s="5">
        <f>MEDIAN(I2:I26)</f>
        <v>49000</v>
      </c>
      <c r="J30" s="5">
        <f t="shared" ref="J30:K30" si="4">MEDIAN(J2:J26)</f>
        <v>36000</v>
      </c>
      <c r="K30" s="5">
        <f t="shared" si="4"/>
        <v>38000</v>
      </c>
      <c r="L30" s="6">
        <f t="shared" ref="L30:N30" si="5">MEDIAN(L2:L26)</f>
        <v>425</v>
      </c>
      <c r="M30" s="6">
        <f t="shared" si="5"/>
        <v>350</v>
      </c>
      <c r="N30" s="6">
        <f t="shared" si="5"/>
        <v>375</v>
      </c>
    </row>
    <row r="31" spans="1:14" x14ac:dyDescent="0.25">
      <c r="H31" s="1" t="s">
        <v>46</v>
      </c>
      <c r="I31">
        <f>_xlfn.STDEV.S(I2:I26)</f>
        <v>4691.1263750475391</v>
      </c>
      <c r="J31">
        <f t="shared" ref="J31:K31" si="6">_xlfn.STDEV.S(J2:J26)</f>
        <v>3796.9285832981723</v>
      </c>
      <c r="K31">
        <f t="shared" si="6"/>
        <v>3506.1850112812549</v>
      </c>
      <c r="L31" s="6">
        <f t="shared" ref="L31:N31" si="7">_xlfn.STDEV.S(L2:L26)</f>
        <v>51.255081048939267</v>
      </c>
      <c r="M31" s="6">
        <f t="shared" si="7"/>
        <v>35.680293347075128</v>
      </c>
      <c r="N31" s="6">
        <f t="shared" si="7"/>
        <v>32.225766088644043</v>
      </c>
    </row>
    <row r="32" spans="1:14" x14ac:dyDescent="0.25">
      <c r="H32" s="1" t="s">
        <v>48</v>
      </c>
      <c r="I32" s="5">
        <f>MAX(I2:I26)</f>
        <v>60000</v>
      </c>
      <c r="J32" s="5">
        <f t="shared" ref="J32:K32" si="8">MAX(J2:J26)</f>
        <v>44000</v>
      </c>
      <c r="K32" s="5">
        <f t="shared" si="8"/>
        <v>45000</v>
      </c>
      <c r="L32" s="6">
        <f t="shared" ref="L32:N32" si="9">MAX(L2:L26)</f>
        <v>540</v>
      </c>
      <c r="M32" s="6">
        <f t="shared" si="9"/>
        <v>430</v>
      </c>
      <c r="N32" s="6">
        <f t="shared" si="9"/>
        <v>450</v>
      </c>
    </row>
    <row r="33" spans="8:14" x14ac:dyDescent="0.25">
      <c r="H33" s="1" t="s">
        <v>49</v>
      </c>
      <c r="I33" s="5">
        <f>MIN(I2:I26)</f>
        <v>42000</v>
      </c>
      <c r="J33" s="5">
        <f t="shared" ref="J33:K33" si="10">MIN(J2:J26)</f>
        <v>30000</v>
      </c>
      <c r="K33" s="5">
        <f t="shared" si="10"/>
        <v>30000</v>
      </c>
      <c r="L33" s="6">
        <f t="shared" ref="L33:N33" si="11">MIN(L2:L26)</f>
        <v>350</v>
      </c>
      <c r="M33" s="6">
        <f t="shared" si="11"/>
        <v>300</v>
      </c>
      <c r="N33" s="6">
        <f t="shared" si="11"/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Chappell</dc:creator>
  <cp:lastModifiedBy>Hemant BC</cp:lastModifiedBy>
  <dcterms:created xsi:type="dcterms:W3CDTF">2023-11-14T18:48:35Z</dcterms:created>
  <dcterms:modified xsi:type="dcterms:W3CDTF">2024-12-04T11:05:13Z</dcterms:modified>
</cp:coreProperties>
</file>