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0818347eab90ed3/APS/2024-25/Exam Results/"/>
    </mc:Choice>
  </mc:AlternateContent>
  <xr:revisionPtr revIDLastSave="1076" documentId="8_{BE22C3A6-239F-4D42-9C03-4DD727CBC729}" xr6:coauthVersionLast="47" xr6:coauthVersionMax="47" xr10:uidLastSave="{F9C1F5A6-0765-C04C-B523-5D774CD5DAF8}"/>
  <bookViews>
    <workbookView xWindow="-120" yWindow="-120" windowWidth="24240" windowHeight="13020" xr2:uid="{00000000-000D-0000-FFFF-FFFF00000000}"/>
  </bookViews>
  <sheets>
    <sheet name="Quarterly 2024" sheetId="1" r:id="rId1"/>
    <sheet name="Summary QE24" sheetId="3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L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I48" i="1"/>
  <c r="K48" i="1"/>
  <c r="I49" i="1"/>
  <c r="K49" i="1"/>
  <c r="I50" i="1"/>
  <c r="K50" i="1"/>
  <c r="I51" i="1"/>
  <c r="K51" i="1"/>
  <c r="I52" i="1"/>
  <c r="L52" i="1"/>
  <c r="I53" i="1"/>
  <c r="K53" i="1"/>
  <c r="I54" i="1"/>
  <c r="K54" i="1"/>
  <c r="I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I72" i="1"/>
  <c r="K72" i="1"/>
  <c r="I73" i="1"/>
  <c r="K73" i="1"/>
  <c r="I74" i="1"/>
  <c r="K74" i="1"/>
  <c r="I75" i="1"/>
  <c r="K75" i="1"/>
  <c r="I76" i="1"/>
  <c r="L76" i="1"/>
  <c r="I77" i="1"/>
  <c r="K77" i="1"/>
  <c r="I78" i="1"/>
  <c r="K78" i="1"/>
  <c r="I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19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I128" i="1"/>
  <c r="K128" i="1"/>
  <c r="I129" i="1"/>
  <c r="K129" i="1"/>
  <c r="I130" i="1"/>
  <c r="K130" i="1"/>
  <c r="I131" i="1"/>
  <c r="K131" i="1"/>
  <c r="I132" i="1"/>
  <c r="L132" i="1"/>
  <c r="I133" i="1"/>
  <c r="K133" i="1"/>
  <c r="I134" i="1"/>
  <c r="K134" i="1"/>
  <c r="I135" i="1"/>
  <c r="I136" i="1"/>
  <c r="K136" i="1"/>
  <c r="I137" i="1"/>
  <c r="K137" i="1"/>
  <c r="I138" i="1"/>
  <c r="K138" i="1"/>
  <c r="I139" i="1"/>
  <c r="K139" i="1"/>
  <c r="I140" i="1"/>
  <c r="K140" i="1"/>
  <c r="I141" i="1"/>
  <c r="K141" i="1"/>
  <c r="I142" i="1"/>
  <c r="K142" i="1"/>
  <c r="I143" i="1"/>
  <c r="I144" i="1"/>
  <c r="K144" i="1"/>
  <c r="I145" i="1"/>
  <c r="K145" i="1"/>
  <c r="I146" i="1"/>
  <c r="K146" i="1"/>
  <c r="I147" i="1"/>
  <c r="K147" i="1"/>
  <c r="I148" i="1"/>
  <c r="L148" i="1"/>
  <c r="I149" i="1"/>
  <c r="K149" i="1"/>
  <c r="I150" i="1"/>
  <c r="K150" i="1"/>
  <c r="I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I160" i="1"/>
  <c r="K160" i="1"/>
  <c r="I161" i="1"/>
  <c r="K161" i="1"/>
  <c r="I162" i="1"/>
  <c r="K162" i="1"/>
  <c r="I163" i="1"/>
  <c r="K163" i="1"/>
  <c r="I164" i="1"/>
  <c r="K164" i="1"/>
  <c r="I165" i="1"/>
  <c r="K165" i="1"/>
  <c r="I166" i="1"/>
  <c r="K166" i="1"/>
  <c r="I167" i="1"/>
  <c r="I168" i="1"/>
  <c r="K168" i="1"/>
  <c r="I169" i="1"/>
  <c r="K169" i="1"/>
  <c r="I170" i="1"/>
  <c r="K170" i="1"/>
  <c r="I171" i="1"/>
  <c r="K171" i="1"/>
  <c r="I172" i="1"/>
  <c r="L172" i="1"/>
  <c r="I173" i="1"/>
  <c r="K173" i="1"/>
  <c r="I174" i="1"/>
  <c r="K174" i="1"/>
  <c r="I175" i="1"/>
  <c r="K175" i="1"/>
  <c r="I176" i="1"/>
  <c r="I177" i="1"/>
  <c r="K177" i="1"/>
  <c r="I178" i="1"/>
  <c r="K178" i="1"/>
  <c r="I179" i="1"/>
  <c r="K179" i="1"/>
  <c r="I180" i="1"/>
  <c r="K180" i="1"/>
  <c r="I181" i="1"/>
  <c r="I182" i="1"/>
  <c r="K182" i="1"/>
  <c r="I183" i="1"/>
  <c r="K183" i="1"/>
  <c r="I184" i="1"/>
  <c r="K184" i="1"/>
  <c r="I185" i="1"/>
  <c r="K185" i="1"/>
  <c r="I186" i="1"/>
  <c r="K186" i="1"/>
  <c r="I187" i="1"/>
  <c r="I188" i="1"/>
  <c r="K188" i="1"/>
  <c r="I189" i="1"/>
  <c r="K189" i="1"/>
  <c r="I190" i="1"/>
  <c r="K190" i="1"/>
  <c r="I191" i="1"/>
  <c r="K191" i="1"/>
  <c r="I192" i="1"/>
  <c r="K192" i="1"/>
  <c r="I193" i="1"/>
  <c r="K193" i="1"/>
  <c r="I194" i="1"/>
  <c r="K194" i="1"/>
  <c r="I195" i="1"/>
  <c r="I196" i="1"/>
  <c r="K196" i="1"/>
  <c r="I197" i="1"/>
  <c r="K197" i="1"/>
  <c r="I198" i="1"/>
  <c r="K198" i="1"/>
  <c r="I199" i="1"/>
  <c r="K199" i="1"/>
  <c r="I200" i="1"/>
  <c r="L200" i="1"/>
  <c r="I201" i="1"/>
  <c r="K201" i="1"/>
  <c r="I202" i="1"/>
  <c r="K202" i="1"/>
  <c r="I203" i="1"/>
  <c r="I204" i="1"/>
  <c r="K204" i="1"/>
  <c r="I205" i="1"/>
  <c r="K205" i="1"/>
  <c r="I206" i="1"/>
  <c r="K206" i="1"/>
  <c r="I207" i="1"/>
  <c r="K207" i="1"/>
  <c r="I208" i="1"/>
  <c r="K208" i="1"/>
  <c r="I209" i="1"/>
  <c r="K209" i="1"/>
  <c r="I210" i="1"/>
  <c r="K210" i="1"/>
  <c r="I211" i="1"/>
  <c r="I212" i="1"/>
  <c r="K212" i="1"/>
  <c r="I213" i="1"/>
  <c r="K213" i="1"/>
  <c r="I214" i="1"/>
  <c r="K214" i="1"/>
  <c r="I215" i="1"/>
  <c r="K215" i="1"/>
  <c r="I216" i="1"/>
  <c r="K216" i="1"/>
  <c r="I217" i="1"/>
  <c r="K217" i="1"/>
  <c r="I218" i="1"/>
  <c r="K218" i="1"/>
  <c r="I219" i="1"/>
  <c r="I220" i="1"/>
  <c r="K220" i="1"/>
  <c r="I221" i="1"/>
  <c r="K221" i="1"/>
  <c r="I222" i="1"/>
  <c r="K222" i="1"/>
  <c r="I223" i="1"/>
  <c r="K223" i="1"/>
  <c r="I224" i="1"/>
  <c r="L224" i="1"/>
  <c r="I225" i="1"/>
  <c r="K225" i="1"/>
  <c r="I226" i="1"/>
  <c r="K226" i="1"/>
  <c r="I227" i="1"/>
  <c r="I228" i="1"/>
  <c r="K228" i="1"/>
  <c r="I229" i="1"/>
  <c r="K229" i="1"/>
  <c r="I230" i="1"/>
  <c r="K230" i="1"/>
  <c r="I231" i="1"/>
  <c r="K231" i="1"/>
  <c r="I232" i="1"/>
  <c r="L232" i="1"/>
  <c r="I233" i="1"/>
  <c r="K233" i="1"/>
  <c r="I234" i="1"/>
  <c r="K234" i="1"/>
  <c r="I235" i="1"/>
  <c r="I236" i="1"/>
  <c r="K236" i="1"/>
  <c r="I237" i="1"/>
  <c r="K237" i="1"/>
  <c r="I238" i="1"/>
  <c r="K238" i="1"/>
  <c r="I239" i="1"/>
  <c r="K239" i="1"/>
  <c r="I240" i="1"/>
  <c r="K240" i="1"/>
  <c r="I241" i="1"/>
  <c r="K241" i="1"/>
  <c r="I242" i="1"/>
  <c r="K242" i="1"/>
  <c r="I243" i="1"/>
  <c r="I244" i="1"/>
  <c r="K244" i="1"/>
  <c r="I245" i="1"/>
  <c r="K245" i="1"/>
  <c r="I246" i="1"/>
  <c r="K246" i="1"/>
  <c r="I247" i="1"/>
  <c r="K247" i="1"/>
  <c r="I248" i="1"/>
  <c r="K248" i="1"/>
  <c r="I249" i="1"/>
  <c r="K249" i="1"/>
  <c r="I250" i="1"/>
  <c r="K250" i="1"/>
  <c r="I251" i="1"/>
  <c r="I252" i="1"/>
  <c r="K252" i="1"/>
  <c r="I253" i="1"/>
  <c r="K253" i="1"/>
  <c r="I254" i="1"/>
  <c r="K254" i="1"/>
  <c r="I255" i="1"/>
  <c r="K255" i="1"/>
  <c r="I256" i="1"/>
  <c r="K256" i="1"/>
  <c r="I257" i="1"/>
  <c r="K257" i="1"/>
  <c r="I258" i="1"/>
  <c r="K258" i="1"/>
  <c r="I259" i="1"/>
  <c r="I260" i="1"/>
  <c r="K260" i="1"/>
  <c r="I261" i="1"/>
  <c r="K261" i="1"/>
  <c r="I262" i="1"/>
  <c r="K262" i="1"/>
  <c r="I263" i="1"/>
  <c r="K263" i="1"/>
  <c r="I264" i="1"/>
  <c r="L264" i="1"/>
  <c r="I265" i="1"/>
  <c r="K265" i="1"/>
  <c r="I266" i="1"/>
  <c r="K266" i="1"/>
  <c r="I267" i="1"/>
  <c r="I268" i="1"/>
  <c r="K268" i="1"/>
  <c r="I269" i="1"/>
  <c r="K269" i="1"/>
  <c r="I270" i="1"/>
  <c r="K270" i="1"/>
  <c r="I271" i="1"/>
  <c r="K271" i="1"/>
  <c r="I272" i="1"/>
  <c r="K272" i="1"/>
  <c r="I273" i="1"/>
  <c r="K273" i="1"/>
  <c r="I274" i="1"/>
  <c r="K274" i="1"/>
  <c r="I275" i="1"/>
  <c r="I276" i="1"/>
  <c r="K276" i="1"/>
  <c r="I277" i="1"/>
  <c r="K277" i="1"/>
  <c r="I278" i="1"/>
  <c r="K278" i="1"/>
  <c r="I279" i="1"/>
  <c r="K279" i="1"/>
  <c r="I280" i="1"/>
  <c r="K280" i="1"/>
  <c r="I281" i="1"/>
  <c r="K281" i="1"/>
  <c r="I282" i="1"/>
  <c r="K282" i="1"/>
  <c r="I283" i="1"/>
  <c r="I284" i="1"/>
  <c r="K284" i="1"/>
  <c r="I285" i="1"/>
  <c r="K285" i="1"/>
  <c r="I286" i="1"/>
  <c r="K286" i="1"/>
  <c r="I287" i="1"/>
  <c r="K287" i="1"/>
  <c r="I288" i="1"/>
  <c r="K288" i="1"/>
  <c r="I289" i="1"/>
  <c r="K289" i="1"/>
  <c r="I290" i="1"/>
  <c r="K290" i="1"/>
  <c r="I291" i="1"/>
  <c r="I292" i="1"/>
  <c r="K292" i="1"/>
  <c r="I293" i="1"/>
  <c r="K293" i="1"/>
  <c r="I294" i="1"/>
  <c r="K294" i="1"/>
  <c r="I295" i="1"/>
  <c r="K295" i="1"/>
  <c r="I296" i="1"/>
  <c r="L296" i="1"/>
  <c r="I297" i="1"/>
  <c r="K297" i="1"/>
  <c r="I298" i="1"/>
  <c r="K298" i="1"/>
  <c r="I299" i="1"/>
  <c r="I300" i="1"/>
  <c r="K300" i="1"/>
  <c r="I301" i="1"/>
  <c r="K301" i="1"/>
  <c r="I302" i="1"/>
  <c r="K302" i="1"/>
  <c r="I303" i="1"/>
  <c r="K303" i="1"/>
  <c r="I304" i="1"/>
  <c r="K304" i="1"/>
  <c r="I305" i="1"/>
  <c r="K305" i="1"/>
  <c r="I306" i="1"/>
  <c r="K306" i="1"/>
  <c r="I307" i="1"/>
  <c r="I308" i="1"/>
  <c r="K308" i="1"/>
  <c r="I309" i="1"/>
  <c r="K309" i="1"/>
  <c r="I310" i="1"/>
  <c r="K310" i="1"/>
  <c r="I311" i="1"/>
  <c r="K311" i="1"/>
  <c r="I312" i="1"/>
  <c r="K312" i="1"/>
  <c r="I313" i="1"/>
  <c r="K313" i="1"/>
  <c r="I314" i="1"/>
  <c r="K314" i="1"/>
  <c r="I315" i="1"/>
  <c r="K315" i="1"/>
  <c r="I316" i="1"/>
  <c r="K316" i="1"/>
  <c r="I317" i="1"/>
  <c r="I318" i="1"/>
  <c r="K318" i="1"/>
  <c r="I319" i="1"/>
  <c r="K319" i="1"/>
  <c r="I320" i="1"/>
  <c r="K320" i="1"/>
  <c r="I321" i="1"/>
  <c r="I322" i="1"/>
  <c r="K322" i="1"/>
  <c r="I323" i="1"/>
  <c r="K323" i="1"/>
  <c r="I324" i="1"/>
  <c r="K324" i="1"/>
  <c r="I325" i="1"/>
  <c r="K325" i="1"/>
  <c r="I326" i="1"/>
  <c r="K326" i="1"/>
  <c r="I327" i="1"/>
  <c r="K327" i="1"/>
  <c r="I328" i="1"/>
  <c r="K328" i="1"/>
  <c r="I329" i="1"/>
  <c r="K329" i="1"/>
  <c r="I330" i="1"/>
  <c r="K330" i="1"/>
  <c r="I331" i="1"/>
  <c r="I332" i="1"/>
  <c r="K332" i="1"/>
  <c r="I333" i="1"/>
  <c r="K333" i="1"/>
  <c r="I334" i="1"/>
  <c r="K334" i="1"/>
  <c r="I335" i="1"/>
  <c r="I336" i="1"/>
  <c r="K336" i="1"/>
  <c r="I337" i="1"/>
  <c r="K337" i="1"/>
  <c r="I338" i="1"/>
  <c r="K338" i="1"/>
  <c r="I339" i="1"/>
  <c r="K339" i="1"/>
  <c r="I340" i="1"/>
  <c r="K340" i="1"/>
  <c r="I341" i="1"/>
  <c r="K341" i="1"/>
  <c r="I342" i="1"/>
  <c r="K342" i="1"/>
  <c r="I343" i="1"/>
  <c r="I344" i="1"/>
  <c r="K344" i="1"/>
  <c r="I345" i="1"/>
  <c r="K345" i="1"/>
  <c r="I346" i="1"/>
  <c r="K346" i="1"/>
  <c r="I347" i="1"/>
  <c r="K347" i="1"/>
  <c r="I348" i="1"/>
  <c r="K348" i="1"/>
  <c r="I349" i="1"/>
  <c r="K349" i="1"/>
  <c r="I350" i="1"/>
  <c r="K350" i="1"/>
  <c r="I351" i="1"/>
  <c r="K351" i="1"/>
  <c r="I352" i="1"/>
  <c r="K352" i="1"/>
  <c r="I353" i="1"/>
  <c r="K353" i="1"/>
  <c r="I354" i="1"/>
  <c r="K354" i="1"/>
  <c r="I355" i="1"/>
  <c r="K355" i="1"/>
  <c r="I356" i="1"/>
  <c r="K356" i="1"/>
  <c r="I357" i="1"/>
  <c r="K357" i="1"/>
  <c r="I358" i="1"/>
  <c r="K358" i="1"/>
  <c r="I359" i="1"/>
  <c r="K359" i="1"/>
  <c r="I360" i="1"/>
  <c r="K360" i="1"/>
  <c r="I361" i="1"/>
  <c r="K361" i="1"/>
  <c r="I362" i="1"/>
  <c r="K362" i="1"/>
  <c r="I363" i="1"/>
  <c r="K363" i="1"/>
  <c r="I364" i="1"/>
  <c r="K364" i="1"/>
  <c r="I365" i="1"/>
  <c r="K365" i="1"/>
  <c r="I366" i="1"/>
  <c r="K366" i="1"/>
  <c r="I367" i="1"/>
  <c r="K367" i="1"/>
  <c r="I368" i="1"/>
  <c r="K368" i="1"/>
  <c r="I369" i="1"/>
  <c r="K36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L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L4" i="1"/>
  <c r="L11" i="1"/>
  <c r="L12" i="1"/>
  <c r="L13" i="1"/>
  <c r="L14" i="1"/>
  <c r="L18" i="1"/>
  <c r="L19" i="1"/>
  <c r="L21" i="1"/>
  <c r="L26" i="1"/>
  <c r="L30" i="1"/>
  <c r="L50" i="1"/>
  <c r="L51" i="1"/>
  <c r="L54" i="1"/>
  <c r="L58" i="1"/>
  <c r="L82" i="1"/>
  <c r="L85" i="1"/>
  <c r="L97" i="1"/>
  <c r="L108" i="1"/>
  <c r="L115" i="1"/>
  <c r="L118" i="1"/>
  <c r="L122" i="1"/>
  <c r="L126" i="1"/>
  <c r="L130" i="1"/>
  <c r="L131" i="1"/>
  <c r="L141" i="1"/>
  <c r="L146" i="1"/>
  <c r="L153" i="1"/>
  <c r="L154" i="1"/>
  <c r="L155" i="1"/>
  <c r="L169" i="1"/>
  <c r="L178" i="1"/>
  <c r="L189" i="1"/>
  <c r="L201" i="1"/>
  <c r="L216" i="1"/>
  <c r="L226" i="1"/>
  <c r="L230" i="1"/>
  <c r="L233" i="1"/>
  <c r="L241" i="1"/>
  <c r="L248" i="1"/>
  <c r="L257" i="1"/>
  <c r="L262" i="1"/>
  <c r="L265" i="1"/>
  <c r="L273" i="1"/>
  <c r="L285" i="1"/>
  <c r="L294" i="1"/>
  <c r="L305" i="1"/>
  <c r="L306" i="1"/>
  <c r="L308" i="1"/>
  <c r="L312" i="1"/>
  <c r="L313" i="1"/>
  <c r="L316" i="1"/>
  <c r="L320" i="1"/>
  <c r="L332" i="1"/>
  <c r="L340" i="1"/>
  <c r="L342" i="1"/>
  <c r="L346" i="1"/>
  <c r="L360" i="1"/>
  <c r="L364" i="1"/>
  <c r="L368" i="1"/>
  <c r="L372" i="1"/>
  <c r="L374" i="1"/>
  <c r="L389" i="1"/>
  <c r="L392" i="1"/>
  <c r="L397" i="1"/>
  <c r="L301" i="1"/>
  <c r="L277" i="1"/>
  <c r="L245" i="1"/>
  <c r="L213" i="1"/>
  <c r="L104" i="1"/>
  <c r="L175" i="1"/>
  <c r="L116" i="1"/>
  <c r="L385" i="1"/>
  <c r="L367" i="1"/>
  <c r="L289" i="1"/>
  <c r="L269" i="1"/>
  <c r="L255" i="1"/>
  <c r="L237" i="1"/>
  <c r="L225" i="1"/>
  <c r="L193" i="1"/>
  <c r="L96" i="1"/>
  <c r="L56" i="1"/>
  <c r="K132" i="1"/>
  <c r="L327" i="1"/>
  <c r="L393" i="1"/>
  <c r="L378" i="1"/>
  <c r="L371" i="1"/>
  <c r="L363" i="1"/>
  <c r="L323" i="1"/>
  <c r="L303" i="1"/>
  <c r="L287" i="1"/>
  <c r="L271" i="1"/>
  <c r="L258" i="1"/>
  <c r="L234" i="1"/>
  <c r="L212" i="1"/>
  <c r="L139" i="1"/>
  <c r="L113" i="1"/>
  <c r="L101" i="1"/>
  <c r="L93" i="1"/>
  <c r="L68" i="1"/>
  <c r="L33" i="1"/>
  <c r="L41" i="1"/>
  <c r="L29" i="1"/>
  <c r="L377" i="1"/>
  <c r="L339" i="1"/>
  <c r="L242" i="1"/>
  <c r="L223" i="1"/>
  <c r="L207" i="1"/>
  <c r="L188" i="1"/>
  <c r="L168" i="1"/>
  <c r="L147" i="1"/>
  <c r="L112" i="1"/>
  <c r="L100" i="1"/>
  <c r="L89" i="1"/>
  <c r="L60" i="1"/>
  <c r="L32" i="1"/>
  <c r="L25" i="1"/>
  <c r="K224" i="1"/>
  <c r="L384" i="1"/>
  <c r="L357" i="1"/>
  <c r="L345" i="1"/>
  <c r="L326" i="1"/>
  <c r="L290" i="1"/>
  <c r="L270" i="1"/>
  <c r="L263" i="1"/>
  <c r="L256" i="1"/>
  <c r="L78" i="1"/>
  <c r="L59" i="1"/>
  <c r="L40" i="1"/>
  <c r="L391" i="1"/>
  <c r="L353" i="1"/>
  <c r="L274" i="1"/>
  <c r="L244" i="1"/>
  <c r="L174" i="1"/>
  <c r="L164" i="1"/>
  <c r="L140" i="1"/>
  <c r="L86" i="1"/>
  <c r="L75" i="1"/>
  <c r="L36" i="1"/>
  <c r="K264" i="1"/>
  <c r="K172" i="1"/>
  <c r="K76" i="1"/>
  <c r="L361" i="1"/>
  <c r="L349" i="1"/>
  <c r="L341" i="1"/>
  <c r="L330" i="1"/>
  <c r="L266" i="1"/>
  <c r="L252" i="1"/>
  <c r="L171" i="1"/>
  <c r="L160" i="1"/>
  <c r="L114" i="1"/>
  <c r="L44" i="1"/>
  <c r="K388" i="1"/>
  <c r="K52" i="1"/>
  <c r="L366" i="1"/>
  <c r="L356" i="1"/>
  <c r="L298" i="1"/>
  <c r="L199" i="1"/>
  <c r="L184" i="1"/>
  <c r="L125" i="1"/>
  <c r="L107" i="1"/>
  <c r="L73" i="1"/>
  <c r="L46" i="1"/>
  <c r="L381" i="1"/>
  <c r="L373" i="1"/>
  <c r="L369" i="1"/>
  <c r="L365" i="1"/>
  <c r="L329" i="1"/>
  <c r="L325" i="1"/>
  <c r="L309" i="1"/>
  <c r="L297" i="1"/>
  <c r="L284" i="1"/>
  <c r="L239" i="1"/>
  <c r="L220" i="1"/>
  <c r="L210" i="1"/>
  <c r="L205" i="1"/>
  <c r="L198" i="1"/>
  <c r="L191" i="1"/>
  <c r="L179" i="1"/>
  <c r="L157" i="1"/>
  <c r="L150" i="1"/>
  <c r="L142" i="1"/>
  <c r="L136" i="1"/>
  <c r="L129" i="1"/>
  <c r="L98" i="1"/>
  <c r="L90" i="1"/>
  <c r="L84" i="1"/>
  <c r="L72" i="1"/>
  <c r="L64" i="1"/>
  <c r="L53" i="1"/>
  <c r="L22" i="1"/>
  <c r="L9" i="1"/>
  <c r="K296" i="1"/>
  <c r="K200" i="1"/>
  <c r="K148" i="1"/>
  <c r="L396" i="1"/>
  <c r="L370" i="1"/>
  <c r="L322" i="1"/>
  <c r="L276" i="1"/>
  <c r="L221" i="1"/>
  <c r="L206" i="1"/>
  <c r="L192" i="1"/>
  <c r="L158" i="1"/>
  <c r="L117" i="1"/>
  <c r="L80" i="1"/>
  <c r="L65" i="1"/>
  <c r="L395" i="1"/>
  <c r="L398" i="1"/>
  <c r="L359" i="1"/>
  <c r="L352" i="1"/>
  <c r="L336" i="1"/>
  <c r="L328" i="1"/>
  <c r="L324" i="1"/>
  <c r="L302" i="1"/>
  <c r="L295" i="1"/>
  <c r="L288" i="1"/>
  <c r="L280" i="1"/>
  <c r="L253" i="1"/>
  <c r="L238" i="1"/>
  <c r="L231" i="1"/>
  <c r="L209" i="1"/>
  <c r="L202" i="1"/>
  <c r="L194" i="1"/>
  <c r="L161" i="1"/>
  <c r="L149" i="1"/>
  <c r="L128" i="1"/>
  <c r="L121" i="1"/>
  <c r="L110" i="1"/>
  <c r="L102" i="1"/>
  <c r="L83" i="1"/>
  <c r="L69" i="1"/>
  <c r="L61" i="1"/>
  <c r="L57" i="1"/>
  <c r="L43" i="1"/>
  <c r="L27" i="1"/>
  <c r="L8" i="1"/>
  <c r="K232" i="1"/>
  <c r="K20" i="1"/>
  <c r="L376" i="1"/>
  <c r="L348" i="1"/>
  <c r="L344" i="1"/>
  <c r="L334" i="1"/>
  <c r="L315" i="1"/>
  <c r="L311" i="1"/>
  <c r="L293" i="1"/>
  <c r="L247" i="1"/>
  <c r="L229" i="1"/>
  <c r="L215" i="1"/>
  <c r="L197" i="1"/>
  <c r="L183" i="1"/>
  <c r="L145" i="1"/>
  <c r="L134" i="1"/>
  <c r="L88" i="1"/>
  <c r="L45" i="1"/>
  <c r="L35" i="1"/>
  <c r="L3" i="1"/>
  <c r="L387" i="1"/>
  <c r="L383" i="1"/>
  <c r="L379" i="1"/>
  <c r="L375" i="1"/>
  <c r="L355" i="1"/>
  <c r="L351" i="1"/>
  <c r="L347" i="1"/>
  <c r="L338" i="1"/>
  <c r="L333" i="1"/>
  <c r="L319" i="1"/>
  <c r="L314" i="1"/>
  <c r="L310" i="1"/>
  <c r="L292" i="1"/>
  <c r="L282" i="1"/>
  <c r="L278" i="1"/>
  <c r="L260" i="1"/>
  <c r="L250" i="1"/>
  <c r="L246" i="1"/>
  <c r="L228" i="1"/>
  <c r="L218" i="1"/>
  <c r="L214" i="1"/>
  <c r="L196" i="1"/>
  <c r="L186" i="1"/>
  <c r="L182" i="1"/>
  <c r="L177" i="1"/>
  <c r="L166" i="1"/>
  <c r="L162" i="1"/>
  <c r="L144" i="1"/>
  <c r="L133" i="1"/>
  <c r="L124" i="1"/>
  <c r="L120" i="1"/>
  <c r="L105" i="1"/>
  <c r="L91" i="1"/>
  <c r="L77" i="1"/>
  <c r="L67" i="1"/>
  <c r="L62" i="1"/>
  <c r="L49" i="1"/>
  <c r="L38" i="1"/>
  <c r="L34" i="1"/>
  <c r="L16" i="1"/>
  <c r="L6" i="1"/>
  <c r="L2" i="1"/>
  <c r="L380" i="1"/>
  <c r="L279" i="1"/>
  <c r="L261" i="1"/>
  <c r="L173" i="1"/>
  <c r="L163" i="1"/>
  <c r="L92" i="1"/>
  <c r="L17" i="1"/>
  <c r="L394" i="1"/>
  <c r="L390" i="1"/>
  <c r="L386" i="1"/>
  <c r="L382" i="1"/>
  <c r="L362" i="1"/>
  <c r="L358" i="1"/>
  <c r="L354" i="1"/>
  <c r="L350" i="1"/>
  <c r="L337" i="1"/>
  <c r="L318" i="1"/>
  <c r="L304" i="1"/>
  <c r="L300" i="1"/>
  <c r="L286" i="1"/>
  <c r="L281" i="1"/>
  <c r="L272" i="1"/>
  <c r="L268" i="1"/>
  <c r="L254" i="1"/>
  <c r="L249" i="1"/>
  <c r="L240" i="1"/>
  <c r="L236" i="1"/>
  <c r="L222" i="1"/>
  <c r="L217" i="1"/>
  <c r="L208" i="1"/>
  <c r="L204" i="1"/>
  <c r="L190" i="1"/>
  <c r="L185" i="1"/>
  <c r="L180" i="1"/>
  <c r="L165" i="1"/>
  <c r="L156" i="1"/>
  <c r="L152" i="1"/>
  <c r="L137" i="1"/>
  <c r="L123" i="1"/>
  <c r="L109" i="1"/>
  <c r="L99" i="1"/>
  <c r="L94" i="1"/>
  <c r="L81" i="1"/>
  <c r="L70" i="1"/>
  <c r="L66" i="1"/>
  <c r="L48" i="1"/>
  <c r="L37" i="1"/>
  <c r="L28" i="1"/>
  <c r="L24" i="1"/>
  <c r="L10" i="1"/>
  <c r="L5" i="1"/>
  <c r="K321" i="1"/>
  <c r="L321" i="1"/>
  <c r="K317" i="1"/>
  <c r="L317" i="1"/>
  <c r="K291" i="1"/>
  <c r="L291" i="1"/>
  <c r="K259" i="1"/>
  <c r="L259" i="1"/>
  <c r="K227" i="1"/>
  <c r="L227" i="1"/>
  <c r="K195" i="1"/>
  <c r="L195" i="1"/>
  <c r="K181" i="1"/>
  <c r="L181" i="1"/>
  <c r="K143" i="1"/>
  <c r="L143" i="1"/>
  <c r="K111" i="1"/>
  <c r="L111" i="1"/>
  <c r="K79" i="1"/>
  <c r="L79" i="1"/>
  <c r="K47" i="1"/>
  <c r="L47" i="1"/>
  <c r="L170" i="1"/>
  <c r="L138" i="1"/>
  <c r="L106" i="1"/>
  <c r="L74" i="1"/>
  <c r="L42" i="1"/>
  <c r="K335" i="1"/>
  <c r="L335" i="1"/>
  <c r="K331" i="1"/>
  <c r="L331" i="1"/>
  <c r="K283" i="1"/>
  <c r="L283" i="1"/>
  <c r="K251" i="1"/>
  <c r="L251" i="1"/>
  <c r="K219" i="1"/>
  <c r="L219" i="1"/>
  <c r="K187" i="1"/>
  <c r="L187" i="1"/>
  <c r="K167" i="1"/>
  <c r="L167" i="1"/>
  <c r="K135" i="1"/>
  <c r="L135" i="1"/>
  <c r="K103" i="1"/>
  <c r="L103" i="1"/>
  <c r="K71" i="1"/>
  <c r="L71" i="1"/>
  <c r="K39" i="1"/>
  <c r="L39" i="1"/>
  <c r="K307" i="1"/>
  <c r="L307" i="1"/>
  <c r="K275" i="1"/>
  <c r="L275" i="1"/>
  <c r="K243" i="1"/>
  <c r="L243" i="1"/>
  <c r="K211" i="1"/>
  <c r="L211" i="1"/>
  <c r="K159" i="1"/>
  <c r="L159" i="1"/>
  <c r="K127" i="1"/>
  <c r="L127" i="1"/>
  <c r="K95" i="1"/>
  <c r="L95" i="1"/>
  <c r="K63" i="1"/>
  <c r="L63" i="1"/>
  <c r="K343" i="1"/>
  <c r="L343" i="1"/>
  <c r="K299" i="1"/>
  <c r="L299" i="1"/>
  <c r="K267" i="1"/>
  <c r="L267" i="1"/>
  <c r="K235" i="1"/>
  <c r="L235" i="1"/>
  <c r="K203" i="1"/>
  <c r="L203" i="1"/>
  <c r="K176" i="1"/>
  <c r="L176" i="1"/>
  <c r="K151" i="1"/>
  <c r="L151" i="1"/>
  <c r="K119" i="1"/>
  <c r="L119" i="1"/>
  <c r="K87" i="1"/>
  <c r="L87" i="1"/>
  <c r="K55" i="1"/>
  <c r="L55" i="1"/>
  <c r="L31" i="1"/>
  <c r="L23" i="1"/>
  <c r="L15" i="1"/>
  <c r="L7" i="1"/>
</calcChain>
</file>

<file path=xl/sharedStrings.xml><?xml version="1.0" encoding="utf-8"?>
<sst xmlns="http://schemas.openxmlformats.org/spreadsheetml/2006/main" count="1271" uniqueCount="394">
  <si>
    <t>Roll Number</t>
  </si>
  <si>
    <t>Marks Obtained</t>
  </si>
  <si>
    <t>Total</t>
  </si>
  <si>
    <t>Remark</t>
  </si>
  <si>
    <t>Class</t>
  </si>
  <si>
    <t>Section</t>
  </si>
  <si>
    <t>B</t>
  </si>
  <si>
    <t>A</t>
  </si>
  <si>
    <t>Attendance</t>
  </si>
  <si>
    <t>Present</t>
  </si>
  <si>
    <t>Absent</t>
  </si>
  <si>
    <t>Percentage</t>
  </si>
  <si>
    <t>Pass by Grace (+1)</t>
  </si>
  <si>
    <t>Good Handwriting (+1)</t>
  </si>
  <si>
    <t>Good Handwriting (+0)</t>
  </si>
  <si>
    <t>Good Handwriting (+0.5)</t>
  </si>
  <si>
    <t>Clean Sheet (+1)</t>
  </si>
  <si>
    <t>Pass by Grace (+3)</t>
  </si>
  <si>
    <t>writes p differently</t>
  </si>
  <si>
    <t>Pass by Grace (+2)</t>
  </si>
  <si>
    <t>Pass by Grace (+5)</t>
  </si>
  <si>
    <t>Pass by Grace (+4)</t>
  </si>
  <si>
    <t>Pass by Grace (+6) | Roll</t>
  </si>
  <si>
    <t>Pass by Grace (+2.5)</t>
  </si>
  <si>
    <t>Pass by Grace (+7)</t>
  </si>
  <si>
    <t>Good Handwriting</t>
  </si>
  <si>
    <t>Pass by Grace (+0.5)</t>
  </si>
  <si>
    <t>Pass by Grace (+3.5)</t>
  </si>
  <si>
    <t>Pass by Grace (+6.5)</t>
  </si>
  <si>
    <t>Pass by Grace (+1.5)</t>
  </si>
  <si>
    <t>Grand Total</t>
  </si>
  <si>
    <t>Average of Marks Obtained</t>
  </si>
  <si>
    <t>Name</t>
  </si>
  <si>
    <t>Aishwarya Rathore</t>
  </si>
  <si>
    <t>Anand Mandal</t>
  </si>
  <si>
    <t>Ankit Banjare</t>
  </si>
  <si>
    <t>Alveera Fatima</t>
  </si>
  <si>
    <t>Ayan Maniyar</t>
  </si>
  <si>
    <t>Chestha Ratre</t>
  </si>
  <si>
    <t>Chetan Chandra</t>
  </si>
  <si>
    <t>Dilkash Ansari</t>
  </si>
  <si>
    <t>Falak Ansari</t>
  </si>
  <si>
    <t>Humaiza Mansoori</t>
  </si>
  <si>
    <t>Ishika Rajput</t>
  </si>
  <si>
    <t>Kangna Pandey</t>
  </si>
  <si>
    <t>Naima Parveen</t>
  </si>
  <si>
    <t>Navishta Parveen</t>
  </si>
  <si>
    <t>Neha Sahu</t>
  </si>
  <si>
    <t>Om Yadav</t>
  </si>
  <si>
    <t>Pari Sonkar</t>
  </si>
  <si>
    <t>Prem Singh</t>
  </si>
  <si>
    <t>Raja Sahu</t>
  </si>
  <si>
    <t>Sanaya Yadav</t>
  </si>
  <si>
    <t>Sanu Manikpuri</t>
  </si>
  <si>
    <t>Shiva Bareth</t>
  </si>
  <si>
    <t>Shrishti Chouhan</t>
  </si>
  <si>
    <t>Seema Ramani</t>
  </si>
  <si>
    <t>Tushar Jaltare</t>
  </si>
  <si>
    <t>Utkarsh Pateria</t>
  </si>
  <si>
    <t>Vaibhav Jaiswal</t>
  </si>
  <si>
    <t>Vihaan Vishwakarma</t>
  </si>
  <si>
    <t>Aradhya Mahant</t>
  </si>
  <si>
    <t>Khushi Kerwani</t>
  </si>
  <si>
    <t>Tanu Giri</t>
  </si>
  <si>
    <t>Vanshika Mahant</t>
  </si>
  <si>
    <t>Aayushi Dhruv</t>
  </si>
  <si>
    <t>Alisha Fatima</t>
  </si>
  <si>
    <t>Arya Khunte</t>
  </si>
  <si>
    <t>Danish Khan</t>
  </si>
  <si>
    <t>Divyanshu Gond</t>
  </si>
  <si>
    <t>Geetika Yadav</t>
  </si>
  <si>
    <t>Kanika Patel</t>
  </si>
  <si>
    <t>Kristi Kewat</t>
  </si>
  <si>
    <t>Piyush Patel</t>
  </si>
  <si>
    <t>Preeti Sahu</t>
  </si>
  <si>
    <t>Reshma Khatoon</t>
  </si>
  <si>
    <t>Samriddhi Gobhil</t>
  </si>
  <si>
    <t>Sejal Sahu</t>
  </si>
  <si>
    <t>Tejaswani Dubey</t>
  </si>
  <si>
    <t>Yuvraj Banchhor</t>
  </si>
  <si>
    <t>Yuvraj Pamnani</t>
  </si>
  <si>
    <t>Ankush Mandal</t>
  </si>
  <si>
    <t>Daksh Lariya</t>
  </si>
  <si>
    <t>Faizan Ali</t>
  </si>
  <si>
    <t>Harshita Gupta</t>
  </si>
  <si>
    <t>Jiya Uranw</t>
  </si>
  <si>
    <t>Litika Sahu</t>
  </si>
  <si>
    <t>Mahima Dahariya</t>
  </si>
  <si>
    <t>Mannat Shrivastav</t>
  </si>
  <si>
    <t>Parul Sidar</t>
  </si>
  <si>
    <t>Prachi Kale</t>
  </si>
  <si>
    <t>Pushpendra Baghel</t>
  </si>
  <si>
    <t>Rehan Sheikh</t>
  </si>
  <si>
    <t>Riya Pamnani</t>
  </si>
  <si>
    <t>Riya Shah</t>
  </si>
  <si>
    <t>Sameem Laskar</t>
  </si>
  <si>
    <t>Sameer Koyel</t>
  </si>
  <si>
    <t>Shashank Nirmalkar</t>
  </si>
  <si>
    <t>Sneha Laxme</t>
  </si>
  <si>
    <t>Soham Kodwani</t>
  </si>
  <si>
    <t>Yana Adiley</t>
  </si>
  <si>
    <t>Zoya Naeem</t>
  </si>
  <si>
    <t>Abhay Kumar Verma</t>
  </si>
  <si>
    <t>Abhinav Patel</t>
  </si>
  <si>
    <t>Aakansha Chandra</t>
  </si>
  <si>
    <t>Aakansha Jaiswal</t>
  </si>
  <si>
    <t>Aman Vishwakarma</t>
  </si>
  <si>
    <t>Anshika Singh Rajput</t>
  </si>
  <si>
    <t>Anshu Kumari Jaiswal</t>
  </si>
  <si>
    <t>Babli Tomar</t>
  </si>
  <si>
    <t>Bandhan Yadav</t>
  </si>
  <si>
    <t>Himanshu Sahu</t>
  </si>
  <si>
    <t>Ifat Parveen</t>
  </si>
  <si>
    <t>Madhuri Sahu</t>
  </si>
  <si>
    <t>Mayank Chauhan</t>
  </si>
  <si>
    <t>Pihu Agrawal</t>
  </si>
  <si>
    <t>Piyush Pal</t>
  </si>
  <si>
    <t>Pratik Yadav</t>
  </si>
  <si>
    <t>Prinjal Agarwal</t>
  </si>
  <si>
    <t>Rakshita Gupta</t>
  </si>
  <si>
    <t>Sourabh Sahu</t>
  </si>
  <si>
    <t>Sumit Sahu</t>
  </si>
  <si>
    <t>Tamanna Khan</t>
  </si>
  <si>
    <t>Tanmay Tiwari</t>
  </si>
  <si>
    <t>Vanshika Yadav</t>
  </si>
  <si>
    <t>Vikas Soni</t>
  </si>
  <si>
    <t>Yashvi Mahant</t>
  </si>
  <si>
    <t>Adarsh Sahu</t>
  </si>
  <si>
    <t>Anshika Soni</t>
  </si>
  <si>
    <t>Arshi Fatima</t>
  </si>
  <si>
    <t>Ayushi Jogi</t>
  </si>
  <si>
    <t>Diksha Mahant</t>
  </si>
  <si>
    <t>Kavya Pandey</t>
  </si>
  <si>
    <t>Luv K. Kaushik</t>
  </si>
  <si>
    <t>Mayank Sharma</t>
  </si>
  <si>
    <t>Misbah Hul Fatima</t>
  </si>
  <si>
    <t>Nitesh Chandra</t>
  </si>
  <si>
    <t>Noori Fatima</t>
  </si>
  <si>
    <t>Prince Prajpati</t>
  </si>
  <si>
    <t>Princy Rathore</t>
  </si>
  <si>
    <t>Pushpendra Patel</t>
  </si>
  <si>
    <t>Purvi Yadav</t>
  </si>
  <si>
    <t>Rashi Soni</t>
  </si>
  <si>
    <t>Roshan Yadav</t>
  </si>
  <si>
    <t>Roshni Kaushik</t>
  </si>
  <si>
    <t>Saksham Jaiswal</t>
  </si>
  <si>
    <t>Sadhna Kesarvani</t>
  </si>
  <si>
    <t>Sandhya Bareth</t>
  </si>
  <si>
    <t>Sanket Agrawal</t>
  </si>
  <si>
    <t>Shiwangi Upadhyay</t>
  </si>
  <si>
    <t>Shruti Yadav</t>
  </si>
  <si>
    <t>Vandhana Gupta</t>
  </si>
  <si>
    <t>Vicky Patel</t>
  </si>
  <si>
    <t>Yugraj Patel</t>
  </si>
  <si>
    <t>Ayush Pal</t>
  </si>
  <si>
    <t>Hemant Soni</t>
  </si>
  <si>
    <t>Karan Gupta</t>
  </si>
  <si>
    <t>Md. Asad Khan</t>
  </si>
  <si>
    <t>Md.Saquib</t>
  </si>
  <si>
    <t>Rohani Sahu</t>
  </si>
  <si>
    <t>Suman Yadav</t>
  </si>
  <si>
    <t>Shakina Khatun</t>
  </si>
  <si>
    <t>Aarav Kumar Lal</t>
  </si>
  <si>
    <t>Anam Khan</t>
  </si>
  <si>
    <t>Ansh Ku. Jaiswal</t>
  </si>
  <si>
    <t>Najreen Fatima</t>
  </si>
  <si>
    <t>Harshita Kewat</t>
  </si>
  <si>
    <t>Gaurav Panna</t>
  </si>
  <si>
    <t>Manas Mahant</t>
  </si>
  <si>
    <t>Mehul Das Manikpuri</t>
  </si>
  <si>
    <t>Sagar Kesharwani</t>
  </si>
  <si>
    <t>Shashank Dewangan</t>
  </si>
  <si>
    <t>Shriya Kesharwani</t>
  </si>
  <si>
    <t>Md Farhan Ansari</t>
  </si>
  <si>
    <t/>
  </si>
  <si>
    <t>Aman Singh</t>
  </si>
  <si>
    <t>Anuj Sharma</t>
  </si>
  <si>
    <t>Shrishti Ghosh</t>
  </si>
  <si>
    <t>Tanjira Khatum</t>
  </si>
  <si>
    <t>Aayush Prajapati</t>
  </si>
  <si>
    <t>Aayush Yadav</t>
  </si>
  <si>
    <t>Aayushi Jagwani</t>
  </si>
  <si>
    <t>Aamir Ansari</t>
  </si>
  <si>
    <t>Amit Kumar Mandal</t>
  </si>
  <si>
    <t>Anmol Banchhor</t>
  </si>
  <si>
    <t>Ansh Patel</t>
  </si>
  <si>
    <t>Bhavesh Patel</t>
  </si>
  <si>
    <t>C. Vijyalaxmi</t>
  </si>
  <si>
    <t>Dev Shrivas</t>
  </si>
  <si>
    <t>Dimpi Namdev</t>
  </si>
  <si>
    <t>Harshwardhan Sahu</t>
  </si>
  <si>
    <t>Jagriti</t>
  </si>
  <si>
    <t>Jayesh J Dewangan</t>
  </si>
  <si>
    <t>Kavya Motwani</t>
  </si>
  <si>
    <t>Kritika Patel</t>
  </si>
  <si>
    <t>Kunal Jaiswal</t>
  </si>
  <si>
    <t>Mahi Yadav</t>
  </si>
  <si>
    <t>Margub Rahman</t>
  </si>
  <si>
    <t>Misthi Sahu</t>
  </si>
  <si>
    <t>Navnish Yadav</t>
  </si>
  <si>
    <t>Navya Patel</t>
  </si>
  <si>
    <t>Priyal Chandra</t>
  </si>
  <si>
    <t>Purv Dewangan</t>
  </si>
  <si>
    <t>Reyansh Banchhor</t>
  </si>
  <si>
    <t>Sahil Patel</t>
  </si>
  <si>
    <t>Saina Parveen</t>
  </si>
  <si>
    <t>Sakshi Pandey</t>
  </si>
  <si>
    <t>Saumya Rajak</t>
  </si>
  <si>
    <t>Senjal Mahendra</t>
  </si>
  <si>
    <t>Sharad Singh</t>
  </si>
  <si>
    <t>Shrijan Agrawal</t>
  </si>
  <si>
    <t>Shukhvendra Singh</t>
  </si>
  <si>
    <t>Vedraj Ratre</t>
  </si>
  <si>
    <t>Vivek Singh</t>
  </si>
  <si>
    <t>Aishwariya Tamboli</t>
  </si>
  <si>
    <t>Ananya Shrivas</t>
  </si>
  <si>
    <t>Gulam Mustafa</t>
  </si>
  <si>
    <t>Inderjeet Singh</t>
  </si>
  <si>
    <t>Krishna Paliwal</t>
  </si>
  <si>
    <t>Kulsum Khan</t>
  </si>
  <si>
    <t>Masoom Agrawal</t>
  </si>
  <si>
    <t>Md. Adam Ansari</t>
  </si>
  <si>
    <t>Navya Chandra</t>
  </si>
  <si>
    <t>Navya Chhabra</t>
  </si>
  <si>
    <t>Nayna Aditya</t>
  </si>
  <si>
    <t>Nazeem Parveen</t>
  </si>
  <si>
    <t>Nisha Chaudhary</t>
  </si>
  <si>
    <t>Pari Vishwakarma</t>
  </si>
  <si>
    <t>Prince K Jaiswal</t>
  </si>
  <si>
    <t>Priyanshu Sharma</t>
  </si>
  <si>
    <t>Raiyan Alam</t>
  </si>
  <si>
    <t>Rifat Anjum Ansari</t>
  </si>
  <si>
    <t>Riya Goswami</t>
  </si>
  <si>
    <t>Saina Ansari</t>
  </si>
  <si>
    <t>Soumya Agrawal</t>
  </si>
  <si>
    <t>Vinay Yadav</t>
  </si>
  <si>
    <t>Aastha Khunte</t>
  </si>
  <si>
    <t>Archana Singh</t>
  </si>
  <si>
    <t>Anmol Bareth</t>
  </si>
  <si>
    <t>Aradhana Yadav</t>
  </si>
  <si>
    <t>Bhanu Pratap</t>
  </si>
  <si>
    <t>Farhan Raza</t>
  </si>
  <si>
    <t>Kunal Gangwani</t>
  </si>
  <si>
    <t>Mantasha Ansari</t>
  </si>
  <si>
    <t>Md. Ayan Ansari</t>
  </si>
  <si>
    <t>Neha Patel</t>
  </si>
  <si>
    <t>Shubham Chouhan</t>
  </si>
  <si>
    <t>Srishti Mahant</t>
  </si>
  <si>
    <t>Tushar Das</t>
  </si>
  <si>
    <t>Yuvraj Agrawal</t>
  </si>
  <si>
    <t>Aalia Parveen</t>
  </si>
  <si>
    <t>Khilesh Yadav</t>
  </si>
  <si>
    <t>Rudra Pandey</t>
  </si>
  <si>
    <t>Aisha Siddka</t>
  </si>
  <si>
    <t>Alvira Khan</t>
  </si>
  <si>
    <t>Anushka Sahu</t>
  </si>
  <si>
    <t>Ashish Kaushik</t>
  </si>
  <si>
    <t>Avnish Yadav</t>
  </si>
  <si>
    <t>Kanha Dubey</t>
  </si>
  <si>
    <t>Krish Kashyap</t>
  </si>
  <si>
    <t>Prem Sahu</t>
  </si>
  <si>
    <t>Satish Sahu</t>
  </si>
  <si>
    <t>Grace</t>
  </si>
  <si>
    <t>Final Marks</t>
  </si>
  <si>
    <t>Pass by Grace (+7) | Roll</t>
  </si>
  <si>
    <t>Result</t>
  </si>
  <si>
    <t>Count of Attendance</t>
  </si>
  <si>
    <t>Anamika</t>
  </si>
  <si>
    <t>Ankita Singh</t>
  </si>
  <si>
    <t>Aaradhya Tiwari</t>
  </si>
  <si>
    <t>Aryan Patel</t>
  </si>
  <si>
    <t>Ashiya</t>
  </si>
  <si>
    <t>Ashutosh Roy</t>
  </si>
  <si>
    <t>Ayush Patel</t>
  </si>
  <si>
    <t>Bhavna</t>
  </si>
  <si>
    <t>Devesh</t>
  </si>
  <si>
    <t>Dolly</t>
  </si>
  <si>
    <t>Geetika Jagyasi</t>
  </si>
  <si>
    <t>Girish</t>
  </si>
  <si>
    <t>Harman</t>
  </si>
  <si>
    <t>Jatin</t>
  </si>
  <si>
    <t>Khileshwari</t>
  </si>
  <si>
    <t>Krishna Gond</t>
  </si>
  <si>
    <t>Jaswant</t>
  </si>
  <si>
    <t>Jesica</t>
  </si>
  <si>
    <t>Jharna</t>
  </si>
  <si>
    <t>Mahi Jagatvani</t>
  </si>
  <si>
    <t>Mahi Kaur</t>
  </si>
  <si>
    <t>Md Akib</t>
  </si>
  <si>
    <t>Md Sufiyan</t>
  </si>
  <si>
    <t>Mohit Das</t>
  </si>
  <si>
    <t>Nargis</t>
  </si>
  <si>
    <t>Nikhil</t>
  </si>
  <si>
    <t>Nishant</t>
  </si>
  <si>
    <t>Praful</t>
  </si>
  <si>
    <t>Priya Pandey</t>
  </si>
  <si>
    <t>Purvi</t>
  </si>
  <si>
    <t>Radhika Sahu</t>
  </si>
  <si>
    <t>Ragini</t>
  </si>
  <si>
    <t>Rashmi Chandra</t>
  </si>
  <si>
    <t>Ridhima</t>
  </si>
  <si>
    <t>Rishikesh</t>
  </si>
  <si>
    <t>Sanchi Agrawal</t>
  </si>
  <si>
    <t>Shama</t>
  </si>
  <si>
    <t>Shivani Sahu</t>
  </si>
  <si>
    <t>Shraddha Pandey</t>
  </si>
  <si>
    <t>Shraddha Yadav</t>
  </si>
  <si>
    <t>Neha</t>
  </si>
  <si>
    <t>Sonam</t>
  </si>
  <si>
    <t>Supriya</t>
  </si>
  <si>
    <t>Vanshika</t>
  </si>
  <si>
    <t>Vishal Patel</t>
  </si>
  <si>
    <t>Vipul</t>
  </si>
  <si>
    <t>Vivek</t>
  </si>
  <si>
    <t>Yusuf</t>
  </si>
  <si>
    <t>Aanshi Dewangan</t>
  </si>
  <si>
    <t>Ankita Yadav</t>
  </si>
  <si>
    <t>Asad Raza</t>
  </si>
  <si>
    <t>Ashish Prajapati</t>
  </si>
  <si>
    <t>Askin Bano</t>
  </si>
  <si>
    <t>Astha Chandra</t>
  </si>
  <si>
    <t>Bhumi Chhabra</t>
  </si>
  <si>
    <t>Dhaneshwari</t>
  </si>
  <si>
    <t>Durga Gupta</t>
  </si>
  <si>
    <t>Ekra Mansuri</t>
  </si>
  <si>
    <t>Himanshi Pandey</t>
  </si>
  <si>
    <t>Himanshu Mandal</t>
  </si>
  <si>
    <t>Humza Siddigui</t>
  </si>
  <si>
    <t>Jigyasa Daharia</t>
  </si>
  <si>
    <t>Kiran Chandra</t>
  </si>
  <si>
    <t>Manika Khan</t>
  </si>
  <si>
    <t>Manshi Mahant</t>
  </si>
  <si>
    <t>Md. Gufran</t>
  </si>
  <si>
    <t>Monika Rajdev</t>
  </si>
  <si>
    <t>Nandani Yadav</t>
  </si>
  <si>
    <t>Nashreen</t>
  </si>
  <si>
    <t>Poonam Gupta</t>
  </si>
  <si>
    <t>Prakrit Kesharwani</t>
  </si>
  <si>
    <t>Prince Gupta</t>
  </si>
  <si>
    <t>Priya Yadav</t>
  </si>
  <si>
    <t>Purnima Mahant</t>
  </si>
  <si>
    <t>Rahul Sing Rajput</t>
  </si>
  <si>
    <t>Ranju Banchhor</t>
  </si>
  <si>
    <t>Reshma Bano</t>
  </si>
  <si>
    <t>Rituraj Gupta</t>
  </si>
  <si>
    <t>Rupali Patel</t>
  </si>
  <si>
    <t>Sanskriti Ray</t>
  </si>
  <si>
    <t>Shourya Panjwani</t>
  </si>
  <si>
    <t>Shreya Kedia</t>
  </si>
  <si>
    <t>Shreya Pandey</t>
  </si>
  <si>
    <t>Shivani Gupta</t>
  </si>
  <si>
    <t>Shubham Gupta</t>
  </si>
  <si>
    <t>Suhana Dewangan</t>
  </si>
  <si>
    <t>Tapeshwar Sao</t>
  </si>
  <si>
    <t>Taranjeet Singh</t>
  </si>
  <si>
    <t>Vaibhav Bhatt</t>
  </si>
  <si>
    <t>Vineet Gupta</t>
  </si>
  <si>
    <t>Mehul Mahant</t>
  </si>
  <si>
    <t>Afsha Khan</t>
  </si>
  <si>
    <t>Alisha Kaha</t>
  </si>
  <si>
    <t>Ankita Mahant</t>
  </si>
  <si>
    <t>Anurag Patel</t>
  </si>
  <si>
    <t>Arti Kanwar</t>
  </si>
  <si>
    <t>Aryan Jaiswal</t>
  </si>
  <si>
    <t>Bhanu Pratap Singh</t>
  </si>
  <si>
    <t>Chandra Kishor Acharya</t>
  </si>
  <si>
    <t>Dhanesh Sahu</t>
  </si>
  <si>
    <t>Diksha Kesharwani</t>
  </si>
  <si>
    <t>Dupika Rani Sahu</t>
  </si>
  <si>
    <t>Harleen Kour</t>
  </si>
  <si>
    <t>Harshit Gangwani</t>
  </si>
  <si>
    <t>Jashleen Kaur</t>
  </si>
  <si>
    <t>Jufin Bano</t>
  </si>
  <si>
    <t>Kashish Singh Chauchan</t>
  </si>
  <si>
    <t>Khushi Singh</t>
  </si>
  <si>
    <t>Khushi Wadhwani</t>
  </si>
  <si>
    <t>Laxmi Kumari</t>
  </si>
  <si>
    <t>Mamta Koyal</t>
  </si>
  <si>
    <t>Mamta Sahu</t>
  </si>
  <si>
    <t>Naitik Agrawal</t>
  </si>
  <si>
    <t>Nihal Hashmi</t>
  </si>
  <si>
    <t>Pallavi Singh</t>
  </si>
  <si>
    <t>Prem Khunte</t>
  </si>
  <si>
    <t>Praveen Singh Rajput</t>
  </si>
  <si>
    <t>Rudra Kanwar</t>
  </si>
  <si>
    <t>Rudra Dubey</t>
  </si>
  <si>
    <t>Setna Das Manikpuri</t>
  </si>
  <si>
    <t>Shivam Kashyap</t>
  </si>
  <si>
    <t>Shubham Yadav</t>
  </si>
  <si>
    <t>Suman Gupta</t>
  </si>
  <si>
    <t>Tanishka Dewangan</t>
  </si>
  <si>
    <t>Tanya Suman</t>
  </si>
  <si>
    <t>Veer Singh Rajput</t>
  </si>
  <si>
    <t>Vishisht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</si>
</sst>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[Quarterly Exam Result 2024.xlsx]Summary QE24!PivotTable4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QE24'!$B$16:$B$17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'Summary QE24'!$A$18:$A$23</c:f>
              <c:strCach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strCache>
            </c:strRef>
          </c:cat>
          <c:val>
            <c:numRef>
              <c:f>'Summary QE24'!$B$18:$B$23</c:f>
              <c:numCache>
                <c:formatCode>0.0</c:formatCode>
                <c:ptCount val="5"/>
                <c:pt idx="0">
                  <c:v>33.641025641025642</c:v>
                </c:pt>
                <c:pt idx="1">
                  <c:v>42.7</c:v>
                </c:pt>
                <c:pt idx="2">
                  <c:v>38.857142857142854</c:v>
                </c:pt>
                <c:pt idx="3">
                  <c:v>22.236842105263158</c:v>
                </c:pt>
                <c:pt idx="4">
                  <c:v>18.377551020408163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1-4E30-9182-195BD8E9EA5D}"/>
            </c:ext>
          </c:extLst>
        </c:ser>
        <c:ser>
          <c:idx val="1"/>
          <c:order val="1"/>
          <c:tx>
            <c:strRef>
              <c:f>'Summary QE24'!$C$16:$C$17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'Summary QE24'!$A$18:$A$23</c:f>
              <c:strCach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strCache>
            </c:strRef>
          </c:cat>
          <c:val>
            <c:numRef>
              <c:f>'Summary QE24'!$C$18:$C$23</c:f>
              <c:numCache>
                <c:formatCode>0.0</c:formatCode>
                <c:ptCount val="5"/>
                <c:pt idx="0">
                  <c:v>40.974358974358971</c:v>
                </c:pt>
                <c:pt idx="1">
                  <c:v>45.974358974358971</c:v>
                </c:pt>
                <c:pt idx="2">
                  <c:v>44.797297297297298</c:v>
                </c:pt>
                <c:pt idx="3">
                  <c:v>21.708333333333332</c:v>
                </c:pt>
                <c:pt idx="4">
                  <c:v>18.211111111111112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1-4E30-9182-195BD8E9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873376"/>
        <c:axId val="186883456"/>
      </c:barChart>
      <c:catAx>
        <c:axId val="1868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3456"/>
        <c:crosses val="autoZero"/>
        <c:auto val="1"/>
        <c:lblAlgn val="ctr"/>
        <c:lblOffset val="100"/>
        <c:noMultiLvlLbl val="0"/>
      </c:catAx>
      <c:valAx>
        <c:axId val="1868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[Quarterly Exam Result 2024.xlsx]Summary QE24!PivotTable9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QE24'!$H$16:$H$17</c:f>
              <c:strCache>
                <c:ptCount val="1"/>
                <c:pt idx="0">
                  <c:v>Present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'Summary QE24'!$G$18:$G$23</c:f>
              <c:strCach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strCache>
            </c:strRef>
          </c:cat>
          <c:val>
            <c:numRef>
              <c:f>'Summary QE24'!$H$18:$H$23</c:f>
              <c:numCache>
                <c:formatCode>General</c:formatCode>
                <c:ptCount val="5"/>
                <c:pt idx="0">
                  <c:v>72</c:v>
                </c:pt>
                <c:pt idx="1">
                  <c:v>79</c:v>
                </c:pt>
                <c:pt idx="2">
                  <c:v>69</c:v>
                </c:pt>
                <c:pt idx="3">
                  <c:v>68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6-4ADE-83E7-272970012615}"/>
            </c:ext>
          </c:extLst>
        </c:ser>
        <c:ser>
          <c:idx val="1"/>
          <c:order val="1"/>
          <c:tx>
            <c:strRef>
              <c:f>'Summary QE24'!$I$16:$I$17</c:f>
              <c:strCache>
                <c:ptCount val="1"/>
                <c:pt idx="0">
                  <c:v>Absent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'Summary QE24'!$G$18:$G$23</c:f>
              <c:strCach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strCache>
            </c:strRef>
          </c:cat>
          <c:val>
            <c:numRef>
              <c:f>'Summary QE24'!$I$18:$I$23</c:f>
              <c:numCache>
                <c:formatCode>General</c:formatCode>
                <c:ptCount val="5"/>
                <c:pt idx="0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6-4ADE-83E7-27297001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126352"/>
        <c:axId val="366114832"/>
      </c:barChart>
      <c:catAx>
        <c:axId val="3661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4832"/>
        <c:crosses val="autoZero"/>
        <c:auto val="1"/>
        <c:lblAlgn val="ctr"/>
        <c:lblOffset val="100"/>
        <c:noMultiLvlLbl val="0"/>
      </c:catAx>
      <c:valAx>
        <c:axId val="366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228600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5B5D94-3616-EEAE-0310-E2BFBAFF9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0</xdr:colOff>
      <xdr:row>0</xdr:row>
      <xdr:rowOff>0</xdr:rowOff>
    </xdr:from>
    <xdr:to>
      <xdr:col>11</xdr:col>
      <xdr:colOff>390525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A97268-725B-A35C-3418-ADEEF5E0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" refreshedDate="45537.858549884259" createdVersion="8" refreshedVersion="8" minRefreshableVersion="3" recordCount="397" xr:uid="{47FE1297-3464-42C2-A5DB-4BFFDF898D14}">
  <cacheSource type="worksheet">
    <worksheetSource name="Table1"/>
  </cacheSource>
  <cacheFields count="8">
    <cacheField name="Class" numFmtId="0">
      <sharedItems containsSemiMixedTypes="0" containsString="0" containsNumber="1" containsInteger="1" minValue="6" maxValue="10" count="5">
        <n v="6"/>
        <n v="7"/>
        <n v="8"/>
        <n v="9"/>
        <n v="10"/>
      </sharedItems>
    </cacheField>
    <cacheField name="Section" numFmtId="0">
      <sharedItems count="2">
        <s v="A"/>
        <s v="B"/>
      </sharedItems>
    </cacheField>
    <cacheField name="Roll Number" numFmtId="0">
      <sharedItems containsSemiMixedTypes="0" containsString="0" containsNumber="1" containsInteger="1" minValue="601" maxValue="1094"/>
    </cacheField>
    <cacheField name="Attendance" numFmtId="0">
      <sharedItems count="2">
        <s v="Present"/>
        <s v="Absent"/>
      </sharedItems>
    </cacheField>
    <cacheField name="Marks Obtained" numFmtId="0">
      <sharedItems containsSemiMixedTypes="0" containsString="0" containsNumber="1" minValue="0" maxValue="50" count="64">
        <n v="28"/>
        <n v="46"/>
        <n v="48"/>
        <n v="0"/>
        <n v="24"/>
        <n v="18"/>
        <n v="36"/>
        <n v="40"/>
        <n v="20"/>
        <n v="42"/>
        <n v="26"/>
        <n v="50"/>
        <n v="22"/>
        <n v="38"/>
        <n v="34"/>
        <n v="30"/>
        <n v="32"/>
        <n v="17"/>
        <n v="47"/>
        <n v="49"/>
        <n v="49.5"/>
        <n v="36.5"/>
        <n v="41"/>
        <n v="45"/>
        <n v="37.5"/>
        <n v="39"/>
        <n v="44"/>
        <n v="44.5"/>
        <n v="48.5"/>
        <n v="43.5"/>
        <n v="45.5"/>
        <n v="47.5"/>
        <n v="43"/>
        <n v="23.5"/>
        <n v="40.5"/>
        <n v="30.5"/>
        <n v="27"/>
        <n v="46.5"/>
        <n v="33"/>
        <n v="35"/>
        <n v="31"/>
        <n v="29"/>
        <n v="19"/>
        <n v="28.5"/>
        <n v="6"/>
        <n v="37"/>
        <n v="4"/>
        <n v="25"/>
        <n v="2"/>
        <n v="24.5"/>
        <n v="21"/>
        <n v="18.5"/>
        <n v="23"/>
        <n v="35.5"/>
        <n v="5"/>
        <n v="29.5"/>
        <n v="9"/>
        <n v="27.5"/>
        <n v="22.5"/>
        <n v="1"/>
        <n v="8.5"/>
        <n v="1.5"/>
        <n v="19.5"/>
        <n v="38.5"/>
      </sharedItems>
    </cacheField>
    <cacheField name="Total" numFmtId="0">
      <sharedItems containsSemiMixedTypes="0" containsString="0" containsNumber="1" containsInteger="1" minValue="50" maxValue="50" count="1">
        <n v="50"/>
      </sharedItems>
    </cacheField>
    <cacheField name="Percentage" numFmtId="9">
      <sharedItems containsSemiMixedTypes="0" containsString="0" containsNumber="1" minValue="0" maxValue="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x v="0"/>
    <n v="601"/>
    <x v="0"/>
    <x v="0"/>
    <x v="0"/>
    <n v="0.56000000000000005"/>
    <m/>
  </r>
  <r>
    <x v="0"/>
    <x v="0"/>
    <n v="602"/>
    <x v="0"/>
    <x v="0"/>
    <x v="0"/>
    <n v="0.56000000000000005"/>
    <m/>
  </r>
  <r>
    <x v="0"/>
    <x v="0"/>
    <n v="603"/>
    <x v="0"/>
    <x v="1"/>
    <x v="0"/>
    <n v="0.92"/>
    <m/>
  </r>
  <r>
    <x v="0"/>
    <x v="0"/>
    <n v="604"/>
    <x v="0"/>
    <x v="2"/>
    <x v="0"/>
    <n v="0.96"/>
    <m/>
  </r>
  <r>
    <x v="0"/>
    <x v="0"/>
    <n v="605"/>
    <x v="0"/>
    <x v="2"/>
    <x v="0"/>
    <n v="0.96"/>
    <m/>
  </r>
  <r>
    <x v="0"/>
    <x v="0"/>
    <n v="606"/>
    <x v="0"/>
    <x v="2"/>
    <x v="0"/>
    <n v="0.96"/>
    <m/>
  </r>
  <r>
    <x v="0"/>
    <x v="0"/>
    <n v="607"/>
    <x v="1"/>
    <x v="3"/>
    <x v="0"/>
    <n v="0"/>
    <s v="Fail"/>
  </r>
  <r>
    <x v="0"/>
    <x v="0"/>
    <n v="608"/>
    <x v="0"/>
    <x v="2"/>
    <x v="0"/>
    <n v="0.96"/>
    <m/>
  </r>
  <r>
    <x v="0"/>
    <x v="0"/>
    <n v="609"/>
    <x v="0"/>
    <x v="4"/>
    <x v="0"/>
    <n v="0.48"/>
    <m/>
  </r>
  <r>
    <x v="0"/>
    <x v="0"/>
    <n v="610"/>
    <x v="0"/>
    <x v="5"/>
    <x v="0"/>
    <n v="0.36"/>
    <m/>
  </r>
  <r>
    <x v="0"/>
    <x v="0"/>
    <n v="611"/>
    <x v="1"/>
    <x v="3"/>
    <x v="0"/>
    <n v="0"/>
    <s v="Fail"/>
  </r>
  <r>
    <x v="0"/>
    <x v="0"/>
    <n v="612"/>
    <x v="0"/>
    <x v="2"/>
    <x v="0"/>
    <n v="0.96"/>
    <m/>
  </r>
  <r>
    <x v="0"/>
    <x v="0"/>
    <n v="613"/>
    <x v="0"/>
    <x v="1"/>
    <x v="0"/>
    <n v="0.92"/>
    <m/>
  </r>
  <r>
    <x v="0"/>
    <x v="0"/>
    <n v="614"/>
    <x v="1"/>
    <x v="3"/>
    <x v="0"/>
    <n v="0"/>
    <s v="Fail"/>
  </r>
  <r>
    <x v="0"/>
    <x v="0"/>
    <n v="615"/>
    <x v="0"/>
    <x v="6"/>
    <x v="0"/>
    <n v="0.72"/>
    <m/>
  </r>
  <r>
    <x v="0"/>
    <x v="0"/>
    <n v="616"/>
    <x v="0"/>
    <x v="7"/>
    <x v="0"/>
    <n v="0.8"/>
    <m/>
  </r>
  <r>
    <x v="0"/>
    <x v="0"/>
    <n v="617"/>
    <x v="0"/>
    <x v="8"/>
    <x v="0"/>
    <n v="0.4"/>
    <m/>
  </r>
  <r>
    <x v="0"/>
    <x v="0"/>
    <n v="618"/>
    <x v="1"/>
    <x v="3"/>
    <x v="0"/>
    <n v="0"/>
    <s v="Fail"/>
  </r>
  <r>
    <x v="0"/>
    <x v="0"/>
    <n v="619"/>
    <x v="0"/>
    <x v="9"/>
    <x v="0"/>
    <n v="0.84"/>
    <m/>
  </r>
  <r>
    <x v="0"/>
    <x v="0"/>
    <n v="620"/>
    <x v="0"/>
    <x v="10"/>
    <x v="0"/>
    <n v="0.52"/>
    <m/>
  </r>
  <r>
    <x v="0"/>
    <x v="0"/>
    <n v="621"/>
    <x v="0"/>
    <x v="2"/>
    <x v="0"/>
    <n v="0.96"/>
    <m/>
  </r>
  <r>
    <x v="0"/>
    <x v="0"/>
    <n v="622"/>
    <x v="0"/>
    <x v="11"/>
    <x v="0"/>
    <n v="1"/>
    <m/>
  </r>
  <r>
    <x v="0"/>
    <x v="0"/>
    <n v="623"/>
    <x v="0"/>
    <x v="11"/>
    <x v="0"/>
    <n v="1"/>
    <m/>
  </r>
  <r>
    <x v="0"/>
    <x v="0"/>
    <n v="624"/>
    <x v="0"/>
    <x v="11"/>
    <x v="0"/>
    <n v="1"/>
    <m/>
  </r>
  <r>
    <x v="0"/>
    <x v="0"/>
    <n v="625"/>
    <x v="0"/>
    <x v="12"/>
    <x v="0"/>
    <n v="0.44"/>
    <m/>
  </r>
  <r>
    <x v="0"/>
    <x v="0"/>
    <n v="626"/>
    <x v="0"/>
    <x v="13"/>
    <x v="0"/>
    <n v="0.76"/>
    <m/>
  </r>
  <r>
    <x v="0"/>
    <x v="0"/>
    <n v="627"/>
    <x v="0"/>
    <x v="14"/>
    <x v="0"/>
    <n v="0.68"/>
    <m/>
  </r>
  <r>
    <x v="0"/>
    <x v="0"/>
    <n v="628"/>
    <x v="0"/>
    <x v="11"/>
    <x v="0"/>
    <n v="1"/>
    <m/>
  </r>
  <r>
    <x v="0"/>
    <x v="0"/>
    <n v="629"/>
    <x v="0"/>
    <x v="10"/>
    <x v="0"/>
    <n v="0.52"/>
    <m/>
  </r>
  <r>
    <x v="0"/>
    <x v="0"/>
    <n v="630"/>
    <x v="0"/>
    <x v="9"/>
    <x v="0"/>
    <n v="0.84"/>
    <m/>
  </r>
  <r>
    <x v="0"/>
    <x v="0"/>
    <n v="631"/>
    <x v="0"/>
    <x v="12"/>
    <x v="0"/>
    <n v="0.44"/>
    <m/>
  </r>
  <r>
    <x v="0"/>
    <x v="0"/>
    <n v="632"/>
    <x v="0"/>
    <x v="5"/>
    <x v="0"/>
    <n v="0.36"/>
    <m/>
  </r>
  <r>
    <x v="0"/>
    <x v="0"/>
    <n v="633"/>
    <x v="0"/>
    <x v="15"/>
    <x v="0"/>
    <n v="0.6"/>
    <m/>
  </r>
  <r>
    <x v="0"/>
    <x v="0"/>
    <n v="634"/>
    <x v="0"/>
    <x v="8"/>
    <x v="0"/>
    <n v="0.4"/>
    <m/>
  </r>
  <r>
    <x v="0"/>
    <x v="0"/>
    <n v="635"/>
    <x v="0"/>
    <x v="7"/>
    <x v="0"/>
    <n v="0.8"/>
    <m/>
  </r>
  <r>
    <x v="0"/>
    <x v="0"/>
    <n v="636"/>
    <x v="0"/>
    <x v="1"/>
    <x v="0"/>
    <n v="0.92"/>
    <m/>
  </r>
  <r>
    <x v="0"/>
    <x v="0"/>
    <n v="637"/>
    <x v="0"/>
    <x v="13"/>
    <x v="0"/>
    <n v="0.76"/>
    <m/>
  </r>
  <r>
    <x v="0"/>
    <x v="0"/>
    <n v="638"/>
    <x v="0"/>
    <x v="2"/>
    <x v="0"/>
    <n v="0.96"/>
    <m/>
  </r>
  <r>
    <x v="0"/>
    <x v="0"/>
    <n v="639"/>
    <x v="0"/>
    <x v="1"/>
    <x v="0"/>
    <n v="0.92"/>
    <m/>
  </r>
  <r>
    <x v="0"/>
    <x v="1"/>
    <n v="640"/>
    <x v="0"/>
    <x v="13"/>
    <x v="0"/>
    <n v="0.76"/>
    <m/>
  </r>
  <r>
    <x v="0"/>
    <x v="1"/>
    <n v="641"/>
    <x v="0"/>
    <x v="16"/>
    <x v="0"/>
    <n v="0.64"/>
    <m/>
  </r>
  <r>
    <x v="0"/>
    <x v="1"/>
    <n v="642"/>
    <x v="0"/>
    <x v="2"/>
    <x v="0"/>
    <n v="0.96"/>
    <m/>
  </r>
  <r>
    <x v="0"/>
    <x v="1"/>
    <n v="643"/>
    <x v="0"/>
    <x v="6"/>
    <x v="0"/>
    <n v="0.72"/>
    <m/>
  </r>
  <r>
    <x v="0"/>
    <x v="1"/>
    <n v="644"/>
    <x v="0"/>
    <x v="17"/>
    <x v="0"/>
    <n v="0.34"/>
    <s v="Pass by Grace (+1)"/>
  </r>
  <r>
    <x v="0"/>
    <x v="1"/>
    <n v="645"/>
    <x v="0"/>
    <x v="2"/>
    <x v="0"/>
    <n v="0.96"/>
    <m/>
  </r>
  <r>
    <x v="0"/>
    <x v="1"/>
    <n v="646"/>
    <x v="0"/>
    <x v="2"/>
    <x v="0"/>
    <n v="0.96"/>
    <m/>
  </r>
  <r>
    <x v="0"/>
    <x v="1"/>
    <n v="647"/>
    <x v="0"/>
    <x v="7"/>
    <x v="0"/>
    <n v="0.8"/>
    <m/>
  </r>
  <r>
    <x v="0"/>
    <x v="1"/>
    <n v="648"/>
    <x v="0"/>
    <x v="11"/>
    <x v="0"/>
    <n v="1"/>
    <m/>
  </r>
  <r>
    <x v="0"/>
    <x v="1"/>
    <n v="649"/>
    <x v="0"/>
    <x v="2"/>
    <x v="0"/>
    <n v="0.96"/>
    <m/>
  </r>
  <r>
    <x v="0"/>
    <x v="1"/>
    <n v="650"/>
    <x v="1"/>
    <x v="3"/>
    <x v="0"/>
    <n v="0"/>
    <s v="Fail"/>
  </r>
  <r>
    <x v="0"/>
    <x v="1"/>
    <n v="651"/>
    <x v="0"/>
    <x v="11"/>
    <x v="0"/>
    <n v="1"/>
    <m/>
  </r>
  <r>
    <x v="0"/>
    <x v="1"/>
    <n v="652"/>
    <x v="0"/>
    <x v="9"/>
    <x v="0"/>
    <n v="0.84"/>
    <m/>
  </r>
  <r>
    <x v="0"/>
    <x v="1"/>
    <n v="653"/>
    <x v="0"/>
    <x v="8"/>
    <x v="0"/>
    <n v="0.4"/>
    <m/>
  </r>
  <r>
    <x v="0"/>
    <x v="1"/>
    <n v="654"/>
    <x v="0"/>
    <x v="11"/>
    <x v="0"/>
    <n v="1"/>
    <m/>
  </r>
  <r>
    <x v="0"/>
    <x v="1"/>
    <n v="655"/>
    <x v="0"/>
    <x v="11"/>
    <x v="0"/>
    <n v="1"/>
    <m/>
  </r>
  <r>
    <x v="0"/>
    <x v="1"/>
    <n v="656"/>
    <x v="0"/>
    <x v="11"/>
    <x v="0"/>
    <n v="1"/>
    <m/>
  </r>
  <r>
    <x v="0"/>
    <x v="1"/>
    <n v="657"/>
    <x v="0"/>
    <x v="7"/>
    <x v="0"/>
    <n v="0.8"/>
    <m/>
  </r>
  <r>
    <x v="0"/>
    <x v="1"/>
    <n v="658"/>
    <x v="0"/>
    <x v="11"/>
    <x v="0"/>
    <n v="1"/>
    <m/>
  </r>
  <r>
    <x v="0"/>
    <x v="1"/>
    <n v="659"/>
    <x v="0"/>
    <x v="14"/>
    <x v="0"/>
    <n v="0.68"/>
    <m/>
  </r>
  <r>
    <x v="0"/>
    <x v="1"/>
    <n v="660"/>
    <x v="0"/>
    <x v="11"/>
    <x v="0"/>
    <n v="1"/>
    <m/>
  </r>
  <r>
    <x v="0"/>
    <x v="1"/>
    <n v="661"/>
    <x v="0"/>
    <x v="18"/>
    <x v="0"/>
    <n v="0.94"/>
    <s v="Good Handwriting (+1)"/>
  </r>
  <r>
    <x v="0"/>
    <x v="1"/>
    <n v="662"/>
    <x v="0"/>
    <x v="12"/>
    <x v="0"/>
    <n v="0.44"/>
    <m/>
  </r>
  <r>
    <x v="0"/>
    <x v="1"/>
    <n v="663"/>
    <x v="0"/>
    <x v="1"/>
    <x v="0"/>
    <n v="0.92"/>
    <m/>
  </r>
  <r>
    <x v="0"/>
    <x v="1"/>
    <n v="664"/>
    <x v="1"/>
    <x v="3"/>
    <x v="0"/>
    <n v="0"/>
    <s v="Fail"/>
  </r>
  <r>
    <x v="0"/>
    <x v="1"/>
    <n v="665"/>
    <x v="0"/>
    <x v="2"/>
    <x v="0"/>
    <n v="0.96"/>
    <m/>
  </r>
  <r>
    <x v="0"/>
    <x v="1"/>
    <n v="666"/>
    <x v="0"/>
    <x v="17"/>
    <x v="0"/>
    <n v="0.34"/>
    <s v="Pass by Grace (+1)"/>
  </r>
  <r>
    <x v="0"/>
    <x v="1"/>
    <n v="667"/>
    <x v="0"/>
    <x v="11"/>
    <x v="0"/>
    <n v="1"/>
    <m/>
  </r>
  <r>
    <x v="0"/>
    <x v="1"/>
    <n v="668"/>
    <x v="0"/>
    <x v="2"/>
    <x v="0"/>
    <n v="0.96"/>
    <m/>
  </r>
  <r>
    <x v="0"/>
    <x v="1"/>
    <n v="669"/>
    <x v="0"/>
    <x v="1"/>
    <x v="0"/>
    <n v="0.92"/>
    <m/>
  </r>
  <r>
    <x v="0"/>
    <x v="1"/>
    <n v="670"/>
    <x v="0"/>
    <x v="11"/>
    <x v="0"/>
    <n v="1"/>
    <m/>
  </r>
  <r>
    <x v="0"/>
    <x v="1"/>
    <n v="671"/>
    <x v="0"/>
    <x v="2"/>
    <x v="0"/>
    <n v="0.96"/>
    <m/>
  </r>
  <r>
    <x v="0"/>
    <x v="1"/>
    <n v="672"/>
    <x v="0"/>
    <x v="9"/>
    <x v="0"/>
    <n v="0.84"/>
    <m/>
  </r>
  <r>
    <x v="0"/>
    <x v="1"/>
    <n v="673"/>
    <x v="0"/>
    <x v="11"/>
    <x v="0"/>
    <n v="1"/>
    <m/>
  </r>
  <r>
    <x v="0"/>
    <x v="1"/>
    <n v="674"/>
    <x v="0"/>
    <x v="11"/>
    <x v="0"/>
    <n v="1"/>
    <m/>
  </r>
  <r>
    <x v="0"/>
    <x v="1"/>
    <n v="675"/>
    <x v="0"/>
    <x v="19"/>
    <x v="0"/>
    <n v="0.98"/>
    <m/>
  </r>
  <r>
    <x v="0"/>
    <x v="1"/>
    <n v="676"/>
    <x v="0"/>
    <x v="1"/>
    <x v="0"/>
    <n v="0.92"/>
    <m/>
  </r>
  <r>
    <x v="0"/>
    <x v="1"/>
    <n v="677"/>
    <x v="0"/>
    <x v="11"/>
    <x v="0"/>
    <n v="1"/>
    <m/>
  </r>
  <r>
    <x v="0"/>
    <x v="1"/>
    <n v="678"/>
    <x v="0"/>
    <x v="2"/>
    <x v="0"/>
    <n v="0.96"/>
    <m/>
  </r>
  <r>
    <x v="1"/>
    <x v="0"/>
    <n v="701"/>
    <x v="0"/>
    <x v="20"/>
    <x v="0"/>
    <n v="0.99"/>
    <m/>
  </r>
  <r>
    <x v="1"/>
    <x v="0"/>
    <n v="702"/>
    <x v="0"/>
    <x v="21"/>
    <x v="0"/>
    <n v="0.73"/>
    <m/>
  </r>
  <r>
    <x v="1"/>
    <x v="0"/>
    <n v="703"/>
    <x v="0"/>
    <x v="19"/>
    <x v="0"/>
    <n v="0.98"/>
    <m/>
  </r>
  <r>
    <x v="1"/>
    <x v="0"/>
    <n v="704"/>
    <x v="0"/>
    <x v="20"/>
    <x v="0"/>
    <n v="0.99"/>
    <m/>
  </r>
  <r>
    <x v="1"/>
    <x v="0"/>
    <n v="705"/>
    <x v="0"/>
    <x v="18"/>
    <x v="0"/>
    <n v="0.94"/>
    <m/>
  </r>
  <r>
    <x v="1"/>
    <x v="0"/>
    <n v="706"/>
    <x v="0"/>
    <x v="22"/>
    <x v="0"/>
    <n v="0.82"/>
    <m/>
  </r>
  <r>
    <x v="1"/>
    <x v="0"/>
    <n v="707"/>
    <x v="0"/>
    <x v="5"/>
    <x v="0"/>
    <n v="0.36"/>
    <m/>
  </r>
  <r>
    <x v="1"/>
    <x v="0"/>
    <n v="708"/>
    <x v="0"/>
    <x v="7"/>
    <x v="0"/>
    <n v="0.8"/>
    <m/>
  </r>
  <r>
    <x v="1"/>
    <x v="0"/>
    <n v="709"/>
    <x v="0"/>
    <x v="12"/>
    <x v="0"/>
    <n v="0.44"/>
    <m/>
  </r>
  <r>
    <x v="1"/>
    <x v="0"/>
    <n v="710"/>
    <x v="0"/>
    <x v="1"/>
    <x v="0"/>
    <n v="0.92"/>
    <m/>
  </r>
  <r>
    <x v="1"/>
    <x v="0"/>
    <n v="711"/>
    <x v="0"/>
    <x v="7"/>
    <x v="0"/>
    <n v="0.8"/>
    <m/>
  </r>
  <r>
    <x v="1"/>
    <x v="0"/>
    <n v="712"/>
    <x v="0"/>
    <x v="23"/>
    <x v="0"/>
    <n v="0.9"/>
    <m/>
  </r>
  <r>
    <x v="1"/>
    <x v="0"/>
    <n v="713"/>
    <x v="0"/>
    <x v="9"/>
    <x v="0"/>
    <n v="0.84"/>
    <m/>
  </r>
  <r>
    <x v="1"/>
    <x v="0"/>
    <n v="714"/>
    <x v="0"/>
    <x v="1"/>
    <x v="0"/>
    <n v="0.92"/>
    <m/>
  </r>
  <r>
    <x v="1"/>
    <x v="0"/>
    <n v="715"/>
    <x v="0"/>
    <x v="11"/>
    <x v="0"/>
    <n v="1"/>
    <s v="Good Handwriting (+0)"/>
  </r>
  <r>
    <x v="1"/>
    <x v="0"/>
    <n v="716"/>
    <x v="0"/>
    <x v="9"/>
    <x v="0"/>
    <n v="0.84"/>
    <m/>
  </r>
  <r>
    <x v="1"/>
    <x v="0"/>
    <n v="717"/>
    <x v="0"/>
    <x v="18"/>
    <x v="0"/>
    <n v="0.94"/>
    <s v="Clean Sheet (+1)"/>
  </r>
  <r>
    <x v="1"/>
    <x v="0"/>
    <n v="718"/>
    <x v="0"/>
    <x v="11"/>
    <x v="0"/>
    <n v="1"/>
    <s v="Good Handwriting (+0)"/>
  </r>
  <r>
    <x v="1"/>
    <x v="0"/>
    <n v="719"/>
    <x v="0"/>
    <x v="24"/>
    <x v="0"/>
    <n v="0.75"/>
    <m/>
  </r>
  <r>
    <x v="1"/>
    <x v="0"/>
    <n v="720"/>
    <x v="0"/>
    <x v="11"/>
    <x v="0"/>
    <n v="1"/>
    <m/>
  </r>
  <r>
    <x v="1"/>
    <x v="0"/>
    <n v="721"/>
    <x v="0"/>
    <x v="9"/>
    <x v="0"/>
    <n v="0.84"/>
    <m/>
  </r>
  <r>
    <x v="1"/>
    <x v="0"/>
    <n v="722"/>
    <x v="0"/>
    <x v="22"/>
    <x v="0"/>
    <n v="0.82"/>
    <m/>
  </r>
  <r>
    <x v="1"/>
    <x v="0"/>
    <n v="723"/>
    <x v="0"/>
    <x v="22"/>
    <x v="0"/>
    <n v="0.82"/>
    <m/>
  </r>
  <r>
    <x v="1"/>
    <x v="0"/>
    <n v="724"/>
    <x v="0"/>
    <x v="11"/>
    <x v="0"/>
    <n v="1"/>
    <s v="Good Handwriting (+0)"/>
  </r>
  <r>
    <x v="1"/>
    <x v="0"/>
    <n v="725"/>
    <x v="0"/>
    <x v="1"/>
    <x v="0"/>
    <n v="0.92"/>
    <m/>
  </r>
  <r>
    <x v="1"/>
    <x v="0"/>
    <n v="726"/>
    <x v="0"/>
    <x v="25"/>
    <x v="0"/>
    <n v="0.78"/>
    <m/>
  </r>
  <r>
    <x v="1"/>
    <x v="0"/>
    <n v="727"/>
    <x v="0"/>
    <x v="2"/>
    <x v="0"/>
    <n v="0.96"/>
    <m/>
  </r>
  <r>
    <x v="1"/>
    <x v="0"/>
    <n v="728"/>
    <x v="0"/>
    <x v="25"/>
    <x v="0"/>
    <n v="0.78"/>
    <m/>
  </r>
  <r>
    <x v="1"/>
    <x v="0"/>
    <n v="729"/>
    <x v="0"/>
    <x v="1"/>
    <x v="0"/>
    <n v="0.92"/>
    <m/>
  </r>
  <r>
    <x v="1"/>
    <x v="0"/>
    <n v="730"/>
    <x v="0"/>
    <x v="4"/>
    <x v="0"/>
    <n v="0.48"/>
    <m/>
  </r>
  <r>
    <x v="1"/>
    <x v="0"/>
    <n v="731"/>
    <x v="0"/>
    <x v="26"/>
    <x v="0"/>
    <n v="0.88"/>
    <m/>
  </r>
  <r>
    <x v="1"/>
    <x v="0"/>
    <n v="732"/>
    <x v="0"/>
    <x v="26"/>
    <x v="0"/>
    <n v="0.88"/>
    <m/>
  </r>
  <r>
    <x v="1"/>
    <x v="0"/>
    <n v="733"/>
    <x v="0"/>
    <x v="11"/>
    <x v="0"/>
    <n v="1"/>
    <m/>
  </r>
  <r>
    <x v="1"/>
    <x v="0"/>
    <n v="734"/>
    <x v="0"/>
    <x v="2"/>
    <x v="0"/>
    <n v="0.96"/>
    <m/>
  </r>
  <r>
    <x v="1"/>
    <x v="0"/>
    <n v="735"/>
    <x v="0"/>
    <x v="17"/>
    <x v="0"/>
    <n v="0.34"/>
    <s v="Pass by Grace (+3)"/>
  </r>
  <r>
    <x v="1"/>
    <x v="0"/>
    <n v="736"/>
    <x v="0"/>
    <x v="11"/>
    <x v="0"/>
    <n v="1"/>
    <s v="Good Handwriting (+0)"/>
  </r>
  <r>
    <x v="1"/>
    <x v="0"/>
    <n v="737"/>
    <x v="0"/>
    <x v="1"/>
    <x v="0"/>
    <n v="0.92"/>
    <m/>
  </r>
  <r>
    <x v="1"/>
    <x v="0"/>
    <n v="738"/>
    <x v="0"/>
    <x v="18"/>
    <x v="0"/>
    <n v="0.94"/>
    <m/>
  </r>
  <r>
    <x v="1"/>
    <x v="0"/>
    <n v="739"/>
    <x v="0"/>
    <x v="11"/>
    <x v="0"/>
    <n v="1"/>
    <m/>
  </r>
  <r>
    <x v="1"/>
    <x v="0"/>
    <n v="740"/>
    <x v="0"/>
    <x v="2"/>
    <x v="0"/>
    <n v="0.96"/>
    <m/>
  </r>
  <r>
    <x v="1"/>
    <x v="1"/>
    <n v="741"/>
    <x v="0"/>
    <x v="19"/>
    <x v="0"/>
    <n v="0.98"/>
    <m/>
  </r>
  <r>
    <x v="1"/>
    <x v="1"/>
    <n v="742"/>
    <x v="0"/>
    <x v="23"/>
    <x v="0"/>
    <n v="0.9"/>
    <m/>
  </r>
  <r>
    <x v="1"/>
    <x v="1"/>
    <n v="743"/>
    <x v="0"/>
    <x v="19"/>
    <x v="0"/>
    <n v="0.98"/>
    <m/>
  </r>
  <r>
    <x v="1"/>
    <x v="1"/>
    <n v="744"/>
    <x v="0"/>
    <x v="11"/>
    <x v="0"/>
    <n v="1"/>
    <s v="Good Handwriting (+0)"/>
  </r>
  <r>
    <x v="1"/>
    <x v="1"/>
    <n v="745"/>
    <x v="0"/>
    <x v="27"/>
    <x v="0"/>
    <n v="0.89"/>
    <m/>
  </r>
  <r>
    <x v="1"/>
    <x v="1"/>
    <n v="746"/>
    <x v="0"/>
    <x v="20"/>
    <x v="0"/>
    <n v="0.99"/>
    <m/>
  </r>
  <r>
    <x v="1"/>
    <x v="1"/>
    <n v="747"/>
    <x v="0"/>
    <x v="20"/>
    <x v="0"/>
    <n v="0.99"/>
    <m/>
  </r>
  <r>
    <x v="1"/>
    <x v="1"/>
    <n v="748"/>
    <x v="0"/>
    <x v="28"/>
    <x v="0"/>
    <n v="0.97"/>
    <m/>
  </r>
  <r>
    <x v="1"/>
    <x v="1"/>
    <n v="749"/>
    <x v="0"/>
    <x v="2"/>
    <x v="0"/>
    <n v="0.96"/>
    <m/>
  </r>
  <r>
    <x v="1"/>
    <x v="1"/>
    <n v="750"/>
    <x v="0"/>
    <x v="20"/>
    <x v="0"/>
    <n v="0.99"/>
    <m/>
  </r>
  <r>
    <x v="1"/>
    <x v="1"/>
    <n v="751"/>
    <x v="0"/>
    <x v="7"/>
    <x v="0"/>
    <n v="0.8"/>
    <m/>
  </r>
  <r>
    <x v="1"/>
    <x v="1"/>
    <n v="752"/>
    <x v="0"/>
    <x v="26"/>
    <x v="0"/>
    <n v="0.88"/>
    <m/>
  </r>
  <r>
    <x v="1"/>
    <x v="1"/>
    <n v="753"/>
    <x v="0"/>
    <x v="26"/>
    <x v="0"/>
    <n v="0.88"/>
    <m/>
  </r>
  <r>
    <x v="1"/>
    <x v="1"/>
    <n v="754"/>
    <x v="0"/>
    <x v="11"/>
    <x v="0"/>
    <n v="1"/>
    <s v="Good Handwriting (+0)"/>
  </r>
  <r>
    <x v="1"/>
    <x v="1"/>
    <n v="755"/>
    <x v="0"/>
    <x v="18"/>
    <x v="0"/>
    <n v="0.94"/>
    <m/>
  </r>
  <r>
    <x v="1"/>
    <x v="1"/>
    <n v="756"/>
    <x v="0"/>
    <x v="18"/>
    <x v="0"/>
    <n v="0.94"/>
    <m/>
  </r>
  <r>
    <x v="1"/>
    <x v="1"/>
    <n v="757"/>
    <x v="0"/>
    <x v="29"/>
    <x v="0"/>
    <n v="0.87"/>
    <s v="Good Handwriting (+1)"/>
  </r>
  <r>
    <x v="1"/>
    <x v="1"/>
    <n v="758"/>
    <x v="0"/>
    <x v="20"/>
    <x v="0"/>
    <n v="0.99"/>
    <m/>
  </r>
  <r>
    <x v="1"/>
    <x v="1"/>
    <n v="759"/>
    <x v="0"/>
    <x v="20"/>
    <x v="0"/>
    <n v="0.99"/>
    <m/>
  </r>
  <r>
    <x v="1"/>
    <x v="1"/>
    <n v="760"/>
    <x v="0"/>
    <x v="11"/>
    <x v="0"/>
    <n v="1"/>
    <m/>
  </r>
  <r>
    <x v="1"/>
    <x v="1"/>
    <n v="761"/>
    <x v="0"/>
    <x v="7"/>
    <x v="0"/>
    <n v="0.8"/>
    <m/>
  </r>
  <r>
    <x v="1"/>
    <x v="1"/>
    <n v="762"/>
    <x v="0"/>
    <x v="20"/>
    <x v="0"/>
    <n v="0.99"/>
    <m/>
  </r>
  <r>
    <x v="1"/>
    <x v="1"/>
    <n v="763"/>
    <x v="0"/>
    <x v="25"/>
    <x v="0"/>
    <n v="0.78"/>
    <m/>
  </r>
  <r>
    <x v="1"/>
    <x v="1"/>
    <n v="764"/>
    <x v="0"/>
    <x v="11"/>
    <x v="0"/>
    <n v="1"/>
    <m/>
  </r>
  <r>
    <x v="1"/>
    <x v="1"/>
    <n v="765"/>
    <x v="0"/>
    <x v="20"/>
    <x v="0"/>
    <n v="0.99"/>
    <m/>
  </r>
  <r>
    <x v="1"/>
    <x v="1"/>
    <n v="766"/>
    <x v="0"/>
    <x v="30"/>
    <x v="0"/>
    <n v="0.91"/>
    <m/>
  </r>
  <r>
    <x v="1"/>
    <x v="1"/>
    <n v="767"/>
    <x v="0"/>
    <x v="11"/>
    <x v="0"/>
    <n v="1"/>
    <m/>
  </r>
  <r>
    <x v="1"/>
    <x v="1"/>
    <n v="768"/>
    <x v="0"/>
    <x v="11"/>
    <x v="0"/>
    <n v="1"/>
    <m/>
  </r>
  <r>
    <x v="1"/>
    <x v="1"/>
    <n v="769"/>
    <x v="0"/>
    <x v="13"/>
    <x v="0"/>
    <n v="0.76"/>
    <m/>
  </r>
  <r>
    <x v="1"/>
    <x v="1"/>
    <n v="770"/>
    <x v="0"/>
    <x v="25"/>
    <x v="0"/>
    <n v="0.78"/>
    <m/>
  </r>
  <r>
    <x v="1"/>
    <x v="1"/>
    <n v="771"/>
    <x v="0"/>
    <x v="20"/>
    <x v="0"/>
    <n v="0.99"/>
    <m/>
  </r>
  <r>
    <x v="1"/>
    <x v="1"/>
    <n v="772"/>
    <x v="0"/>
    <x v="5"/>
    <x v="0"/>
    <n v="0.36"/>
    <m/>
  </r>
  <r>
    <x v="1"/>
    <x v="1"/>
    <n v="773"/>
    <x v="0"/>
    <x v="11"/>
    <x v="0"/>
    <n v="1"/>
    <s v="Good Handwriting (+0.5)"/>
  </r>
  <r>
    <x v="1"/>
    <x v="1"/>
    <n v="774"/>
    <x v="0"/>
    <x v="1"/>
    <x v="0"/>
    <n v="0.92"/>
    <m/>
  </r>
  <r>
    <x v="1"/>
    <x v="1"/>
    <n v="775"/>
    <x v="0"/>
    <x v="7"/>
    <x v="0"/>
    <n v="0.8"/>
    <m/>
  </r>
  <r>
    <x v="1"/>
    <x v="1"/>
    <n v="776"/>
    <x v="0"/>
    <x v="31"/>
    <x v="0"/>
    <n v="0.95"/>
    <m/>
  </r>
  <r>
    <x v="1"/>
    <x v="1"/>
    <n v="777"/>
    <x v="0"/>
    <x v="31"/>
    <x v="0"/>
    <n v="0.95"/>
    <m/>
  </r>
  <r>
    <x v="1"/>
    <x v="1"/>
    <n v="778"/>
    <x v="0"/>
    <x v="31"/>
    <x v="0"/>
    <n v="0.95"/>
    <m/>
  </r>
  <r>
    <x v="1"/>
    <x v="1"/>
    <n v="779"/>
    <x v="0"/>
    <x v="20"/>
    <x v="0"/>
    <n v="0.99"/>
    <m/>
  </r>
  <r>
    <x v="2"/>
    <x v="0"/>
    <n v="801"/>
    <x v="0"/>
    <x v="19"/>
    <x v="0"/>
    <n v="0.98"/>
    <m/>
  </r>
  <r>
    <x v="2"/>
    <x v="0"/>
    <n v="802"/>
    <x v="0"/>
    <x v="19"/>
    <x v="0"/>
    <n v="0.98"/>
    <m/>
  </r>
  <r>
    <x v="2"/>
    <x v="0"/>
    <n v="803"/>
    <x v="0"/>
    <x v="7"/>
    <x v="0"/>
    <n v="0.8"/>
    <m/>
  </r>
  <r>
    <x v="2"/>
    <x v="0"/>
    <n v="804"/>
    <x v="0"/>
    <x v="7"/>
    <x v="0"/>
    <n v="0.8"/>
    <m/>
  </r>
  <r>
    <x v="2"/>
    <x v="0"/>
    <n v="805"/>
    <x v="0"/>
    <x v="1"/>
    <x v="0"/>
    <n v="0.92"/>
    <m/>
  </r>
  <r>
    <x v="2"/>
    <x v="0"/>
    <n v="806"/>
    <x v="0"/>
    <x v="26"/>
    <x v="0"/>
    <n v="0.88"/>
    <m/>
  </r>
  <r>
    <x v="2"/>
    <x v="0"/>
    <n v="807"/>
    <x v="0"/>
    <x v="19"/>
    <x v="0"/>
    <n v="0.98"/>
    <m/>
  </r>
  <r>
    <x v="2"/>
    <x v="0"/>
    <n v="808"/>
    <x v="0"/>
    <x v="19"/>
    <x v="0"/>
    <n v="0.98"/>
    <m/>
  </r>
  <r>
    <x v="2"/>
    <x v="0"/>
    <n v="809"/>
    <x v="0"/>
    <x v="19"/>
    <x v="0"/>
    <n v="0.98"/>
    <m/>
  </r>
  <r>
    <x v="2"/>
    <x v="0"/>
    <n v="810"/>
    <x v="1"/>
    <x v="3"/>
    <x v="0"/>
    <n v="0"/>
    <s v="Fail"/>
  </r>
  <r>
    <x v="2"/>
    <x v="0"/>
    <n v="811"/>
    <x v="0"/>
    <x v="1"/>
    <x v="0"/>
    <n v="0.92"/>
    <m/>
  </r>
  <r>
    <x v="2"/>
    <x v="0"/>
    <n v="812"/>
    <x v="0"/>
    <x v="6"/>
    <x v="0"/>
    <n v="0.72"/>
    <m/>
  </r>
  <r>
    <x v="2"/>
    <x v="0"/>
    <n v="813"/>
    <x v="0"/>
    <x v="8"/>
    <x v="0"/>
    <n v="0.4"/>
    <m/>
  </r>
  <r>
    <x v="2"/>
    <x v="0"/>
    <n v="814"/>
    <x v="0"/>
    <x v="2"/>
    <x v="0"/>
    <n v="0.96"/>
    <m/>
  </r>
  <r>
    <x v="2"/>
    <x v="0"/>
    <n v="815"/>
    <x v="0"/>
    <x v="9"/>
    <x v="0"/>
    <n v="0.84"/>
    <m/>
  </r>
  <r>
    <x v="2"/>
    <x v="0"/>
    <n v="816"/>
    <x v="0"/>
    <x v="18"/>
    <x v="0"/>
    <n v="0.94"/>
    <m/>
  </r>
  <r>
    <x v="2"/>
    <x v="0"/>
    <n v="817"/>
    <x v="0"/>
    <x v="32"/>
    <x v="0"/>
    <n v="0.86"/>
    <m/>
  </r>
  <r>
    <x v="2"/>
    <x v="0"/>
    <n v="818"/>
    <x v="1"/>
    <x v="3"/>
    <x v="0"/>
    <n v="0"/>
    <s v="Fail"/>
  </r>
  <r>
    <x v="2"/>
    <x v="0"/>
    <n v="819"/>
    <x v="0"/>
    <x v="16"/>
    <x v="0"/>
    <n v="0.64"/>
    <m/>
  </r>
  <r>
    <x v="2"/>
    <x v="0"/>
    <n v="820"/>
    <x v="0"/>
    <x v="32"/>
    <x v="0"/>
    <n v="0.86"/>
    <m/>
  </r>
  <r>
    <x v="2"/>
    <x v="0"/>
    <n v="821"/>
    <x v="0"/>
    <x v="1"/>
    <x v="0"/>
    <n v="0.92"/>
    <m/>
  </r>
  <r>
    <x v="2"/>
    <x v="0"/>
    <n v="822"/>
    <x v="0"/>
    <x v="26"/>
    <x v="0"/>
    <n v="0.88"/>
    <m/>
  </r>
  <r>
    <x v="2"/>
    <x v="0"/>
    <n v="823"/>
    <x v="0"/>
    <x v="22"/>
    <x v="0"/>
    <n v="0.82"/>
    <m/>
  </r>
  <r>
    <x v="2"/>
    <x v="0"/>
    <n v="824"/>
    <x v="0"/>
    <x v="22"/>
    <x v="0"/>
    <n v="0.82"/>
    <m/>
  </r>
  <r>
    <x v="2"/>
    <x v="0"/>
    <n v="825"/>
    <x v="0"/>
    <x v="31"/>
    <x v="0"/>
    <n v="0.95"/>
    <m/>
  </r>
  <r>
    <x v="2"/>
    <x v="0"/>
    <n v="826"/>
    <x v="0"/>
    <x v="9"/>
    <x v="0"/>
    <n v="0.84"/>
    <m/>
  </r>
  <r>
    <x v="2"/>
    <x v="0"/>
    <n v="827"/>
    <x v="1"/>
    <x v="3"/>
    <x v="0"/>
    <n v="0"/>
    <s v="Fail"/>
  </r>
  <r>
    <x v="2"/>
    <x v="0"/>
    <n v="828"/>
    <x v="0"/>
    <x v="33"/>
    <x v="0"/>
    <n v="0.47"/>
    <m/>
  </r>
  <r>
    <x v="2"/>
    <x v="0"/>
    <n v="829"/>
    <x v="0"/>
    <x v="32"/>
    <x v="0"/>
    <n v="0.86"/>
    <m/>
  </r>
  <r>
    <x v="2"/>
    <x v="0"/>
    <n v="830"/>
    <x v="0"/>
    <x v="26"/>
    <x v="0"/>
    <n v="0.88"/>
    <m/>
  </r>
  <r>
    <x v="2"/>
    <x v="0"/>
    <n v="831"/>
    <x v="0"/>
    <x v="23"/>
    <x v="0"/>
    <n v="0.9"/>
    <m/>
  </r>
  <r>
    <x v="2"/>
    <x v="0"/>
    <n v="832"/>
    <x v="0"/>
    <x v="11"/>
    <x v="0"/>
    <n v="1"/>
    <s v="Good Handwriting (+1)"/>
  </r>
  <r>
    <x v="2"/>
    <x v="0"/>
    <n v="833"/>
    <x v="0"/>
    <x v="34"/>
    <x v="0"/>
    <n v="0.81"/>
    <m/>
  </r>
  <r>
    <x v="2"/>
    <x v="0"/>
    <n v="834"/>
    <x v="0"/>
    <x v="35"/>
    <x v="0"/>
    <n v="0.61"/>
    <m/>
  </r>
  <r>
    <x v="2"/>
    <x v="0"/>
    <n v="835"/>
    <x v="0"/>
    <x v="11"/>
    <x v="0"/>
    <n v="1"/>
    <m/>
  </r>
  <r>
    <x v="2"/>
    <x v="1"/>
    <n v="836"/>
    <x v="0"/>
    <x v="36"/>
    <x v="0"/>
    <n v="0.54"/>
    <m/>
  </r>
  <r>
    <x v="2"/>
    <x v="1"/>
    <n v="837"/>
    <x v="0"/>
    <x v="2"/>
    <x v="0"/>
    <n v="0.96"/>
    <m/>
  </r>
  <r>
    <x v="2"/>
    <x v="1"/>
    <n v="838"/>
    <x v="0"/>
    <x v="6"/>
    <x v="0"/>
    <n v="0.72"/>
    <m/>
  </r>
  <r>
    <x v="2"/>
    <x v="1"/>
    <n v="839"/>
    <x v="0"/>
    <x v="11"/>
    <x v="0"/>
    <n v="1"/>
    <m/>
  </r>
  <r>
    <x v="2"/>
    <x v="1"/>
    <n v="840"/>
    <x v="0"/>
    <x v="11"/>
    <x v="0"/>
    <n v="1"/>
    <m/>
  </r>
  <r>
    <x v="2"/>
    <x v="1"/>
    <n v="841"/>
    <x v="0"/>
    <x v="11"/>
    <x v="0"/>
    <n v="1"/>
    <m/>
  </r>
  <r>
    <x v="2"/>
    <x v="1"/>
    <n v="842"/>
    <x v="0"/>
    <x v="11"/>
    <x v="0"/>
    <n v="1"/>
    <m/>
  </r>
  <r>
    <x v="2"/>
    <x v="1"/>
    <n v="843"/>
    <x v="0"/>
    <x v="36"/>
    <x v="0"/>
    <n v="0.54"/>
    <m/>
  </r>
  <r>
    <x v="2"/>
    <x v="1"/>
    <n v="844"/>
    <x v="0"/>
    <x v="26"/>
    <x v="0"/>
    <n v="0.88"/>
    <m/>
  </r>
  <r>
    <x v="2"/>
    <x v="1"/>
    <n v="845"/>
    <x v="0"/>
    <x v="26"/>
    <x v="0"/>
    <n v="0.88"/>
    <m/>
  </r>
  <r>
    <x v="2"/>
    <x v="1"/>
    <n v="846"/>
    <x v="0"/>
    <x v="2"/>
    <x v="0"/>
    <n v="0.96"/>
    <m/>
  </r>
  <r>
    <x v="2"/>
    <x v="1"/>
    <n v="847"/>
    <x v="0"/>
    <x v="11"/>
    <x v="0"/>
    <n v="1"/>
    <m/>
  </r>
  <r>
    <x v="2"/>
    <x v="1"/>
    <n v="848"/>
    <x v="0"/>
    <x v="14"/>
    <x v="0"/>
    <n v="0.68"/>
    <m/>
  </r>
  <r>
    <x v="2"/>
    <x v="1"/>
    <n v="849"/>
    <x v="0"/>
    <x v="11"/>
    <x v="0"/>
    <n v="1"/>
    <m/>
  </r>
  <r>
    <x v="2"/>
    <x v="1"/>
    <n v="850"/>
    <x v="0"/>
    <x v="9"/>
    <x v="0"/>
    <n v="0.84"/>
    <m/>
  </r>
  <r>
    <x v="2"/>
    <x v="1"/>
    <n v="851"/>
    <x v="0"/>
    <x v="37"/>
    <x v="0"/>
    <n v="0.93"/>
    <m/>
  </r>
  <r>
    <x v="2"/>
    <x v="1"/>
    <n v="852"/>
    <x v="0"/>
    <x v="19"/>
    <x v="0"/>
    <n v="0.98"/>
    <m/>
  </r>
  <r>
    <x v="2"/>
    <x v="1"/>
    <n v="853"/>
    <x v="0"/>
    <x v="11"/>
    <x v="0"/>
    <n v="1"/>
    <m/>
  </r>
  <r>
    <x v="2"/>
    <x v="1"/>
    <n v="854"/>
    <x v="0"/>
    <x v="11"/>
    <x v="0"/>
    <n v="1"/>
    <m/>
  </r>
  <r>
    <x v="2"/>
    <x v="1"/>
    <n v="855"/>
    <x v="0"/>
    <x v="38"/>
    <x v="0"/>
    <n v="0.66"/>
    <m/>
  </r>
  <r>
    <x v="2"/>
    <x v="1"/>
    <n v="856"/>
    <x v="0"/>
    <x v="11"/>
    <x v="0"/>
    <n v="1"/>
    <m/>
  </r>
  <r>
    <x v="2"/>
    <x v="1"/>
    <n v="857"/>
    <x v="0"/>
    <x v="19"/>
    <x v="0"/>
    <n v="0.98"/>
    <m/>
  </r>
  <r>
    <x v="2"/>
    <x v="1"/>
    <n v="858"/>
    <x v="0"/>
    <x v="26"/>
    <x v="0"/>
    <n v="0.88"/>
    <m/>
  </r>
  <r>
    <x v="2"/>
    <x v="1"/>
    <n v="859"/>
    <x v="0"/>
    <x v="26"/>
    <x v="0"/>
    <n v="0.88"/>
    <m/>
  </r>
  <r>
    <x v="2"/>
    <x v="1"/>
    <n v="860"/>
    <x v="0"/>
    <x v="11"/>
    <x v="0"/>
    <n v="1"/>
    <m/>
  </r>
  <r>
    <x v="2"/>
    <x v="1"/>
    <n v="861"/>
    <x v="0"/>
    <x v="2"/>
    <x v="0"/>
    <n v="0.96"/>
    <m/>
  </r>
  <r>
    <x v="2"/>
    <x v="1"/>
    <n v="862"/>
    <x v="0"/>
    <x v="39"/>
    <x v="0"/>
    <n v="0.7"/>
    <s v="writes p differently"/>
  </r>
  <r>
    <x v="2"/>
    <x v="1"/>
    <n v="863"/>
    <x v="0"/>
    <x v="11"/>
    <x v="0"/>
    <n v="1"/>
    <m/>
  </r>
  <r>
    <x v="2"/>
    <x v="1"/>
    <n v="864"/>
    <x v="0"/>
    <x v="2"/>
    <x v="0"/>
    <n v="0.96"/>
    <m/>
  </r>
  <r>
    <x v="2"/>
    <x v="1"/>
    <n v="865"/>
    <x v="0"/>
    <x v="26"/>
    <x v="0"/>
    <n v="0.88"/>
    <m/>
  </r>
  <r>
    <x v="2"/>
    <x v="1"/>
    <n v="866"/>
    <x v="0"/>
    <x v="2"/>
    <x v="0"/>
    <n v="0.96"/>
    <m/>
  </r>
  <r>
    <x v="2"/>
    <x v="1"/>
    <n v="867"/>
    <x v="0"/>
    <x v="1"/>
    <x v="0"/>
    <n v="0.92"/>
    <m/>
  </r>
  <r>
    <x v="2"/>
    <x v="1"/>
    <n v="868"/>
    <x v="0"/>
    <x v="26"/>
    <x v="0"/>
    <n v="0.88"/>
    <m/>
  </r>
  <r>
    <x v="2"/>
    <x v="1"/>
    <n v="869"/>
    <x v="0"/>
    <x v="22"/>
    <x v="0"/>
    <n v="0.82"/>
    <m/>
  </r>
  <r>
    <x v="2"/>
    <x v="1"/>
    <n v="870"/>
    <x v="0"/>
    <x v="2"/>
    <x v="0"/>
    <n v="0.96"/>
    <m/>
  </r>
  <r>
    <x v="2"/>
    <x v="1"/>
    <n v="871"/>
    <x v="0"/>
    <x v="26"/>
    <x v="0"/>
    <n v="0.88"/>
    <m/>
  </r>
  <r>
    <x v="2"/>
    <x v="1"/>
    <n v="872"/>
    <x v="0"/>
    <x v="1"/>
    <x v="0"/>
    <n v="0.92"/>
    <m/>
  </r>
  <r>
    <x v="3"/>
    <x v="0"/>
    <n v="901"/>
    <x v="0"/>
    <x v="17"/>
    <x v="0"/>
    <n v="0.34"/>
    <s v="Pass by Grace (+2)"/>
  </r>
  <r>
    <x v="3"/>
    <x v="0"/>
    <n v="902"/>
    <x v="0"/>
    <x v="36"/>
    <x v="0"/>
    <n v="0.54"/>
    <m/>
  </r>
  <r>
    <x v="3"/>
    <x v="0"/>
    <n v="903"/>
    <x v="0"/>
    <x v="0"/>
    <x v="0"/>
    <n v="0.56000000000000005"/>
    <m/>
  </r>
  <r>
    <x v="3"/>
    <x v="0"/>
    <n v="904"/>
    <x v="0"/>
    <x v="36"/>
    <x v="0"/>
    <n v="0.54"/>
    <m/>
  </r>
  <r>
    <x v="3"/>
    <x v="0"/>
    <n v="905"/>
    <x v="1"/>
    <x v="3"/>
    <x v="0"/>
    <n v="0"/>
    <s v="Fail"/>
  </r>
  <r>
    <x v="3"/>
    <x v="0"/>
    <n v="906"/>
    <x v="0"/>
    <x v="26"/>
    <x v="0"/>
    <n v="0.88"/>
    <m/>
  </r>
  <r>
    <x v="3"/>
    <x v="0"/>
    <n v="907"/>
    <x v="0"/>
    <x v="7"/>
    <x v="0"/>
    <n v="0.8"/>
    <m/>
  </r>
  <r>
    <x v="3"/>
    <x v="0"/>
    <n v="908"/>
    <x v="0"/>
    <x v="8"/>
    <x v="0"/>
    <n v="0.4"/>
    <m/>
  </r>
  <r>
    <x v="3"/>
    <x v="0"/>
    <n v="909"/>
    <x v="0"/>
    <x v="12"/>
    <x v="0"/>
    <n v="0.44"/>
    <m/>
  </r>
  <r>
    <x v="3"/>
    <x v="0"/>
    <n v="910"/>
    <x v="0"/>
    <x v="8"/>
    <x v="0"/>
    <n v="0.4"/>
    <m/>
  </r>
  <r>
    <x v="3"/>
    <x v="0"/>
    <n v="911"/>
    <x v="0"/>
    <x v="9"/>
    <x v="0"/>
    <n v="0.84"/>
    <m/>
  </r>
  <r>
    <x v="3"/>
    <x v="0"/>
    <n v="912"/>
    <x v="0"/>
    <x v="40"/>
    <x v="0"/>
    <n v="0.62"/>
    <m/>
  </r>
  <r>
    <x v="3"/>
    <x v="0"/>
    <n v="913"/>
    <x v="0"/>
    <x v="17"/>
    <x v="0"/>
    <n v="0.34"/>
    <s v="Pass by Grace (+5)"/>
  </r>
  <r>
    <x v="3"/>
    <x v="0"/>
    <n v="914"/>
    <x v="0"/>
    <x v="10"/>
    <x v="0"/>
    <n v="0.52"/>
    <m/>
  </r>
  <r>
    <x v="3"/>
    <x v="0"/>
    <n v="915"/>
    <x v="0"/>
    <x v="0"/>
    <x v="0"/>
    <n v="0.56000000000000005"/>
    <m/>
  </r>
  <r>
    <x v="3"/>
    <x v="0"/>
    <n v="916"/>
    <x v="0"/>
    <x v="17"/>
    <x v="0"/>
    <n v="0.34"/>
    <s v="Pass by Grace (+13)"/>
  </r>
  <r>
    <x v="3"/>
    <x v="0"/>
    <n v="917"/>
    <x v="0"/>
    <x v="17"/>
    <x v="0"/>
    <n v="0.34"/>
    <s v="Pass by Grace (+4)"/>
  </r>
  <r>
    <x v="3"/>
    <x v="0"/>
    <n v="918"/>
    <x v="0"/>
    <x v="22"/>
    <x v="0"/>
    <n v="0.82"/>
    <m/>
  </r>
  <r>
    <x v="3"/>
    <x v="0"/>
    <n v="919"/>
    <x v="0"/>
    <x v="17"/>
    <x v="0"/>
    <n v="0.34"/>
    <s v="Pass by Grace (+9)"/>
  </r>
  <r>
    <x v="3"/>
    <x v="0"/>
    <n v="920"/>
    <x v="0"/>
    <x v="17"/>
    <x v="0"/>
    <n v="0.34"/>
    <s v="Pass by Grace (+11)"/>
  </r>
  <r>
    <x v="3"/>
    <x v="0"/>
    <n v="921"/>
    <x v="0"/>
    <x v="17"/>
    <x v="0"/>
    <n v="0.34"/>
    <m/>
  </r>
  <r>
    <x v="3"/>
    <x v="0"/>
    <n v="922"/>
    <x v="0"/>
    <x v="3"/>
    <x v="0"/>
    <n v="0"/>
    <m/>
  </r>
  <r>
    <x v="3"/>
    <x v="0"/>
    <n v="923"/>
    <x v="0"/>
    <x v="41"/>
    <x v="0"/>
    <n v="0.57999999999999996"/>
    <m/>
  </r>
  <r>
    <x v="3"/>
    <x v="0"/>
    <n v="924"/>
    <x v="1"/>
    <x v="3"/>
    <x v="0"/>
    <n v="0"/>
    <s v="Fail"/>
  </r>
  <r>
    <x v="3"/>
    <x v="0"/>
    <n v="925"/>
    <x v="0"/>
    <x v="11"/>
    <x v="0"/>
    <n v="1"/>
    <m/>
  </r>
  <r>
    <x v="3"/>
    <x v="0"/>
    <n v="926"/>
    <x v="0"/>
    <x v="17"/>
    <x v="0"/>
    <n v="0.34"/>
    <m/>
  </r>
  <r>
    <x v="3"/>
    <x v="0"/>
    <n v="927"/>
    <x v="0"/>
    <x v="17"/>
    <x v="0"/>
    <n v="0.34"/>
    <m/>
  </r>
  <r>
    <x v="3"/>
    <x v="0"/>
    <n v="928"/>
    <x v="0"/>
    <x v="17"/>
    <x v="0"/>
    <n v="0.34"/>
    <m/>
  </r>
  <r>
    <x v="3"/>
    <x v="0"/>
    <n v="929"/>
    <x v="0"/>
    <x v="22"/>
    <x v="0"/>
    <n v="0.82"/>
    <m/>
  </r>
  <r>
    <x v="3"/>
    <x v="0"/>
    <n v="930"/>
    <x v="0"/>
    <x v="38"/>
    <x v="0"/>
    <n v="0.66"/>
    <s v="Good Handwriting(+1)"/>
  </r>
  <r>
    <x v="3"/>
    <x v="0"/>
    <n v="931"/>
    <x v="0"/>
    <x v="17"/>
    <x v="0"/>
    <n v="0.34"/>
    <s v="Pass by Grace (+8)"/>
  </r>
  <r>
    <x v="3"/>
    <x v="0"/>
    <n v="932"/>
    <x v="1"/>
    <x v="3"/>
    <x v="0"/>
    <n v="0"/>
    <s v="Fail"/>
  </r>
  <r>
    <x v="3"/>
    <x v="0"/>
    <n v="933"/>
    <x v="0"/>
    <x v="4"/>
    <x v="0"/>
    <n v="0.48"/>
    <m/>
  </r>
  <r>
    <x v="3"/>
    <x v="0"/>
    <n v="934"/>
    <x v="0"/>
    <x v="17"/>
    <x v="0"/>
    <n v="0.34"/>
    <s v="Pass by Grace (+10) | Roll"/>
  </r>
  <r>
    <x v="3"/>
    <x v="0"/>
    <n v="935"/>
    <x v="0"/>
    <x v="17"/>
    <x v="0"/>
    <n v="0.34"/>
    <s v="Pass by Grace (+6) | Roll"/>
  </r>
  <r>
    <x v="3"/>
    <x v="0"/>
    <n v="936"/>
    <x v="0"/>
    <x v="42"/>
    <x v="0"/>
    <n v="0.38"/>
    <m/>
  </r>
  <r>
    <x v="3"/>
    <x v="0"/>
    <n v="937"/>
    <x v="1"/>
    <x v="3"/>
    <x v="0"/>
    <n v="0"/>
    <s v="Fail"/>
  </r>
  <r>
    <x v="3"/>
    <x v="0"/>
    <n v="938"/>
    <x v="0"/>
    <x v="16"/>
    <x v="0"/>
    <n v="0.64"/>
    <m/>
  </r>
  <r>
    <x v="3"/>
    <x v="1"/>
    <n v="939"/>
    <x v="0"/>
    <x v="42"/>
    <x v="0"/>
    <n v="0.38"/>
    <m/>
  </r>
  <r>
    <x v="3"/>
    <x v="1"/>
    <n v="940"/>
    <x v="0"/>
    <x v="8"/>
    <x v="0"/>
    <n v="0.4"/>
    <m/>
  </r>
  <r>
    <x v="3"/>
    <x v="1"/>
    <n v="941"/>
    <x v="0"/>
    <x v="10"/>
    <x v="0"/>
    <n v="0.52"/>
    <m/>
  </r>
  <r>
    <x v="3"/>
    <x v="1"/>
    <n v="942"/>
    <x v="0"/>
    <x v="17"/>
    <x v="0"/>
    <n v="0.34"/>
    <s v="Pass by Grace (+9)"/>
  </r>
  <r>
    <x v="3"/>
    <x v="1"/>
    <n v="943"/>
    <x v="0"/>
    <x v="17"/>
    <x v="0"/>
    <n v="0.34"/>
    <s v="Pass by Grace (+12)"/>
  </r>
  <r>
    <x v="3"/>
    <x v="1"/>
    <n v="944"/>
    <x v="0"/>
    <x v="9"/>
    <x v="0"/>
    <n v="0.84"/>
    <m/>
  </r>
  <r>
    <x v="3"/>
    <x v="1"/>
    <n v="945"/>
    <x v="0"/>
    <x v="17"/>
    <x v="0"/>
    <n v="0.34"/>
    <s v="Pass by Grace (+8)"/>
  </r>
  <r>
    <x v="3"/>
    <x v="1"/>
    <n v="946"/>
    <x v="0"/>
    <x v="8"/>
    <x v="0"/>
    <n v="0.4"/>
    <m/>
  </r>
  <r>
    <x v="3"/>
    <x v="1"/>
    <n v="947"/>
    <x v="0"/>
    <x v="23"/>
    <x v="0"/>
    <n v="0.9"/>
    <m/>
  </r>
  <r>
    <x v="3"/>
    <x v="1"/>
    <n v="948"/>
    <x v="1"/>
    <x v="3"/>
    <x v="0"/>
    <n v="0"/>
    <s v="Fail"/>
  </r>
  <r>
    <x v="3"/>
    <x v="1"/>
    <n v="949"/>
    <x v="0"/>
    <x v="17"/>
    <x v="0"/>
    <n v="0.34"/>
    <s v="Pass by Grace (+11.5)"/>
  </r>
  <r>
    <x v="3"/>
    <x v="1"/>
    <n v="950"/>
    <x v="0"/>
    <x v="17"/>
    <x v="0"/>
    <n v="0.34"/>
    <s v="Pass by Grace (+9)"/>
  </r>
  <r>
    <x v="3"/>
    <x v="1"/>
    <n v="951"/>
    <x v="0"/>
    <x v="43"/>
    <x v="0"/>
    <n v="0.56999999999999995"/>
    <m/>
  </r>
  <r>
    <x v="3"/>
    <x v="1"/>
    <n v="952"/>
    <x v="0"/>
    <x v="17"/>
    <x v="0"/>
    <n v="0.34"/>
    <s v="Pass by Grace (+5)"/>
  </r>
  <r>
    <x v="3"/>
    <x v="1"/>
    <n v="953"/>
    <x v="0"/>
    <x v="17"/>
    <x v="0"/>
    <n v="0.34"/>
    <s v="Pass by Grace (+2.5)"/>
  </r>
  <r>
    <x v="3"/>
    <x v="1"/>
    <n v="954"/>
    <x v="0"/>
    <x v="17"/>
    <x v="0"/>
    <n v="0.34"/>
    <s v="Pass by Grace (+7)"/>
  </r>
  <r>
    <x v="3"/>
    <x v="1"/>
    <n v="955"/>
    <x v="0"/>
    <x v="17"/>
    <x v="0"/>
    <n v="0.34"/>
    <s v="Pass by Grace (+1)"/>
  </r>
  <r>
    <x v="3"/>
    <x v="1"/>
    <n v="956"/>
    <x v="0"/>
    <x v="17"/>
    <x v="0"/>
    <n v="0.34"/>
    <s v="Pass by Grace (+4)"/>
  </r>
  <r>
    <x v="3"/>
    <x v="1"/>
    <n v="957"/>
    <x v="0"/>
    <x v="17"/>
    <x v="0"/>
    <n v="0.34"/>
    <s v="Pass by Grace (+3)"/>
  </r>
  <r>
    <x v="3"/>
    <x v="1"/>
    <n v="958"/>
    <x v="0"/>
    <x v="8"/>
    <x v="0"/>
    <n v="0.4"/>
    <m/>
  </r>
  <r>
    <x v="3"/>
    <x v="1"/>
    <n v="959"/>
    <x v="0"/>
    <x v="7"/>
    <x v="0"/>
    <n v="0.8"/>
    <s v="Good Handwriting"/>
  </r>
  <r>
    <x v="3"/>
    <x v="1"/>
    <n v="960"/>
    <x v="0"/>
    <x v="17"/>
    <x v="0"/>
    <n v="0.34"/>
    <s v="Pass by Grace (+8)"/>
  </r>
  <r>
    <x v="3"/>
    <x v="1"/>
    <n v="961"/>
    <x v="0"/>
    <x v="17"/>
    <x v="0"/>
    <n v="0.34"/>
    <s v="Pass by Grace (+9)"/>
  </r>
  <r>
    <x v="3"/>
    <x v="1"/>
    <n v="962"/>
    <x v="0"/>
    <x v="13"/>
    <x v="0"/>
    <n v="0.76"/>
    <m/>
  </r>
  <r>
    <x v="3"/>
    <x v="1"/>
    <n v="963"/>
    <x v="0"/>
    <x v="17"/>
    <x v="0"/>
    <n v="0.34"/>
    <s v="Pass by Grace (+14)"/>
  </r>
  <r>
    <x v="3"/>
    <x v="1"/>
    <n v="964"/>
    <x v="0"/>
    <x v="5"/>
    <x v="0"/>
    <n v="0.36"/>
    <m/>
  </r>
  <r>
    <x v="3"/>
    <x v="1"/>
    <n v="965"/>
    <x v="0"/>
    <x v="32"/>
    <x v="0"/>
    <n v="0.86"/>
    <m/>
  </r>
  <r>
    <x v="3"/>
    <x v="1"/>
    <n v="966"/>
    <x v="1"/>
    <x v="3"/>
    <x v="0"/>
    <n v="0"/>
    <s v="Fail"/>
  </r>
  <r>
    <x v="3"/>
    <x v="1"/>
    <n v="967"/>
    <x v="0"/>
    <x v="4"/>
    <x v="0"/>
    <n v="0.48"/>
    <s v="Good Handwriting"/>
  </r>
  <r>
    <x v="3"/>
    <x v="1"/>
    <n v="968"/>
    <x v="0"/>
    <x v="38"/>
    <x v="0"/>
    <n v="0.66"/>
    <m/>
  </r>
  <r>
    <x v="3"/>
    <x v="1"/>
    <n v="969"/>
    <x v="0"/>
    <x v="8"/>
    <x v="0"/>
    <n v="0.4"/>
    <m/>
  </r>
  <r>
    <x v="3"/>
    <x v="1"/>
    <n v="970"/>
    <x v="0"/>
    <x v="17"/>
    <x v="0"/>
    <n v="0.34"/>
    <s v="Pass by Grace (+11)"/>
  </r>
  <r>
    <x v="3"/>
    <x v="1"/>
    <n v="971"/>
    <x v="0"/>
    <x v="36"/>
    <x v="0"/>
    <n v="0.54"/>
    <m/>
  </r>
  <r>
    <x v="3"/>
    <x v="1"/>
    <n v="972"/>
    <x v="0"/>
    <x v="41"/>
    <x v="0"/>
    <n v="0.57999999999999996"/>
    <m/>
  </r>
  <r>
    <x v="3"/>
    <x v="1"/>
    <n v="973"/>
    <x v="0"/>
    <x v="17"/>
    <x v="0"/>
    <n v="0.34"/>
    <s v="Pass by Grace (+12)"/>
  </r>
  <r>
    <x v="3"/>
    <x v="1"/>
    <n v="974"/>
    <x v="0"/>
    <x v="17"/>
    <x v="0"/>
    <n v="0.34"/>
    <s v="Pass by Grace (+3)"/>
  </r>
  <r>
    <x v="4"/>
    <x v="0"/>
    <n v="1001"/>
    <x v="0"/>
    <x v="17"/>
    <x v="0"/>
    <n v="0.34"/>
    <s v="Pass by Grace (+6.5)"/>
  </r>
  <r>
    <x v="4"/>
    <x v="0"/>
    <n v="1002"/>
    <x v="0"/>
    <x v="44"/>
    <x v="0"/>
    <n v="0.12"/>
    <s v="Fail"/>
  </r>
  <r>
    <x v="4"/>
    <x v="0"/>
    <n v="1003"/>
    <x v="0"/>
    <x v="45"/>
    <x v="0"/>
    <n v="0.74"/>
    <s v="Good Handwriting (+1)"/>
  </r>
  <r>
    <x v="4"/>
    <x v="0"/>
    <n v="1004"/>
    <x v="0"/>
    <x v="46"/>
    <x v="0"/>
    <n v="0.08"/>
    <s v="Fail"/>
  </r>
  <r>
    <x v="4"/>
    <x v="0"/>
    <n v="1005"/>
    <x v="0"/>
    <x v="4"/>
    <x v="0"/>
    <n v="0.48"/>
    <s v="Good Handwriting (+1)"/>
  </r>
  <r>
    <x v="4"/>
    <x v="0"/>
    <n v="1006"/>
    <x v="0"/>
    <x v="17"/>
    <x v="0"/>
    <n v="0.34"/>
    <s v="Pass by Grace (+2.5)"/>
  </r>
  <r>
    <x v="4"/>
    <x v="0"/>
    <n v="1007"/>
    <x v="0"/>
    <x v="46"/>
    <x v="0"/>
    <n v="0.08"/>
    <s v="Fail"/>
  </r>
  <r>
    <x v="4"/>
    <x v="0"/>
    <n v="1008"/>
    <x v="0"/>
    <x v="47"/>
    <x v="0"/>
    <n v="0.5"/>
    <m/>
  </r>
  <r>
    <x v="4"/>
    <x v="0"/>
    <n v="1009"/>
    <x v="0"/>
    <x v="17"/>
    <x v="0"/>
    <n v="0.34"/>
    <s v="Pass by Grace (+2)"/>
  </r>
  <r>
    <x v="4"/>
    <x v="0"/>
    <n v="1010"/>
    <x v="0"/>
    <x v="17"/>
    <x v="0"/>
    <n v="0.34"/>
    <s v="Pass by Grace (+1.5)"/>
  </r>
  <r>
    <x v="4"/>
    <x v="0"/>
    <n v="1011"/>
    <x v="0"/>
    <x v="0"/>
    <x v="0"/>
    <n v="0.56000000000000005"/>
    <m/>
  </r>
  <r>
    <x v="4"/>
    <x v="0"/>
    <n v="1012"/>
    <x v="0"/>
    <x v="8"/>
    <x v="0"/>
    <n v="0.4"/>
    <m/>
  </r>
  <r>
    <x v="4"/>
    <x v="0"/>
    <n v="1013"/>
    <x v="0"/>
    <x v="48"/>
    <x v="0"/>
    <n v="0.04"/>
    <s v="Fail"/>
  </r>
  <r>
    <x v="4"/>
    <x v="0"/>
    <n v="1014"/>
    <x v="0"/>
    <x v="2"/>
    <x v="0"/>
    <n v="0.96"/>
    <m/>
  </r>
  <r>
    <x v="4"/>
    <x v="0"/>
    <n v="1015"/>
    <x v="0"/>
    <x v="42"/>
    <x v="0"/>
    <n v="0.38"/>
    <m/>
  </r>
  <r>
    <x v="4"/>
    <x v="0"/>
    <n v="1016"/>
    <x v="0"/>
    <x v="17"/>
    <x v="0"/>
    <n v="0.34"/>
    <s v="Pass by Grace (+2.5)"/>
  </r>
  <r>
    <x v="4"/>
    <x v="0"/>
    <n v="1017"/>
    <x v="0"/>
    <x v="49"/>
    <x v="0"/>
    <n v="0.49"/>
    <m/>
  </r>
  <r>
    <x v="4"/>
    <x v="0"/>
    <n v="1018"/>
    <x v="1"/>
    <x v="3"/>
    <x v="0"/>
    <n v="0"/>
    <s v="Fail"/>
  </r>
  <r>
    <x v="4"/>
    <x v="0"/>
    <n v="1019"/>
    <x v="0"/>
    <x v="3"/>
    <x v="0"/>
    <n v="0"/>
    <s v="Fail"/>
  </r>
  <r>
    <x v="4"/>
    <x v="0"/>
    <n v="1020"/>
    <x v="0"/>
    <x v="17"/>
    <x v="0"/>
    <n v="0.34"/>
    <s v="Pass by Grace (+0.5)"/>
  </r>
  <r>
    <x v="4"/>
    <x v="0"/>
    <n v="1021"/>
    <x v="0"/>
    <x v="15"/>
    <x v="0"/>
    <n v="0.6"/>
    <m/>
  </r>
  <r>
    <x v="4"/>
    <x v="0"/>
    <n v="1022"/>
    <x v="0"/>
    <x v="10"/>
    <x v="0"/>
    <n v="0.52"/>
    <m/>
  </r>
  <r>
    <x v="4"/>
    <x v="0"/>
    <n v="1023"/>
    <x v="0"/>
    <x v="17"/>
    <x v="0"/>
    <n v="0.34"/>
    <m/>
  </r>
  <r>
    <x v="4"/>
    <x v="0"/>
    <n v="1024"/>
    <x v="0"/>
    <x v="17"/>
    <x v="0"/>
    <n v="0.34"/>
    <s v="Pass by Grace (+3.5)"/>
  </r>
  <r>
    <x v="4"/>
    <x v="0"/>
    <n v="1025"/>
    <x v="0"/>
    <x v="17"/>
    <x v="0"/>
    <n v="0.34"/>
    <s v="Pass by Grace (+5)"/>
  </r>
  <r>
    <x v="4"/>
    <x v="0"/>
    <n v="1026"/>
    <x v="0"/>
    <x v="50"/>
    <x v="0"/>
    <n v="0.42"/>
    <m/>
  </r>
  <r>
    <x v="4"/>
    <x v="0"/>
    <n v="1027"/>
    <x v="1"/>
    <x v="3"/>
    <x v="0"/>
    <n v="0"/>
    <s v="Fail"/>
  </r>
  <r>
    <x v="4"/>
    <x v="0"/>
    <n v="1028"/>
    <x v="0"/>
    <x v="0"/>
    <x v="0"/>
    <n v="0.56000000000000005"/>
    <m/>
  </r>
  <r>
    <x v="4"/>
    <x v="0"/>
    <n v="1029"/>
    <x v="0"/>
    <x v="47"/>
    <x v="0"/>
    <n v="0.5"/>
    <m/>
  </r>
  <r>
    <x v="4"/>
    <x v="0"/>
    <n v="1030"/>
    <x v="1"/>
    <x v="3"/>
    <x v="0"/>
    <n v="0"/>
    <s v="Fail"/>
  </r>
  <r>
    <x v="4"/>
    <x v="0"/>
    <n v="1031"/>
    <x v="0"/>
    <x v="47"/>
    <x v="0"/>
    <n v="0.5"/>
    <m/>
  </r>
  <r>
    <x v="4"/>
    <x v="0"/>
    <n v="1032"/>
    <x v="0"/>
    <x v="7"/>
    <x v="0"/>
    <n v="0.8"/>
    <m/>
  </r>
  <r>
    <x v="4"/>
    <x v="0"/>
    <n v="1033"/>
    <x v="0"/>
    <x v="51"/>
    <x v="0"/>
    <n v="0.37"/>
    <m/>
  </r>
  <r>
    <x v="4"/>
    <x v="0"/>
    <n v="1034"/>
    <x v="0"/>
    <x v="12"/>
    <x v="0"/>
    <n v="0.44"/>
    <m/>
  </r>
  <r>
    <x v="4"/>
    <x v="0"/>
    <n v="1035"/>
    <x v="0"/>
    <x v="52"/>
    <x v="0"/>
    <n v="0.46"/>
    <m/>
  </r>
  <r>
    <x v="4"/>
    <x v="0"/>
    <n v="1036"/>
    <x v="0"/>
    <x v="49"/>
    <x v="0"/>
    <n v="0.49"/>
    <m/>
  </r>
  <r>
    <x v="4"/>
    <x v="0"/>
    <n v="1037"/>
    <x v="0"/>
    <x v="17"/>
    <x v="0"/>
    <n v="0.34"/>
    <s v="Pass by Grace (+2.5)"/>
  </r>
  <r>
    <x v="4"/>
    <x v="0"/>
    <n v="1038"/>
    <x v="0"/>
    <x v="41"/>
    <x v="0"/>
    <n v="0.57999999999999996"/>
    <m/>
  </r>
  <r>
    <x v="4"/>
    <x v="0"/>
    <n v="1039"/>
    <x v="0"/>
    <x v="17"/>
    <x v="0"/>
    <n v="0.34"/>
    <s v="Pass by Grace (+5)"/>
  </r>
  <r>
    <x v="4"/>
    <x v="0"/>
    <n v="1040"/>
    <x v="0"/>
    <x v="17"/>
    <x v="0"/>
    <n v="0.34"/>
    <s v="Pass by Grace (+2)"/>
  </r>
  <r>
    <x v="4"/>
    <x v="0"/>
    <n v="1041"/>
    <x v="0"/>
    <x v="50"/>
    <x v="0"/>
    <n v="0.42"/>
    <m/>
  </r>
  <r>
    <x v="4"/>
    <x v="0"/>
    <n v="1042"/>
    <x v="0"/>
    <x v="17"/>
    <x v="0"/>
    <n v="0.34"/>
    <s v="Pass by Grace (+2.5)"/>
  </r>
  <r>
    <x v="4"/>
    <x v="0"/>
    <n v="1043"/>
    <x v="0"/>
    <x v="53"/>
    <x v="0"/>
    <n v="0.71"/>
    <m/>
  </r>
  <r>
    <x v="4"/>
    <x v="0"/>
    <n v="1044"/>
    <x v="0"/>
    <x v="54"/>
    <x v="0"/>
    <n v="0.1"/>
    <s v="Fail"/>
  </r>
  <r>
    <x v="4"/>
    <x v="0"/>
    <n v="1045"/>
    <x v="1"/>
    <x v="3"/>
    <x v="0"/>
    <n v="0"/>
    <s v="Fail"/>
  </r>
  <r>
    <x v="4"/>
    <x v="0"/>
    <n v="1046"/>
    <x v="0"/>
    <x v="3"/>
    <x v="0"/>
    <n v="0"/>
    <s v="Fail"/>
  </r>
  <r>
    <x v="4"/>
    <x v="0"/>
    <n v="1047"/>
    <x v="0"/>
    <x v="55"/>
    <x v="0"/>
    <n v="0.59"/>
    <m/>
  </r>
  <r>
    <x v="4"/>
    <x v="0"/>
    <n v="1048"/>
    <x v="0"/>
    <x v="17"/>
    <x v="0"/>
    <n v="0.34"/>
    <s v="Pass by Grace (+2)"/>
  </r>
  <r>
    <x v="4"/>
    <x v="0"/>
    <n v="1049"/>
    <x v="0"/>
    <x v="5"/>
    <x v="0"/>
    <n v="0.36"/>
    <m/>
  </r>
  <r>
    <x v="4"/>
    <x v="1"/>
    <n v="1050"/>
    <x v="0"/>
    <x v="17"/>
    <x v="0"/>
    <n v="0.34"/>
    <m/>
  </r>
  <r>
    <x v="4"/>
    <x v="1"/>
    <n v="1051"/>
    <x v="1"/>
    <x v="3"/>
    <x v="0"/>
    <n v="0"/>
    <s v="Fail"/>
  </r>
  <r>
    <x v="4"/>
    <x v="1"/>
    <n v="1052"/>
    <x v="0"/>
    <x v="41"/>
    <x v="0"/>
    <n v="0.57999999999999996"/>
    <m/>
  </r>
  <r>
    <x v="4"/>
    <x v="1"/>
    <n v="1053"/>
    <x v="0"/>
    <x v="13"/>
    <x v="0"/>
    <n v="0.76"/>
    <m/>
  </r>
  <r>
    <x v="4"/>
    <x v="1"/>
    <n v="1054"/>
    <x v="0"/>
    <x v="50"/>
    <x v="0"/>
    <n v="0.42"/>
    <m/>
  </r>
  <r>
    <x v="4"/>
    <x v="1"/>
    <n v="1055"/>
    <x v="0"/>
    <x v="44"/>
    <x v="0"/>
    <n v="0.12"/>
    <s v="Fail"/>
  </r>
  <r>
    <x v="4"/>
    <x v="1"/>
    <n v="1056"/>
    <x v="0"/>
    <x v="56"/>
    <x v="0"/>
    <n v="0.18"/>
    <s v="Fail"/>
  </r>
  <r>
    <x v="4"/>
    <x v="1"/>
    <n v="1057"/>
    <x v="0"/>
    <x v="17"/>
    <x v="0"/>
    <n v="0.34"/>
    <s v="Pass by Grace (+2)"/>
  </r>
  <r>
    <x v="4"/>
    <x v="1"/>
    <n v="1058"/>
    <x v="0"/>
    <x v="39"/>
    <x v="0"/>
    <n v="0.7"/>
    <s v="Good Handwriting (+1)"/>
  </r>
  <r>
    <x v="4"/>
    <x v="1"/>
    <n v="1059"/>
    <x v="0"/>
    <x v="52"/>
    <x v="0"/>
    <n v="0.46"/>
    <m/>
  </r>
  <r>
    <x v="4"/>
    <x v="1"/>
    <n v="1060"/>
    <x v="0"/>
    <x v="7"/>
    <x v="0"/>
    <n v="0.8"/>
    <m/>
  </r>
  <r>
    <x v="4"/>
    <x v="1"/>
    <n v="1061"/>
    <x v="0"/>
    <x v="33"/>
    <x v="0"/>
    <n v="0.47"/>
    <m/>
  </r>
  <r>
    <x v="4"/>
    <x v="1"/>
    <n v="1062"/>
    <x v="0"/>
    <x v="53"/>
    <x v="0"/>
    <n v="0.71"/>
    <m/>
  </r>
  <r>
    <x v="4"/>
    <x v="1"/>
    <n v="1063"/>
    <x v="0"/>
    <x v="36"/>
    <x v="0"/>
    <n v="0.54"/>
    <s v="Good Handwriting (+1)"/>
  </r>
  <r>
    <x v="4"/>
    <x v="1"/>
    <n v="1064"/>
    <x v="0"/>
    <x v="57"/>
    <x v="0"/>
    <n v="0.55000000000000004"/>
    <m/>
  </r>
  <r>
    <x v="4"/>
    <x v="1"/>
    <n v="1065"/>
    <x v="1"/>
    <x v="3"/>
    <x v="0"/>
    <n v="0"/>
    <s v="Fail"/>
  </r>
  <r>
    <x v="4"/>
    <x v="1"/>
    <n v="1066"/>
    <x v="0"/>
    <x v="58"/>
    <x v="0"/>
    <n v="0.45"/>
    <m/>
  </r>
  <r>
    <x v="4"/>
    <x v="1"/>
    <n v="1067"/>
    <x v="0"/>
    <x v="59"/>
    <x v="0"/>
    <n v="0.02"/>
    <s v="Fail"/>
  </r>
  <r>
    <x v="4"/>
    <x v="1"/>
    <n v="1068"/>
    <x v="0"/>
    <x v="3"/>
    <x v="0"/>
    <n v="0"/>
    <s v="Fail"/>
  </r>
  <r>
    <x v="4"/>
    <x v="1"/>
    <n v="1069"/>
    <x v="1"/>
    <x v="3"/>
    <x v="0"/>
    <n v="0"/>
    <s v="Fail"/>
  </r>
  <r>
    <x v="4"/>
    <x v="1"/>
    <n v="1070"/>
    <x v="0"/>
    <x v="3"/>
    <x v="0"/>
    <n v="0"/>
    <s v="Fail"/>
  </r>
  <r>
    <x v="4"/>
    <x v="1"/>
    <n v="1071"/>
    <x v="0"/>
    <x v="60"/>
    <x v="0"/>
    <n v="0.17"/>
    <s v="Fail"/>
  </r>
  <r>
    <x v="4"/>
    <x v="1"/>
    <n v="1072"/>
    <x v="0"/>
    <x v="61"/>
    <x v="0"/>
    <n v="0.03"/>
    <s v="Fail"/>
  </r>
  <r>
    <x v="4"/>
    <x v="1"/>
    <n v="1073"/>
    <x v="0"/>
    <x v="45"/>
    <x v="0"/>
    <n v="0.74"/>
    <m/>
  </r>
  <r>
    <x v="4"/>
    <x v="1"/>
    <n v="1074"/>
    <x v="0"/>
    <x v="0"/>
    <x v="0"/>
    <n v="0.56000000000000005"/>
    <m/>
  </r>
  <r>
    <x v="4"/>
    <x v="1"/>
    <n v="1075"/>
    <x v="0"/>
    <x v="8"/>
    <x v="0"/>
    <n v="0.4"/>
    <m/>
  </r>
  <r>
    <x v="4"/>
    <x v="1"/>
    <n v="1076"/>
    <x v="0"/>
    <x v="14"/>
    <x v="0"/>
    <n v="0.68"/>
    <m/>
  </r>
  <r>
    <x v="4"/>
    <x v="1"/>
    <n v="1077"/>
    <x v="0"/>
    <x v="62"/>
    <x v="0"/>
    <n v="0.39"/>
    <m/>
  </r>
  <r>
    <x v="4"/>
    <x v="1"/>
    <n v="1078"/>
    <x v="0"/>
    <x v="44"/>
    <x v="0"/>
    <n v="0.12"/>
    <s v="Fail"/>
  </r>
  <r>
    <x v="4"/>
    <x v="1"/>
    <n v="1079"/>
    <x v="0"/>
    <x v="45"/>
    <x v="0"/>
    <n v="0.74"/>
    <m/>
  </r>
  <r>
    <x v="4"/>
    <x v="1"/>
    <n v="1080"/>
    <x v="0"/>
    <x v="5"/>
    <x v="0"/>
    <n v="0.36"/>
    <m/>
  </r>
  <r>
    <x v="4"/>
    <x v="1"/>
    <n v="1081"/>
    <x v="0"/>
    <x v="1"/>
    <x v="0"/>
    <n v="0.92"/>
    <m/>
  </r>
  <r>
    <x v="4"/>
    <x v="1"/>
    <n v="1082"/>
    <x v="1"/>
    <x v="3"/>
    <x v="0"/>
    <n v="0"/>
    <s v="Fail"/>
  </r>
  <r>
    <x v="4"/>
    <x v="1"/>
    <n v="1083"/>
    <x v="0"/>
    <x v="42"/>
    <x v="0"/>
    <n v="0.38"/>
    <m/>
  </r>
  <r>
    <x v="4"/>
    <x v="1"/>
    <n v="1084"/>
    <x v="0"/>
    <x v="63"/>
    <x v="0"/>
    <n v="0.77"/>
    <m/>
  </r>
  <r>
    <x v="4"/>
    <x v="1"/>
    <n v="1085"/>
    <x v="0"/>
    <x v="15"/>
    <x v="0"/>
    <n v="0.6"/>
    <m/>
  </r>
  <r>
    <x v="4"/>
    <x v="1"/>
    <n v="1086"/>
    <x v="0"/>
    <x v="7"/>
    <x v="0"/>
    <n v="0.8"/>
    <m/>
  </r>
  <r>
    <x v="4"/>
    <x v="1"/>
    <n v="1087"/>
    <x v="0"/>
    <x v="42"/>
    <x v="0"/>
    <n v="0.38"/>
    <m/>
  </r>
  <r>
    <x v="4"/>
    <x v="1"/>
    <n v="1088"/>
    <x v="0"/>
    <x v="49"/>
    <x v="0"/>
    <n v="0.49"/>
    <m/>
  </r>
  <r>
    <x v="4"/>
    <x v="1"/>
    <n v="1089"/>
    <x v="0"/>
    <x v="50"/>
    <x v="0"/>
    <n v="0.42"/>
    <m/>
  </r>
  <r>
    <x v="4"/>
    <x v="1"/>
    <n v="1090"/>
    <x v="1"/>
    <x v="3"/>
    <x v="0"/>
    <n v="0"/>
    <s v="Fail"/>
  </r>
  <r>
    <x v="4"/>
    <x v="1"/>
    <n v="1091"/>
    <x v="0"/>
    <x v="3"/>
    <x v="0"/>
    <n v="0"/>
    <s v="Fail"/>
  </r>
  <r>
    <x v="4"/>
    <x v="1"/>
    <n v="1092"/>
    <x v="0"/>
    <x v="3"/>
    <x v="0"/>
    <n v="0"/>
    <s v="Fail"/>
  </r>
  <r>
    <x v="4"/>
    <x v="1"/>
    <n v="1093"/>
    <x v="1"/>
    <x v="3"/>
    <x v="0"/>
    <n v="0"/>
    <s v="Fail"/>
  </r>
  <r>
    <x v="4"/>
    <x v="1"/>
    <n v="1094"/>
    <x v="1"/>
    <x v="3"/>
    <x v="0"/>
    <n v="0"/>
    <s v="Fa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8D939-9F68-4A1C-867F-A3DFA1B34CB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Class" colHeaderCaption="Attendance">
  <location ref="G16:J23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>
      <items count="65">
        <item x="3"/>
        <item x="59"/>
        <item x="61"/>
        <item x="48"/>
        <item x="46"/>
        <item x="54"/>
        <item x="44"/>
        <item x="60"/>
        <item x="56"/>
        <item x="17"/>
        <item x="5"/>
        <item x="51"/>
        <item x="42"/>
        <item x="62"/>
        <item x="8"/>
        <item x="50"/>
        <item x="12"/>
        <item x="58"/>
        <item x="52"/>
        <item x="33"/>
        <item x="4"/>
        <item x="49"/>
        <item x="47"/>
        <item x="10"/>
        <item x="36"/>
        <item x="57"/>
        <item x="0"/>
        <item x="43"/>
        <item x="41"/>
        <item x="55"/>
        <item x="15"/>
        <item x="35"/>
        <item x="40"/>
        <item x="16"/>
        <item x="38"/>
        <item x="14"/>
        <item x="39"/>
        <item x="53"/>
        <item x="6"/>
        <item x="21"/>
        <item x="45"/>
        <item x="24"/>
        <item x="13"/>
        <item x="63"/>
        <item x="25"/>
        <item x="7"/>
        <item x="34"/>
        <item x="22"/>
        <item x="9"/>
        <item x="32"/>
        <item x="29"/>
        <item x="26"/>
        <item x="27"/>
        <item x="23"/>
        <item x="30"/>
        <item x="1"/>
        <item x="37"/>
        <item x="18"/>
        <item x="31"/>
        <item x="2"/>
        <item x="28"/>
        <item x="19"/>
        <item x="20"/>
        <item x="11"/>
        <item t="default"/>
      </items>
    </pivotField>
    <pivotField showAll="0"/>
    <pivotField numFmtId="9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Attendance" fld="3" subtotal="count" baseField="0" baseItem="0"/>
  </dataFields>
  <formats count="8">
    <format dxfId="7">
      <pivotArea dataOnly="0" labelOnly="1" grandCol="1" outline="0" fieldPosition="0"/>
    </format>
    <format dxfId="6">
      <pivotArea dataOnly="0" labelOnly="1" fieldPosition="0">
        <references count="1">
          <reference field="3" count="1">
            <x v="1"/>
          </reference>
        </references>
      </pivotArea>
    </format>
    <format dxfId="5">
      <pivotArea dataOnly="0" labelOnly="1" fieldPosition="0">
        <references count="1">
          <reference field="3" count="1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3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0"/>
        </references>
      </pivotArea>
    </format>
  </format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7E32B-2EC4-4DEA-9EF4-3CBB98E05FF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lass" colHeaderCaption="Section">
  <location ref="A16:D23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numFmtId="9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Marks Obtained" fld="4" subtotal="average" baseField="0" baseItem="0"/>
  </dataFields>
  <formats count="11">
    <format dxfId="18">
      <pivotArea field="0" grandCol="1" collapsedLevelsAreSubtotals="1" axis="axisRow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7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" count="1" selected="0">
            <x v="1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" count="1" selected="0">
            <x v="0"/>
          </reference>
        </references>
      </pivotArea>
    </format>
    <format dxfId="15">
      <pivotArea field="1" grandRow="1" outline="0" collapsedLevelsAreSubtotals="1" axis="axisCol" fieldPosition="0">
        <references count="1">
          <reference field="1" count="1" selected="0">
            <x v="0"/>
          </reference>
        </references>
      </pivotArea>
    </format>
    <format dxfId="14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  <format dxfId="13">
      <pivotArea grandRow="1" grandCol="1" outline="0" collapsedLevelsAreSubtotals="1" fieldPosition="0"/>
    </format>
    <format dxfId="12">
      <pivotArea dataOnly="0" labelOnly="1" fieldPosition="0">
        <references count="1">
          <reference field="1" count="1">
            <x v="0"/>
          </reference>
        </references>
      </pivotArea>
    </format>
    <format dxfId="11">
      <pivotArea dataOnly="0" labelOnly="1" fieldPosition="0">
        <references count="1">
          <reference field="1" count="1">
            <x v="1"/>
          </reference>
        </references>
      </pivotArea>
    </format>
    <format dxfId="10">
      <pivotArea dataOnly="0" labelOnly="1" grandCol="1" outline="0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</formats>
  <chartFormats count="6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DED68-9E4C-40B4-8FBA-71FB60B0A055}" name="Table1" displayName="Table1" ref="A1:M398" totalsRowShown="0" headerRowDxfId="28">
  <autoFilter ref="A1:M398" xr:uid="{B2EDED68-9E4C-40B4-8FBA-71FB60B0A055}"/>
  <sortState xmlns:xlrd2="http://schemas.microsoft.com/office/spreadsheetml/2017/richdata2" ref="A2:M398">
    <sortCondition ref="C1:C398"/>
  </sortState>
  <tableColumns count="13">
    <tableColumn id="1" xr3:uid="{D501A66D-28AD-44E6-8B07-E07C0FF2EA97}" name="Class" dataDxfId="27"/>
    <tableColumn id="2" xr3:uid="{FE35B133-65D3-4202-B02B-051285450406}" name="Section" dataDxfId="26"/>
    <tableColumn id="3" xr3:uid="{89B2D7ED-00B0-4499-96D5-95C1CD751427}" name="Roll Number" dataDxfId="25"/>
    <tableColumn id="11" xr3:uid="{30FDC0A2-4C21-4BE3-8469-3C622225E67F}" name="Name" dataDxfId="24"/>
    <tableColumn id="4" xr3:uid="{951BB155-07AE-4675-B4DF-4DF6F0024243}" name="Attendance" dataDxfId="23"/>
    <tableColumn id="6" xr3:uid="{FE19E09A-1146-4CE7-9654-EF187F38DF74}" name="Marks Obtained"/>
    <tableColumn id="12" xr3:uid="{56897938-0AFA-4A34-8336-7DEBD8C2572F}" name="Grace"/>
    <tableColumn id="16" xr3:uid="{B01663ED-A676-4341-B220-BC3A89A57417}" name="Good Handwriting"/>
    <tableColumn id="14" xr3:uid="{FE93A116-1D2C-4104-9742-6F931ACF8813}" name="Final Marks" dataDxfId="22">
      <calculatedColumnFormula>Table1[[#This Row],[Marks Obtained]]+Table1[[#This Row],[Grace]]+Table1[[#This Row],[Good Handwriting]]</calculatedColumnFormula>
    </tableColumn>
    <tableColumn id="7" xr3:uid="{34C2A569-E634-4FA0-A551-2A56AC2C6D3D}" name="Total"/>
    <tableColumn id="5" xr3:uid="{8B7E5372-CE45-483F-9784-1EDCD22B5029}" name="Percentage" dataDxfId="21">
      <calculatedColumnFormula>Table1[[#This Row],[Final Marks]]/Table1[[#This Row],[Total]]</calculatedColumnFormula>
    </tableColumn>
    <tableColumn id="15" xr3:uid="{08B0FB75-D7EF-43D2-A7C3-AAE31D0084BE}" name="Result" dataDxfId="20">
      <calculatedColumnFormula>IF(Table1[[#This Row],[Final Marks]]&gt;=17,"Pass","Fail")</calculatedColumnFormula>
    </tableColumn>
    <tableColumn id="8" xr3:uid="{510BC120-6AA2-44D0-8E40-08FEEEA10474}" name="Remark" dataDxfId="19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8"/>
  <sheetViews>
    <sheetView tabSelected="1" zoomScaleNormal="100" workbookViewId="0">
      <selection activeCell="A2" sqref="A2"/>
    </sheetView>
  </sheetViews>
  <sheetFormatPr defaultRowHeight="15" x14ac:dyDescent="0.2"/>
  <cols>
    <col min="1" max="1" width="7.6640625" bestFit="1" customWidth="1"/>
    <col min="2" max="2" width="9.68359375" bestFit="1" customWidth="1"/>
    <col min="3" max="3" width="10.4921875" bestFit="1" customWidth="1"/>
    <col min="4" max="4" width="20.3125" style="6" customWidth="1"/>
    <col min="5" max="5" width="13.31640625" bestFit="1" customWidth="1"/>
    <col min="6" max="6" width="11.43359375" customWidth="1"/>
    <col min="7" max="7" width="8.47265625" bestFit="1" customWidth="1"/>
    <col min="8" max="8" width="14.2578125" bestFit="1" customWidth="1"/>
    <col min="9" max="9" width="8.609375" customWidth="1"/>
    <col min="10" max="10" width="7.93359375" bestFit="1" customWidth="1"/>
    <col min="11" max="11" width="13.1796875" customWidth="1"/>
    <col min="12" max="12" width="8.609375" customWidth="1"/>
    <col min="13" max="13" width="22.8671875" style="3" bestFit="1" customWidth="1"/>
  </cols>
  <sheetData>
    <row r="1" spans="1:13" ht="41.25" x14ac:dyDescent="0.2">
      <c r="A1" s="4" t="s">
        <v>4</v>
      </c>
      <c r="B1" s="4" t="s">
        <v>5</v>
      </c>
      <c r="C1" s="4" t="s">
        <v>0</v>
      </c>
      <c r="D1" s="4" t="s">
        <v>32</v>
      </c>
      <c r="E1" s="4" t="s">
        <v>8</v>
      </c>
      <c r="F1" s="4" t="s">
        <v>1</v>
      </c>
      <c r="G1" s="4" t="s">
        <v>262</v>
      </c>
      <c r="H1" s="4" t="s">
        <v>25</v>
      </c>
      <c r="I1" s="4" t="s">
        <v>263</v>
      </c>
      <c r="J1" s="4" t="s">
        <v>2</v>
      </c>
      <c r="K1" s="4" t="s">
        <v>11</v>
      </c>
      <c r="L1" s="4" t="s">
        <v>265</v>
      </c>
      <c r="M1" s="4" t="s">
        <v>3</v>
      </c>
    </row>
    <row r="2" spans="1:13" x14ac:dyDescent="0.2">
      <c r="A2" s="1">
        <v>6</v>
      </c>
      <c r="B2" s="1" t="s">
        <v>7</v>
      </c>
      <c r="C2" s="1">
        <v>601</v>
      </c>
      <c r="D2" s="6" t="s">
        <v>33</v>
      </c>
      <c r="E2" s="1" t="s">
        <v>9</v>
      </c>
      <c r="F2">
        <v>28</v>
      </c>
      <c r="I2">
        <f>Table1[[#This Row],[Marks Obtained]]+Table1[[#This Row],[Grace]]+Table1[[#This Row],[Good Handwriting]]</f>
        <v>28</v>
      </c>
      <c r="J2">
        <v>50</v>
      </c>
      <c r="K2" s="2">
        <f>Table1[[#This Row],[Final Marks]]/Table1[[#This Row],[Total]]</f>
        <v>0.56000000000000005</v>
      </c>
      <c r="L2" s="8" t="str">
        <f>IF(Table1[[#This Row],[Final Marks]]&gt;=17,"Pass","Fail")</f>
        <v>Pass</v>
      </c>
      <c r="M2" s="1"/>
    </row>
    <row r="3" spans="1:13" x14ac:dyDescent="0.2">
      <c r="A3" s="1">
        <v>6</v>
      </c>
      <c r="B3" s="1" t="s">
        <v>7</v>
      </c>
      <c r="C3" s="1">
        <v>602</v>
      </c>
      <c r="D3" s="6" t="s">
        <v>175</v>
      </c>
      <c r="E3" s="1" t="s">
        <v>9</v>
      </c>
      <c r="F3">
        <v>28</v>
      </c>
      <c r="I3">
        <f>Table1[[#This Row],[Marks Obtained]]+Table1[[#This Row],[Grace]]+Table1[[#This Row],[Good Handwriting]]</f>
        <v>28</v>
      </c>
      <c r="J3">
        <v>50</v>
      </c>
      <c r="K3" s="2">
        <f>Table1[[#This Row],[Final Marks]]/Table1[[#This Row],[Total]]</f>
        <v>0.56000000000000005</v>
      </c>
      <c r="L3" s="8" t="str">
        <f>IF(Table1[[#This Row],[Final Marks]]&gt;=17,"Pass","Fail")</f>
        <v>Pass</v>
      </c>
      <c r="M3" s="1"/>
    </row>
    <row r="4" spans="1:13" x14ac:dyDescent="0.2">
      <c r="A4" s="1">
        <v>6</v>
      </c>
      <c r="B4" s="1" t="s">
        <v>7</v>
      </c>
      <c r="C4" s="1">
        <v>603</v>
      </c>
      <c r="D4" s="6" t="s">
        <v>34</v>
      </c>
      <c r="E4" s="1" t="s">
        <v>9</v>
      </c>
      <c r="F4">
        <v>46</v>
      </c>
      <c r="I4">
        <f>Table1[[#This Row],[Marks Obtained]]+Table1[[#This Row],[Grace]]+Table1[[#This Row],[Good Handwriting]]</f>
        <v>46</v>
      </c>
      <c r="J4">
        <v>50</v>
      </c>
      <c r="K4" s="2">
        <f>Table1[[#This Row],[Final Marks]]/Table1[[#This Row],[Total]]</f>
        <v>0.92</v>
      </c>
      <c r="L4" s="8" t="str">
        <f>IF(Table1[[#This Row],[Final Marks]]&gt;=17,"Pass","Fail")</f>
        <v>Pass</v>
      </c>
      <c r="M4" s="1"/>
    </row>
    <row r="5" spans="1:13" x14ac:dyDescent="0.2">
      <c r="A5" s="1">
        <v>6</v>
      </c>
      <c r="B5" s="1" t="s">
        <v>7</v>
      </c>
      <c r="C5" s="1">
        <v>604</v>
      </c>
      <c r="D5" s="6" t="s">
        <v>35</v>
      </c>
      <c r="E5" s="1" t="s">
        <v>9</v>
      </c>
      <c r="F5">
        <v>48</v>
      </c>
      <c r="I5">
        <f>Table1[[#This Row],[Marks Obtained]]+Table1[[#This Row],[Grace]]+Table1[[#This Row],[Good Handwriting]]</f>
        <v>48</v>
      </c>
      <c r="J5">
        <v>50</v>
      </c>
      <c r="K5" s="2">
        <f>Table1[[#This Row],[Final Marks]]/Table1[[#This Row],[Total]]</f>
        <v>0.96</v>
      </c>
      <c r="L5" s="8" t="str">
        <f>IF(Table1[[#This Row],[Final Marks]]&gt;=17,"Pass","Fail")</f>
        <v>Pass</v>
      </c>
      <c r="M5" s="1"/>
    </row>
    <row r="6" spans="1:13" x14ac:dyDescent="0.2">
      <c r="A6" s="1">
        <v>6</v>
      </c>
      <c r="B6" s="1" t="s">
        <v>7</v>
      </c>
      <c r="C6" s="1">
        <v>605</v>
      </c>
      <c r="D6" s="6" t="s">
        <v>176</v>
      </c>
      <c r="E6" s="1" t="s">
        <v>9</v>
      </c>
      <c r="F6">
        <v>48</v>
      </c>
      <c r="I6">
        <f>Table1[[#This Row],[Marks Obtained]]+Table1[[#This Row],[Grace]]+Table1[[#This Row],[Good Handwriting]]</f>
        <v>48</v>
      </c>
      <c r="J6">
        <v>50</v>
      </c>
      <c r="K6" s="2">
        <f>Table1[[#This Row],[Final Marks]]/Table1[[#This Row],[Total]]</f>
        <v>0.96</v>
      </c>
      <c r="L6" s="8" t="str">
        <f>IF(Table1[[#This Row],[Final Marks]]&gt;=17,"Pass","Fail")</f>
        <v>Pass</v>
      </c>
      <c r="M6" s="1"/>
    </row>
    <row r="7" spans="1:13" x14ac:dyDescent="0.2">
      <c r="A7" s="1">
        <v>6</v>
      </c>
      <c r="B7" s="1" t="s">
        <v>7</v>
      </c>
      <c r="C7" s="1">
        <v>606</v>
      </c>
      <c r="D7" s="6" t="s">
        <v>36</v>
      </c>
      <c r="E7" s="1" t="s">
        <v>9</v>
      </c>
      <c r="F7">
        <v>48</v>
      </c>
      <c r="I7">
        <f>Table1[[#This Row],[Marks Obtained]]+Table1[[#This Row],[Grace]]+Table1[[#This Row],[Good Handwriting]]</f>
        <v>48</v>
      </c>
      <c r="J7">
        <v>50</v>
      </c>
      <c r="K7" s="2">
        <f>Table1[[#This Row],[Final Marks]]/Table1[[#This Row],[Total]]</f>
        <v>0.96</v>
      </c>
      <c r="L7" s="8" t="str">
        <f>IF(Table1[[#This Row],[Final Marks]]&gt;=17,"Pass","Fail")</f>
        <v>Pass</v>
      </c>
      <c r="M7" s="1"/>
    </row>
    <row r="8" spans="1:13" x14ac:dyDescent="0.2">
      <c r="A8" s="1">
        <v>6</v>
      </c>
      <c r="B8" s="1" t="s">
        <v>7</v>
      </c>
      <c r="C8" s="1">
        <v>607</v>
      </c>
      <c r="D8" s="6" t="s">
        <v>37</v>
      </c>
      <c r="E8" s="1" t="s">
        <v>10</v>
      </c>
      <c r="F8">
        <v>0</v>
      </c>
      <c r="I8">
        <f>Table1[[#This Row],[Marks Obtained]]+Table1[[#This Row],[Grace]]+Table1[[#This Row],[Good Handwriting]]</f>
        <v>0</v>
      </c>
      <c r="J8">
        <v>50</v>
      </c>
      <c r="K8" s="2">
        <f>Table1[[#This Row],[Final Marks]]/Table1[[#This Row],[Total]]</f>
        <v>0</v>
      </c>
      <c r="L8" s="8" t="str">
        <f>IF(Table1[[#This Row],[Final Marks]]&gt;=17,"Pass","Fail")</f>
        <v>Fail</v>
      </c>
      <c r="M8" s="1"/>
    </row>
    <row r="9" spans="1:13" x14ac:dyDescent="0.2">
      <c r="A9" s="1">
        <v>6</v>
      </c>
      <c r="B9" s="1" t="s">
        <v>7</v>
      </c>
      <c r="C9" s="1">
        <v>608</v>
      </c>
      <c r="D9" s="6" t="s">
        <v>154</v>
      </c>
      <c r="E9" s="1" t="s">
        <v>9</v>
      </c>
      <c r="F9">
        <v>48</v>
      </c>
      <c r="I9">
        <f>Table1[[#This Row],[Marks Obtained]]+Table1[[#This Row],[Grace]]+Table1[[#This Row],[Good Handwriting]]</f>
        <v>48</v>
      </c>
      <c r="J9">
        <v>50</v>
      </c>
      <c r="K9" s="2">
        <f>Table1[[#This Row],[Final Marks]]/Table1[[#This Row],[Total]]</f>
        <v>0.96</v>
      </c>
      <c r="L9" s="8" t="str">
        <f>IF(Table1[[#This Row],[Final Marks]]&gt;=17,"Pass","Fail")</f>
        <v>Pass</v>
      </c>
      <c r="M9" s="1"/>
    </row>
    <row r="10" spans="1:13" x14ac:dyDescent="0.2">
      <c r="A10" s="1">
        <v>6</v>
      </c>
      <c r="B10" s="1" t="s">
        <v>7</v>
      </c>
      <c r="C10" s="1">
        <v>609</v>
      </c>
      <c r="D10" s="6" t="s">
        <v>38</v>
      </c>
      <c r="E10" s="1" t="s">
        <v>9</v>
      </c>
      <c r="F10">
        <v>24</v>
      </c>
      <c r="I10">
        <f>Table1[[#This Row],[Marks Obtained]]+Table1[[#This Row],[Grace]]+Table1[[#This Row],[Good Handwriting]]</f>
        <v>24</v>
      </c>
      <c r="J10">
        <v>50</v>
      </c>
      <c r="K10" s="2">
        <f>Table1[[#This Row],[Final Marks]]/Table1[[#This Row],[Total]]</f>
        <v>0.48</v>
      </c>
      <c r="L10" s="8" t="str">
        <f>IF(Table1[[#This Row],[Final Marks]]&gt;=17,"Pass","Fail")</f>
        <v>Pass</v>
      </c>
      <c r="M10" s="1"/>
    </row>
    <row r="11" spans="1:13" x14ac:dyDescent="0.2">
      <c r="A11" s="1">
        <v>6</v>
      </c>
      <c r="B11" s="1" t="s">
        <v>7</v>
      </c>
      <c r="C11" s="1">
        <v>610</v>
      </c>
      <c r="D11" s="6" t="s">
        <v>39</v>
      </c>
      <c r="E11" s="1" t="s">
        <v>9</v>
      </c>
      <c r="F11">
        <v>18</v>
      </c>
      <c r="I11">
        <f>Table1[[#This Row],[Marks Obtained]]+Table1[[#This Row],[Grace]]+Table1[[#This Row],[Good Handwriting]]</f>
        <v>18</v>
      </c>
      <c r="J11">
        <v>50</v>
      </c>
      <c r="K11" s="2">
        <f>Table1[[#This Row],[Final Marks]]/Table1[[#This Row],[Total]]</f>
        <v>0.36</v>
      </c>
      <c r="L11" s="8" t="str">
        <f>IF(Table1[[#This Row],[Final Marks]]&gt;=17,"Pass","Fail")</f>
        <v>Pass</v>
      </c>
      <c r="M11" s="1"/>
    </row>
    <row r="12" spans="1:13" x14ac:dyDescent="0.2">
      <c r="A12" s="1">
        <v>6</v>
      </c>
      <c r="B12" s="1" t="s">
        <v>7</v>
      </c>
      <c r="C12" s="1">
        <v>611</v>
      </c>
      <c r="D12" s="6" t="s">
        <v>40</v>
      </c>
      <c r="E12" s="1" t="s">
        <v>10</v>
      </c>
      <c r="F12">
        <v>0</v>
      </c>
      <c r="I12">
        <f>Table1[[#This Row],[Marks Obtained]]+Table1[[#This Row],[Grace]]+Table1[[#This Row],[Good Handwriting]]</f>
        <v>0</v>
      </c>
      <c r="J12">
        <v>50</v>
      </c>
      <c r="K12" s="2">
        <f>Table1[[#This Row],[Final Marks]]/Table1[[#This Row],[Total]]</f>
        <v>0</v>
      </c>
      <c r="L12" s="8" t="str">
        <f>IF(Table1[[#This Row],[Final Marks]]&gt;=17,"Pass","Fail")</f>
        <v>Fail</v>
      </c>
      <c r="M12" s="1"/>
    </row>
    <row r="13" spans="1:13" x14ac:dyDescent="0.2">
      <c r="A13" s="1">
        <v>6</v>
      </c>
      <c r="B13" s="1" t="s">
        <v>7</v>
      </c>
      <c r="C13" s="1">
        <v>612</v>
      </c>
      <c r="D13" s="6" t="s">
        <v>41</v>
      </c>
      <c r="E13" s="1" t="s">
        <v>9</v>
      </c>
      <c r="F13">
        <v>48</v>
      </c>
      <c r="I13">
        <f>Table1[[#This Row],[Marks Obtained]]+Table1[[#This Row],[Grace]]+Table1[[#This Row],[Good Handwriting]]</f>
        <v>48</v>
      </c>
      <c r="J13">
        <v>50</v>
      </c>
      <c r="K13" s="2">
        <f>Table1[[#This Row],[Final Marks]]/Table1[[#This Row],[Total]]</f>
        <v>0.96</v>
      </c>
      <c r="L13" s="8" t="str">
        <f>IF(Table1[[#This Row],[Final Marks]]&gt;=17,"Pass","Fail")</f>
        <v>Pass</v>
      </c>
      <c r="M13" s="1"/>
    </row>
    <row r="14" spans="1:13" x14ac:dyDescent="0.2">
      <c r="A14" s="1">
        <v>6</v>
      </c>
      <c r="B14" s="1" t="s">
        <v>7</v>
      </c>
      <c r="C14" s="1">
        <v>613</v>
      </c>
      <c r="D14" s="6" t="s">
        <v>42</v>
      </c>
      <c r="E14" s="1" t="s">
        <v>9</v>
      </c>
      <c r="F14">
        <v>46</v>
      </c>
      <c r="I14">
        <f>Table1[[#This Row],[Marks Obtained]]+Table1[[#This Row],[Grace]]+Table1[[#This Row],[Good Handwriting]]</f>
        <v>46</v>
      </c>
      <c r="J14">
        <v>50</v>
      </c>
      <c r="K14" s="2">
        <f>Table1[[#This Row],[Final Marks]]/Table1[[#This Row],[Total]]</f>
        <v>0.92</v>
      </c>
      <c r="L14" s="8" t="str">
        <f>IF(Table1[[#This Row],[Final Marks]]&gt;=17,"Pass","Fail")</f>
        <v>Pass</v>
      </c>
      <c r="M14" s="1"/>
    </row>
    <row r="15" spans="1:13" x14ac:dyDescent="0.2">
      <c r="A15" s="1">
        <v>6</v>
      </c>
      <c r="B15" s="1" t="s">
        <v>7</v>
      </c>
      <c r="C15" s="1">
        <v>614</v>
      </c>
      <c r="D15" s="6" t="s">
        <v>155</v>
      </c>
      <c r="E15" s="1" t="s">
        <v>10</v>
      </c>
      <c r="F15">
        <v>0</v>
      </c>
      <c r="I15">
        <f>Table1[[#This Row],[Marks Obtained]]+Table1[[#This Row],[Grace]]+Table1[[#This Row],[Good Handwriting]]</f>
        <v>0</v>
      </c>
      <c r="J15">
        <v>50</v>
      </c>
      <c r="K15" s="2">
        <f>Table1[[#This Row],[Final Marks]]/Table1[[#This Row],[Total]]</f>
        <v>0</v>
      </c>
      <c r="L15" s="8" t="str">
        <f>IF(Table1[[#This Row],[Final Marks]]&gt;=17,"Pass","Fail")</f>
        <v>Fail</v>
      </c>
      <c r="M15" s="1"/>
    </row>
    <row r="16" spans="1:13" x14ac:dyDescent="0.2">
      <c r="A16" s="1">
        <v>6</v>
      </c>
      <c r="B16" s="1" t="s">
        <v>7</v>
      </c>
      <c r="C16" s="1">
        <v>615</v>
      </c>
      <c r="D16" s="6" t="s">
        <v>43</v>
      </c>
      <c r="E16" s="1" t="s">
        <v>9</v>
      </c>
      <c r="F16">
        <v>36</v>
      </c>
      <c r="I16">
        <f>Table1[[#This Row],[Marks Obtained]]+Table1[[#This Row],[Grace]]+Table1[[#This Row],[Good Handwriting]]</f>
        <v>36</v>
      </c>
      <c r="J16">
        <v>50</v>
      </c>
      <c r="K16" s="2">
        <f>Table1[[#This Row],[Final Marks]]/Table1[[#This Row],[Total]]</f>
        <v>0.72</v>
      </c>
      <c r="L16" s="8" t="str">
        <f>IF(Table1[[#This Row],[Final Marks]]&gt;=17,"Pass","Fail")</f>
        <v>Pass</v>
      </c>
      <c r="M16" s="1"/>
    </row>
    <row r="17" spans="1:13" x14ac:dyDescent="0.2">
      <c r="A17" s="1">
        <v>6</v>
      </c>
      <c r="B17" s="1" t="s">
        <v>7</v>
      </c>
      <c r="C17" s="1">
        <v>616</v>
      </c>
      <c r="D17" s="6" t="s">
        <v>156</v>
      </c>
      <c r="E17" s="1" t="s">
        <v>9</v>
      </c>
      <c r="F17">
        <v>40</v>
      </c>
      <c r="I17">
        <f>Table1[[#This Row],[Marks Obtained]]+Table1[[#This Row],[Grace]]+Table1[[#This Row],[Good Handwriting]]</f>
        <v>40</v>
      </c>
      <c r="J17">
        <v>50</v>
      </c>
      <c r="K17" s="2">
        <f>Table1[[#This Row],[Final Marks]]/Table1[[#This Row],[Total]]</f>
        <v>0.8</v>
      </c>
      <c r="L17" s="8" t="str">
        <f>IF(Table1[[#This Row],[Final Marks]]&gt;=17,"Pass","Fail")</f>
        <v>Pass</v>
      </c>
      <c r="M17" s="1"/>
    </row>
    <row r="18" spans="1:13" x14ac:dyDescent="0.2">
      <c r="A18" s="1">
        <v>6</v>
      </c>
      <c r="B18" s="1" t="s">
        <v>7</v>
      </c>
      <c r="C18" s="1">
        <v>617</v>
      </c>
      <c r="D18" s="6" t="s">
        <v>44</v>
      </c>
      <c r="E18" s="1" t="s">
        <v>9</v>
      </c>
      <c r="F18">
        <v>20</v>
      </c>
      <c r="I18">
        <f>Table1[[#This Row],[Marks Obtained]]+Table1[[#This Row],[Grace]]+Table1[[#This Row],[Good Handwriting]]</f>
        <v>20</v>
      </c>
      <c r="J18">
        <v>50</v>
      </c>
      <c r="K18" s="2">
        <f>Table1[[#This Row],[Final Marks]]/Table1[[#This Row],[Total]]</f>
        <v>0.4</v>
      </c>
      <c r="L18" s="8" t="str">
        <f>IF(Table1[[#This Row],[Final Marks]]&gt;=17,"Pass","Fail")</f>
        <v>Pass</v>
      </c>
      <c r="M18" s="1"/>
    </row>
    <row r="19" spans="1:13" x14ac:dyDescent="0.2">
      <c r="A19" s="1">
        <v>6</v>
      </c>
      <c r="B19" s="1" t="s">
        <v>7</v>
      </c>
      <c r="C19" s="1">
        <v>618</v>
      </c>
      <c r="D19" s="6" t="s">
        <v>157</v>
      </c>
      <c r="E19" s="1" t="s">
        <v>10</v>
      </c>
      <c r="F19">
        <v>0</v>
      </c>
      <c r="I19">
        <f>Table1[[#This Row],[Marks Obtained]]+Table1[[#This Row],[Grace]]+Table1[[#This Row],[Good Handwriting]]</f>
        <v>0</v>
      </c>
      <c r="J19">
        <v>50</v>
      </c>
      <c r="K19" s="2">
        <f>Table1[[#This Row],[Final Marks]]/Table1[[#This Row],[Total]]</f>
        <v>0</v>
      </c>
      <c r="L19" s="8" t="str">
        <f>IF(Table1[[#This Row],[Final Marks]]&gt;=17,"Pass","Fail")</f>
        <v>Fail</v>
      </c>
      <c r="M19" s="1"/>
    </row>
    <row r="20" spans="1:13" x14ac:dyDescent="0.2">
      <c r="A20" s="1">
        <v>6</v>
      </c>
      <c r="B20" s="1" t="s">
        <v>7</v>
      </c>
      <c r="C20" s="1">
        <v>619</v>
      </c>
      <c r="D20" s="6" t="s">
        <v>158</v>
      </c>
      <c r="E20" s="1" t="s">
        <v>9</v>
      </c>
      <c r="F20">
        <v>42</v>
      </c>
      <c r="I20">
        <f>Table1[[#This Row],[Marks Obtained]]+Table1[[#This Row],[Grace]]+Table1[[#This Row],[Good Handwriting]]</f>
        <v>42</v>
      </c>
      <c r="J20">
        <v>50</v>
      </c>
      <c r="K20" s="2">
        <f>Table1[[#This Row],[Final Marks]]/Table1[[#This Row],[Total]]</f>
        <v>0.84</v>
      </c>
      <c r="L20" s="8" t="str">
        <f>IF(Table1[[#This Row],[Final Marks]]&gt;=17,"Pass","Fail")</f>
        <v>Pass</v>
      </c>
      <c r="M20" s="1"/>
    </row>
    <row r="21" spans="1:13" x14ac:dyDescent="0.2">
      <c r="A21" s="1">
        <v>6</v>
      </c>
      <c r="B21" s="1" t="s">
        <v>7</v>
      </c>
      <c r="C21" s="1">
        <v>620</v>
      </c>
      <c r="D21" s="6" t="s">
        <v>45</v>
      </c>
      <c r="E21" s="1" t="s">
        <v>9</v>
      </c>
      <c r="F21">
        <v>26</v>
      </c>
      <c r="I21">
        <f>Table1[[#This Row],[Marks Obtained]]+Table1[[#This Row],[Grace]]+Table1[[#This Row],[Good Handwriting]]</f>
        <v>26</v>
      </c>
      <c r="J21">
        <v>50</v>
      </c>
      <c r="K21" s="2">
        <f>Table1[[#This Row],[Final Marks]]/Table1[[#This Row],[Total]]</f>
        <v>0.52</v>
      </c>
      <c r="L21" s="8" t="str">
        <f>IF(Table1[[#This Row],[Final Marks]]&gt;=17,"Pass","Fail")</f>
        <v>Pass</v>
      </c>
      <c r="M21" s="1"/>
    </row>
    <row r="22" spans="1:13" x14ac:dyDescent="0.2">
      <c r="A22" s="1">
        <v>6</v>
      </c>
      <c r="B22" s="1" t="s">
        <v>7</v>
      </c>
      <c r="C22" s="1">
        <v>621</v>
      </c>
      <c r="D22" s="6" t="s">
        <v>46</v>
      </c>
      <c r="E22" s="1" t="s">
        <v>9</v>
      </c>
      <c r="F22">
        <v>48</v>
      </c>
      <c r="I22">
        <f>Table1[[#This Row],[Marks Obtained]]+Table1[[#This Row],[Grace]]+Table1[[#This Row],[Good Handwriting]]</f>
        <v>48</v>
      </c>
      <c r="J22">
        <v>50</v>
      </c>
      <c r="K22" s="2">
        <f>Table1[[#This Row],[Final Marks]]/Table1[[#This Row],[Total]]</f>
        <v>0.96</v>
      </c>
      <c r="L22" s="8" t="str">
        <f>IF(Table1[[#This Row],[Final Marks]]&gt;=17,"Pass","Fail")</f>
        <v>Pass</v>
      </c>
      <c r="M22" s="1"/>
    </row>
    <row r="23" spans="1:13" x14ac:dyDescent="0.2">
      <c r="A23" s="1">
        <v>6</v>
      </c>
      <c r="B23" s="1" t="s">
        <v>7</v>
      </c>
      <c r="C23" s="1">
        <v>622</v>
      </c>
      <c r="D23" s="6" t="s">
        <v>47</v>
      </c>
      <c r="E23" s="1" t="s">
        <v>9</v>
      </c>
      <c r="F23">
        <v>50</v>
      </c>
      <c r="I23">
        <f>Table1[[#This Row],[Marks Obtained]]+Table1[[#This Row],[Grace]]+Table1[[#This Row],[Good Handwriting]]</f>
        <v>50</v>
      </c>
      <c r="J23">
        <v>50</v>
      </c>
      <c r="K23" s="2">
        <f>Table1[[#This Row],[Final Marks]]/Table1[[#This Row],[Total]]</f>
        <v>1</v>
      </c>
      <c r="L23" s="8" t="str">
        <f>IF(Table1[[#This Row],[Final Marks]]&gt;=17,"Pass","Fail")</f>
        <v>Pass</v>
      </c>
      <c r="M23" s="1"/>
    </row>
    <row r="24" spans="1:13" x14ac:dyDescent="0.2">
      <c r="A24" s="1">
        <v>6</v>
      </c>
      <c r="B24" s="1" t="s">
        <v>7</v>
      </c>
      <c r="C24" s="1">
        <v>623</v>
      </c>
      <c r="D24" s="6" t="s">
        <v>48</v>
      </c>
      <c r="E24" s="1" t="s">
        <v>9</v>
      </c>
      <c r="F24">
        <v>50</v>
      </c>
      <c r="I24">
        <f>Table1[[#This Row],[Marks Obtained]]+Table1[[#This Row],[Grace]]+Table1[[#This Row],[Good Handwriting]]</f>
        <v>50</v>
      </c>
      <c r="J24">
        <v>50</v>
      </c>
      <c r="K24" s="2">
        <f>Table1[[#This Row],[Final Marks]]/Table1[[#This Row],[Total]]</f>
        <v>1</v>
      </c>
      <c r="L24" s="8" t="str">
        <f>IF(Table1[[#This Row],[Final Marks]]&gt;=17,"Pass","Fail")</f>
        <v>Pass</v>
      </c>
      <c r="M24" s="1"/>
    </row>
    <row r="25" spans="1:13" x14ac:dyDescent="0.2">
      <c r="A25" s="1">
        <v>6</v>
      </c>
      <c r="B25" s="1" t="s">
        <v>7</v>
      </c>
      <c r="C25" s="1">
        <v>624</v>
      </c>
      <c r="D25" s="6" t="s">
        <v>49</v>
      </c>
      <c r="E25" s="1" t="s">
        <v>9</v>
      </c>
      <c r="F25">
        <v>50</v>
      </c>
      <c r="I25">
        <f>Table1[[#This Row],[Marks Obtained]]+Table1[[#This Row],[Grace]]+Table1[[#This Row],[Good Handwriting]]</f>
        <v>50</v>
      </c>
      <c r="J25">
        <v>50</v>
      </c>
      <c r="K25" s="2">
        <f>Table1[[#This Row],[Final Marks]]/Table1[[#This Row],[Total]]</f>
        <v>1</v>
      </c>
      <c r="L25" s="8" t="str">
        <f>IF(Table1[[#This Row],[Final Marks]]&gt;=17,"Pass","Fail")</f>
        <v>Pass</v>
      </c>
      <c r="M25" s="1"/>
    </row>
    <row r="26" spans="1:13" x14ac:dyDescent="0.2">
      <c r="A26" s="1">
        <v>6</v>
      </c>
      <c r="B26" s="1" t="s">
        <v>7</v>
      </c>
      <c r="C26" s="1">
        <v>625</v>
      </c>
      <c r="D26" s="6" t="s">
        <v>50</v>
      </c>
      <c r="E26" s="1" t="s">
        <v>9</v>
      </c>
      <c r="F26">
        <v>22</v>
      </c>
      <c r="I26">
        <f>Table1[[#This Row],[Marks Obtained]]+Table1[[#This Row],[Grace]]+Table1[[#This Row],[Good Handwriting]]</f>
        <v>22</v>
      </c>
      <c r="J26">
        <v>50</v>
      </c>
      <c r="K26" s="2">
        <f>Table1[[#This Row],[Final Marks]]/Table1[[#This Row],[Total]]</f>
        <v>0.44</v>
      </c>
      <c r="L26" s="8" t="str">
        <f>IF(Table1[[#This Row],[Final Marks]]&gt;=17,"Pass","Fail")</f>
        <v>Pass</v>
      </c>
      <c r="M26" s="1"/>
    </row>
    <row r="27" spans="1:13" x14ac:dyDescent="0.2">
      <c r="A27" s="1">
        <v>6</v>
      </c>
      <c r="B27" s="1" t="s">
        <v>7</v>
      </c>
      <c r="C27" s="1">
        <v>626</v>
      </c>
      <c r="D27" s="6" t="s">
        <v>51</v>
      </c>
      <c r="E27" s="1" t="s">
        <v>9</v>
      </c>
      <c r="F27">
        <v>38</v>
      </c>
      <c r="I27">
        <f>Table1[[#This Row],[Marks Obtained]]+Table1[[#This Row],[Grace]]+Table1[[#This Row],[Good Handwriting]]</f>
        <v>38</v>
      </c>
      <c r="J27">
        <v>50</v>
      </c>
      <c r="K27" s="2">
        <f>Table1[[#This Row],[Final Marks]]/Table1[[#This Row],[Total]]</f>
        <v>0.76</v>
      </c>
      <c r="L27" s="8" t="str">
        <f>IF(Table1[[#This Row],[Final Marks]]&gt;=17,"Pass","Fail")</f>
        <v>Pass</v>
      </c>
      <c r="M27" s="1"/>
    </row>
    <row r="28" spans="1:13" x14ac:dyDescent="0.2">
      <c r="A28" s="1">
        <v>6</v>
      </c>
      <c r="B28" s="1" t="s">
        <v>7</v>
      </c>
      <c r="C28" s="1">
        <v>627</v>
      </c>
      <c r="D28" s="6" t="s">
        <v>159</v>
      </c>
      <c r="E28" s="1" t="s">
        <v>9</v>
      </c>
      <c r="F28">
        <v>34</v>
      </c>
      <c r="I28">
        <f>Table1[[#This Row],[Marks Obtained]]+Table1[[#This Row],[Grace]]+Table1[[#This Row],[Good Handwriting]]</f>
        <v>34</v>
      </c>
      <c r="J28">
        <v>50</v>
      </c>
      <c r="K28" s="2">
        <f>Table1[[#This Row],[Final Marks]]/Table1[[#This Row],[Total]]</f>
        <v>0.68</v>
      </c>
      <c r="L28" s="8" t="str">
        <f>IF(Table1[[#This Row],[Final Marks]]&gt;=17,"Pass","Fail")</f>
        <v>Pass</v>
      </c>
      <c r="M28" s="1"/>
    </row>
    <row r="29" spans="1:13" x14ac:dyDescent="0.2">
      <c r="A29" s="1">
        <v>6</v>
      </c>
      <c r="B29" s="1" t="s">
        <v>7</v>
      </c>
      <c r="C29" s="1">
        <v>628</v>
      </c>
      <c r="D29" s="6" t="s">
        <v>52</v>
      </c>
      <c r="E29" s="1" t="s">
        <v>9</v>
      </c>
      <c r="F29">
        <v>50</v>
      </c>
      <c r="I29">
        <f>Table1[[#This Row],[Marks Obtained]]+Table1[[#This Row],[Grace]]+Table1[[#This Row],[Good Handwriting]]</f>
        <v>50</v>
      </c>
      <c r="J29">
        <v>50</v>
      </c>
      <c r="K29" s="2">
        <f>Table1[[#This Row],[Final Marks]]/Table1[[#This Row],[Total]]</f>
        <v>1</v>
      </c>
      <c r="L29" s="8" t="str">
        <f>IF(Table1[[#This Row],[Final Marks]]&gt;=17,"Pass","Fail")</f>
        <v>Pass</v>
      </c>
      <c r="M29" s="1"/>
    </row>
    <row r="30" spans="1:13" x14ac:dyDescent="0.2">
      <c r="A30" s="1">
        <v>6</v>
      </c>
      <c r="B30" s="1" t="s">
        <v>7</v>
      </c>
      <c r="C30" s="1">
        <v>629</v>
      </c>
      <c r="D30" s="6" t="s">
        <v>53</v>
      </c>
      <c r="E30" s="1" t="s">
        <v>9</v>
      </c>
      <c r="F30">
        <v>26</v>
      </c>
      <c r="I30">
        <f>Table1[[#This Row],[Marks Obtained]]+Table1[[#This Row],[Grace]]+Table1[[#This Row],[Good Handwriting]]</f>
        <v>26</v>
      </c>
      <c r="J30">
        <v>50</v>
      </c>
      <c r="K30" s="2">
        <f>Table1[[#This Row],[Final Marks]]/Table1[[#This Row],[Total]]</f>
        <v>0.52</v>
      </c>
      <c r="L30" s="8" t="str">
        <f>IF(Table1[[#This Row],[Final Marks]]&gt;=17,"Pass","Fail")</f>
        <v>Pass</v>
      </c>
      <c r="M30" s="1"/>
    </row>
    <row r="31" spans="1:13" x14ac:dyDescent="0.2">
      <c r="A31" s="1">
        <v>6</v>
      </c>
      <c r="B31" s="1" t="s">
        <v>7</v>
      </c>
      <c r="C31" s="1">
        <v>630</v>
      </c>
      <c r="D31" s="6" t="s">
        <v>54</v>
      </c>
      <c r="E31" s="1" t="s">
        <v>9</v>
      </c>
      <c r="F31">
        <v>42</v>
      </c>
      <c r="I31">
        <f>Table1[[#This Row],[Marks Obtained]]+Table1[[#This Row],[Grace]]+Table1[[#This Row],[Good Handwriting]]</f>
        <v>42</v>
      </c>
      <c r="J31">
        <v>50</v>
      </c>
      <c r="K31" s="2">
        <f>Table1[[#This Row],[Final Marks]]/Table1[[#This Row],[Total]]</f>
        <v>0.84</v>
      </c>
      <c r="L31" s="8" t="str">
        <f>IF(Table1[[#This Row],[Final Marks]]&gt;=17,"Pass","Fail")</f>
        <v>Pass</v>
      </c>
      <c r="M31" s="1"/>
    </row>
    <row r="32" spans="1:13" x14ac:dyDescent="0.2">
      <c r="A32" s="1">
        <v>6</v>
      </c>
      <c r="B32" s="1" t="s">
        <v>7</v>
      </c>
      <c r="C32" s="1">
        <v>631</v>
      </c>
      <c r="D32" s="6" t="s">
        <v>177</v>
      </c>
      <c r="E32" s="1" t="s">
        <v>9</v>
      </c>
      <c r="F32">
        <v>22</v>
      </c>
      <c r="I32">
        <f>Table1[[#This Row],[Marks Obtained]]+Table1[[#This Row],[Grace]]+Table1[[#This Row],[Good Handwriting]]</f>
        <v>22</v>
      </c>
      <c r="J32">
        <v>50</v>
      </c>
      <c r="K32" s="2">
        <f>Table1[[#This Row],[Final Marks]]/Table1[[#This Row],[Total]]</f>
        <v>0.44</v>
      </c>
      <c r="L32" s="8" t="str">
        <f>IF(Table1[[#This Row],[Final Marks]]&gt;=17,"Pass","Fail")</f>
        <v>Pass</v>
      </c>
      <c r="M32" s="1"/>
    </row>
    <row r="33" spans="1:13" x14ac:dyDescent="0.2">
      <c r="A33" s="1">
        <v>6</v>
      </c>
      <c r="B33" s="1" t="s">
        <v>7</v>
      </c>
      <c r="C33" s="1">
        <v>632</v>
      </c>
      <c r="D33" s="6" t="s">
        <v>55</v>
      </c>
      <c r="E33" s="1" t="s">
        <v>9</v>
      </c>
      <c r="F33">
        <v>18</v>
      </c>
      <c r="I33">
        <f>Table1[[#This Row],[Marks Obtained]]+Table1[[#This Row],[Grace]]+Table1[[#This Row],[Good Handwriting]]</f>
        <v>18</v>
      </c>
      <c r="J33">
        <v>50</v>
      </c>
      <c r="K33" s="2">
        <f>Table1[[#This Row],[Final Marks]]/Table1[[#This Row],[Total]]</f>
        <v>0.36</v>
      </c>
      <c r="L33" s="8" t="str">
        <f>IF(Table1[[#This Row],[Final Marks]]&gt;=17,"Pass","Fail")</f>
        <v>Pass</v>
      </c>
      <c r="M33" s="1"/>
    </row>
    <row r="34" spans="1:13" x14ac:dyDescent="0.2">
      <c r="A34" s="1">
        <v>6</v>
      </c>
      <c r="B34" s="1" t="s">
        <v>7</v>
      </c>
      <c r="C34" s="1">
        <v>633</v>
      </c>
      <c r="D34" s="6" t="s">
        <v>160</v>
      </c>
      <c r="E34" s="1" t="s">
        <v>9</v>
      </c>
      <c r="F34">
        <v>30</v>
      </c>
      <c r="I34">
        <f>Table1[[#This Row],[Marks Obtained]]+Table1[[#This Row],[Grace]]+Table1[[#This Row],[Good Handwriting]]</f>
        <v>30</v>
      </c>
      <c r="J34">
        <v>50</v>
      </c>
      <c r="K34" s="2">
        <f>Table1[[#This Row],[Final Marks]]/Table1[[#This Row],[Total]]</f>
        <v>0.6</v>
      </c>
      <c r="L34" s="8" t="str">
        <f>IF(Table1[[#This Row],[Final Marks]]&gt;=17,"Pass","Fail")</f>
        <v>Pass</v>
      </c>
      <c r="M34" s="1"/>
    </row>
    <row r="35" spans="1:13" x14ac:dyDescent="0.2">
      <c r="A35" s="1">
        <v>6</v>
      </c>
      <c r="B35" s="1" t="s">
        <v>7</v>
      </c>
      <c r="C35" s="1">
        <v>634</v>
      </c>
      <c r="D35" s="6" t="s">
        <v>56</v>
      </c>
      <c r="E35" s="1" t="s">
        <v>9</v>
      </c>
      <c r="F35">
        <v>20</v>
      </c>
      <c r="I35">
        <f>Table1[[#This Row],[Marks Obtained]]+Table1[[#This Row],[Grace]]+Table1[[#This Row],[Good Handwriting]]</f>
        <v>20</v>
      </c>
      <c r="J35">
        <v>50</v>
      </c>
      <c r="K35" s="2">
        <f>Table1[[#This Row],[Final Marks]]/Table1[[#This Row],[Total]]</f>
        <v>0.4</v>
      </c>
      <c r="L35" s="8" t="str">
        <f>IF(Table1[[#This Row],[Final Marks]]&gt;=17,"Pass","Fail")</f>
        <v>Pass</v>
      </c>
      <c r="M35" s="1"/>
    </row>
    <row r="36" spans="1:13" x14ac:dyDescent="0.2">
      <c r="A36" s="1">
        <v>6</v>
      </c>
      <c r="B36" s="1" t="s">
        <v>7</v>
      </c>
      <c r="C36" s="1">
        <v>635</v>
      </c>
      <c r="D36" s="6" t="s">
        <v>178</v>
      </c>
      <c r="E36" s="1" t="s">
        <v>9</v>
      </c>
      <c r="F36">
        <v>40</v>
      </c>
      <c r="H36">
        <v>1</v>
      </c>
      <c r="I36">
        <f>Table1[[#This Row],[Marks Obtained]]+Table1[[#This Row],[Grace]]+Table1[[#This Row],[Good Handwriting]]</f>
        <v>41</v>
      </c>
      <c r="J36">
        <v>50</v>
      </c>
      <c r="K36" s="2">
        <f>Table1[[#This Row],[Final Marks]]/Table1[[#This Row],[Total]]</f>
        <v>0.82</v>
      </c>
      <c r="L36" s="8" t="str">
        <f>IF(Table1[[#This Row],[Final Marks]]&gt;=17,"Pass","Fail")</f>
        <v>Pass</v>
      </c>
      <c r="M36" s="1" t="s">
        <v>13</v>
      </c>
    </row>
    <row r="37" spans="1:13" x14ac:dyDescent="0.2">
      <c r="A37" s="1">
        <v>6</v>
      </c>
      <c r="B37" s="1" t="s">
        <v>7</v>
      </c>
      <c r="C37" s="1">
        <v>636</v>
      </c>
      <c r="D37" s="6" t="s">
        <v>57</v>
      </c>
      <c r="E37" s="1" t="s">
        <v>9</v>
      </c>
      <c r="F37">
        <v>46</v>
      </c>
      <c r="I37">
        <f>Table1[[#This Row],[Marks Obtained]]+Table1[[#This Row],[Grace]]+Table1[[#This Row],[Good Handwriting]]</f>
        <v>46</v>
      </c>
      <c r="J37">
        <v>50</v>
      </c>
      <c r="K37" s="2">
        <f>Table1[[#This Row],[Final Marks]]/Table1[[#This Row],[Total]]</f>
        <v>0.92</v>
      </c>
      <c r="L37" s="8" t="str">
        <f>IF(Table1[[#This Row],[Final Marks]]&gt;=17,"Pass","Fail")</f>
        <v>Pass</v>
      </c>
      <c r="M37" s="1"/>
    </row>
    <row r="38" spans="1:13" x14ac:dyDescent="0.2">
      <c r="A38" s="1">
        <v>6</v>
      </c>
      <c r="B38" s="1" t="s">
        <v>7</v>
      </c>
      <c r="C38" s="1">
        <v>637</v>
      </c>
      <c r="D38" s="6" t="s">
        <v>58</v>
      </c>
      <c r="E38" s="1" t="s">
        <v>9</v>
      </c>
      <c r="F38">
        <v>38</v>
      </c>
      <c r="I38">
        <f>Table1[[#This Row],[Marks Obtained]]+Table1[[#This Row],[Grace]]+Table1[[#This Row],[Good Handwriting]]</f>
        <v>38</v>
      </c>
      <c r="J38">
        <v>50</v>
      </c>
      <c r="K38" s="2">
        <f>Table1[[#This Row],[Final Marks]]/Table1[[#This Row],[Total]]</f>
        <v>0.76</v>
      </c>
      <c r="L38" s="8" t="str">
        <f>IF(Table1[[#This Row],[Final Marks]]&gt;=17,"Pass","Fail")</f>
        <v>Pass</v>
      </c>
      <c r="M38" s="1"/>
    </row>
    <row r="39" spans="1:13" x14ac:dyDescent="0.2">
      <c r="A39" s="1">
        <v>6</v>
      </c>
      <c r="B39" s="1" t="s">
        <v>7</v>
      </c>
      <c r="C39" s="1">
        <v>638</v>
      </c>
      <c r="D39" s="6" t="s">
        <v>59</v>
      </c>
      <c r="E39" s="1" t="s">
        <v>9</v>
      </c>
      <c r="F39">
        <v>48</v>
      </c>
      <c r="I39">
        <f>Table1[[#This Row],[Marks Obtained]]+Table1[[#This Row],[Grace]]+Table1[[#This Row],[Good Handwriting]]</f>
        <v>48</v>
      </c>
      <c r="J39">
        <v>50</v>
      </c>
      <c r="K39" s="2">
        <f>Table1[[#This Row],[Final Marks]]/Table1[[#This Row],[Total]]</f>
        <v>0.96</v>
      </c>
      <c r="L39" s="8" t="str">
        <f>IF(Table1[[#This Row],[Final Marks]]&gt;=17,"Pass","Fail")</f>
        <v>Pass</v>
      </c>
      <c r="M39" s="1"/>
    </row>
    <row r="40" spans="1:13" x14ac:dyDescent="0.2">
      <c r="A40" s="1">
        <v>6</v>
      </c>
      <c r="B40" s="1" t="s">
        <v>7</v>
      </c>
      <c r="C40" s="1">
        <v>639</v>
      </c>
      <c r="D40" s="6" t="s">
        <v>60</v>
      </c>
      <c r="E40" s="1" t="s">
        <v>9</v>
      </c>
      <c r="F40">
        <v>46</v>
      </c>
      <c r="I40">
        <f>Table1[[#This Row],[Marks Obtained]]+Table1[[#This Row],[Grace]]+Table1[[#This Row],[Good Handwriting]]</f>
        <v>46</v>
      </c>
      <c r="J40">
        <v>50</v>
      </c>
      <c r="K40" s="2">
        <f>Table1[[#This Row],[Final Marks]]/Table1[[#This Row],[Total]]</f>
        <v>0.92</v>
      </c>
      <c r="L40" s="8" t="str">
        <f>IF(Table1[[#This Row],[Final Marks]]&gt;=17,"Pass","Fail")</f>
        <v>Pass</v>
      </c>
      <c r="M40" s="1"/>
    </row>
    <row r="41" spans="1:13" x14ac:dyDescent="0.2">
      <c r="A41" s="1">
        <v>6</v>
      </c>
      <c r="B41" s="1" t="s">
        <v>6</v>
      </c>
      <c r="C41" s="1">
        <v>640</v>
      </c>
      <c r="D41" s="6" t="s">
        <v>179</v>
      </c>
      <c r="E41" s="1" t="s">
        <v>9</v>
      </c>
      <c r="F41">
        <v>38</v>
      </c>
      <c r="I41">
        <f>Table1[[#This Row],[Marks Obtained]]+Table1[[#This Row],[Grace]]+Table1[[#This Row],[Good Handwriting]]</f>
        <v>38</v>
      </c>
      <c r="J41">
        <v>50</v>
      </c>
      <c r="K41" s="2">
        <f>Table1[[#This Row],[Final Marks]]/Table1[[#This Row],[Total]]</f>
        <v>0.76</v>
      </c>
      <c r="L41" s="8" t="str">
        <f>IF(Table1[[#This Row],[Final Marks]]&gt;=17,"Pass","Fail")</f>
        <v>Pass</v>
      </c>
      <c r="M41" s="1"/>
    </row>
    <row r="42" spans="1:13" x14ac:dyDescent="0.2">
      <c r="A42" s="1">
        <v>6</v>
      </c>
      <c r="B42" s="1" t="s">
        <v>6</v>
      </c>
      <c r="C42" s="1">
        <v>641</v>
      </c>
      <c r="D42" s="6" t="s">
        <v>180</v>
      </c>
      <c r="E42" s="1" t="s">
        <v>9</v>
      </c>
      <c r="F42">
        <v>32</v>
      </c>
      <c r="I42">
        <f>Table1[[#This Row],[Marks Obtained]]+Table1[[#This Row],[Grace]]+Table1[[#This Row],[Good Handwriting]]</f>
        <v>32</v>
      </c>
      <c r="J42">
        <v>50</v>
      </c>
      <c r="K42" s="2">
        <f>Table1[[#This Row],[Final Marks]]/Table1[[#This Row],[Total]]</f>
        <v>0.64</v>
      </c>
      <c r="L42" s="8" t="str">
        <f>IF(Table1[[#This Row],[Final Marks]]&gt;=17,"Pass","Fail")</f>
        <v>Pass</v>
      </c>
      <c r="M42" s="1"/>
    </row>
    <row r="43" spans="1:13" x14ac:dyDescent="0.2">
      <c r="A43" s="1">
        <v>6</v>
      </c>
      <c r="B43" s="1" t="s">
        <v>6</v>
      </c>
      <c r="C43" s="1">
        <v>642</v>
      </c>
      <c r="D43" s="6" t="s">
        <v>181</v>
      </c>
      <c r="E43" s="1" t="s">
        <v>9</v>
      </c>
      <c r="F43">
        <v>48</v>
      </c>
      <c r="I43">
        <f>Table1[[#This Row],[Marks Obtained]]+Table1[[#This Row],[Grace]]+Table1[[#This Row],[Good Handwriting]]</f>
        <v>48</v>
      </c>
      <c r="J43">
        <v>50</v>
      </c>
      <c r="K43" s="2">
        <f>Table1[[#This Row],[Final Marks]]/Table1[[#This Row],[Total]]</f>
        <v>0.96</v>
      </c>
      <c r="L43" s="8" t="str">
        <f>IF(Table1[[#This Row],[Final Marks]]&gt;=17,"Pass","Fail")</f>
        <v>Pass</v>
      </c>
      <c r="M43" s="1"/>
    </row>
    <row r="44" spans="1:13" x14ac:dyDescent="0.2">
      <c r="A44" s="1">
        <v>6</v>
      </c>
      <c r="B44" s="1" t="s">
        <v>6</v>
      </c>
      <c r="C44" s="1">
        <v>643</v>
      </c>
      <c r="D44" s="6" t="s">
        <v>182</v>
      </c>
      <c r="E44" s="1" t="s">
        <v>9</v>
      </c>
      <c r="F44">
        <v>36</v>
      </c>
      <c r="I44">
        <f>Table1[[#This Row],[Marks Obtained]]+Table1[[#This Row],[Grace]]+Table1[[#This Row],[Good Handwriting]]</f>
        <v>36</v>
      </c>
      <c r="J44">
        <v>50</v>
      </c>
      <c r="K44" s="2">
        <f>Table1[[#This Row],[Final Marks]]/Table1[[#This Row],[Total]]</f>
        <v>0.72</v>
      </c>
      <c r="L44" s="8" t="str">
        <f>IF(Table1[[#This Row],[Final Marks]]&gt;=17,"Pass","Fail")</f>
        <v>Pass</v>
      </c>
      <c r="M44" s="1"/>
    </row>
    <row r="45" spans="1:13" x14ac:dyDescent="0.2">
      <c r="A45" s="1">
        <v>6</v>
      </c>
      <c r="B45" s="1" t="s">
        <v>6</v>
      </c>
      <c r="C45" s="1">
        <v>644</v>
      </c>
      <c r="D45" s="6" t="s">
        <v>183</v>
      </c>
      <c r="E45" s="1" t="s">
        <v>9</v>
      </c>
      <c r="F45">
        <v>16</v>
      </c>
      <c r="G45">
        <v>1</v>
      </c>
      <c r="I45">
        <f>Table1[[#This Row],[Marks Obtained]]+Table1[[#This Row],[Grace]]+Table1[[#This Row],[Good Handwriting]]</f>
        <v>17</v>
      </c>
      <c r="J45">
        <v>50</v>
      </c>
      <c r="K45" s="2">
        <f>Table1[[#This Row],[Final Marks]]/Table1[[#This Row],[Total]]</f>
        <v>0.34</v>
      </c>
      <c r="L45" s="8" t="str">
        <f>IF(Table1[[#This Row],[Final Marks]]&gt;=17,"Pass","Fail")</f>
        <v>Pass</v>
      </c>
      <c r="M45" s="1" t="s">
        <v>12</v>
      </c>
    </row>
    <row r="46" spans="1:13" x14ac:dyDescent="0.2">
      <c r="A46" s="1">
        <v>6</v>
      </c>
      <c r="B46" s="1" t="s">
        <v>6</v>
      </c>
      <c r="C46" s="1">
        <v>645</v>
      </c>
      <c r="D46" s="6" t="s">
        <v>184</v>
      </c>
      <c r="E46" s="1" t="s">
        <v>9</v>
      </c>
      <c r="F46">
        <v>48</v>
      </c>
      <c r="I46">
        <f>Table1[[#This Row],[Marks Obtained]]+Table1[[#This Row],[Grace]]+Table1[[#This Row],[Good Handwriting]]</f>
        <v>48</v>
      </c>
      <c r="J46">
        <v>50</v>
      </c>
      <c r="K46" s="2">
        <f>Table1[[#This Row],[Final Marks]]/Table1[[#This Row],[Total]]</f>
        <v>0.96</v>
      </c>
      <c r="L46" s="8" t="str">
        <f>IF(Table1[[#This Row],[Final Marks]]&gt;=17,"Pass","Fail")</f>
        <v>Pass</v>
      </c>
      <c r="M46" s="1"/>
    </row>
    <row r="47" spans="1:13" x14ac:dyDescent="0.2">
      <c r="A47" s="1">
        <v>6</v>
      </c>
      <c r="B47" s="1" t="s">
        <v>6</v>
      </c>
      <c r="C47" s="1">
        <v>646</v>
      </c>
      <c r="D47" s="6" t="s">
        <v>185</v>
      </c>
      <c r="E47" s="1" t="s">
        <v>9</v>
      </c>
      <c r="F47">
        <v>48</v>
      </c>
      <c r="I47">
        <f>Table1[[#This Row],[Marks Obtained]]+Table1[[#This Row],[Grace]]+Table1[[#This Row],[Good Handwriting]]</f>
        <v>48</v>
      </c>
      <c r="J47">
        <v>50</v>
      </c>
      <c r="K47" s="2">
        <f>Table1[[#This Row],[Final Marks]]/Table1[[#This Row],[Total]]</f>
        <v>0.96</v>
      </c>
      <c r="L47" s="8" t="str">
        <f>IF(Table1[[#This Row],[Final Marks]]&gt;=17,"Pass","Fail")</f>
        <v>Pass</v>
      </c>
      <c r="M47" s="1"/>
    </row>
    <row r="48" spans="1:13" x14ac:dyDescent="0.2">
      <c r="A48" s="1">
        <v>6</v>
      </c>
      <c r="B48" s="1" t="s">
        <v>6</v>
      </c>
      <c r="C48" s="1">
        <v>647</v>
      </c>
      <c r="D48" s="6" t="s">
        <v>61</v>
      </c>
      <c r="E48" s="1" t="s">
        <v>9</v>
      </c>
      <c r="F48">
        <v>40</v>
      </c>
      <c r="I48">
        <f>Table1[[#This Row],[Marks Obtained]]+Table1[[#This Row],[Grace]]+Table1[[#This Row],[Good Handwriting]]</f>
        <v>40</v>
      </c>
      <c r="J48">
        <v>50</v>
      </c>
      <c r="K48" s="2">
        <f>Table1[[#This Row],[Final Marks]]/Table1[[#This Row],[Total]]</f>
        <v>0.8</v>
      </c>
      <c r="L48" s="8" t="str">
        <f>IF(Table1[[#This Row],[Final Marks]]&gt;=17,"Pass","Fail")</f>
        <v>Pass</v>
      </c>
      <c r="M48" s="1"/>
    </row>
    <row r="49" spans="1:13" x14ac:dyDescent="0.2">
      <c r="A49" s="1">
        <v>6</v>
      </c>
      <c r="B49" s="1" t="s">
        <v>6</v>
      </c>
      <c r="C49" s="1">
        <v>648</v>
      </c>
      <c r="D49" s="6" t="s">
        <v>186</v>
      </c>
      <c r="E49" s="1" t="s">
        <v>9</v>
      </c>
      <c r="F49">
        <v>50</v>
      </c>
      <c r="I49">
        <f>Table1[[#This Row],[Marks Obtained]]+Table1[[#This Row],[Grace]]+Table1[[#This Row],[Good Handwriting]]</f>
        <v>50</v>
      </c>
      <c r="J49">
        <v>50</v>
      </c>
      <c r="K49" s="2">
        <f>Table1[[#This Row],[Final Marks]]/Table1[[#This Row],[Total]]</f>
        <v>1</v>
      </c>
      <c r="L49" s="8" t="str">
        <f>IF(Table1[[#This Row],[Final Marks]]&gt;=17,"Pass","Fail")</f>
        <v>Pass</v>
      </c>
      <c r="M49" s="1"/>
    </row>
    <row r="50" spans="1:13" x14ac:dyDescent="0.2">
      <c r="A50" s="1">
        <v>6</v>
      </c>
      <c r="B50" s="1" t="s">
        <v>6</v>
      </c>
      <c r="C50" s="1">
        <v>649</v>
      </c>
      <c r="D50" s="6" t="s">
        <v>187</v>
      </c>
      <c r="E50" s="1" t="s">
        <v>9</v>
      </c>
      <c r="F50">
        <v>48</v>
      </c>
      <c r="I50">
        <f>Table1[[#This Row],[Marks Obtained]]+Table1[[#This Row],[Grace]]+Table1[[#This Row],[Good Handwriting]]</f>
        <v>48</v>
      </c>
      <c r="J50">
        <v>50</v>
      </c>
      <c r="K50" s="2">
        <f>Table1[[#This Row],[Final Marks]]/Table1[[#This Row],[Total]]</f>
        <v>0.96</v>
      </c>
      <c r="L50" s="8" t="str">
        <f>IF(Table1[[#This Row],[Final Marks]]&gt;=17,"Pass","Fail")</f>
        <v>Pass</v>
      </c>
      <c r="M50" s="1"/>
    </row>
    <row r="51" spans="1:13" x14ac:dyDescent="0.2">
      <c r="A51" s="1">
        <v>6</v>
      </c>
      <c r="B51" s="1" t="s">
        <v>6</v>
      </c>
      <c r="C51" s="1">
        <v>650</v>
      </c>
      <c r="D51" s="6" t="s">
        <v>188</v>
      </c>
      <c r="E51" s="1" t="s">
        <v>10</v>
      </c>
      <c r="F51">
        <v>0</v>
      </c>
      <c r="I51">
        <f>Table1[[#This Row],[Marks Obtained]]+Table1[[#This Row],[Grace]]+Table1[[#This Row],[Good Handwriting]]</f>
        <v>0</v>
      </c>
      <c r="J51">
        <v>50</v>
      </c>
      <c r="K51" s="2">
        <f>Table1[[#This Row],[Final Marks]]/Table1[[#This Row],[Total]]</f>
        <v>0</v>
      </c>
      <c r="L51" s="8" t="str">
        <f>IF(Table1[[#This Row],[Final Marks]]&gt;=17,"Pass","Fail")</f>
        <v>Fail</v>
      </c>
      <c r="M51" s="1"/>
    </row>
    <row r="52" spans="1:13" x14ac:dyDescent="0.2">
      <c r="A52" s="1">
        <v>6</v>
      </c>
      <c r="B52" s="1" t="s">
        <v>6</v>
      </c>
      <c r="C52" s="1">
        <v>651</v>
      </c>
      <c r="D52" s="6" t="s">
        <v>189</v>
      </c>
      <c r="E52" s="1" t="s">
        <v>9</v>
      </c>
      <c r="F52">
        <v>50</v>
      </c>
      <c r="I52">
        <f>Table1[[#This Row],[Marks Obtained]]+Table1[[#This Row],[Grace]]+Table1[[#This Row],[Good Handwriting]]</f>
        <v>50</v>
      </c>
      <c r="J52">
        <v>50</v>
      </c>
      <c r="K52" s="2">
        <f>Table1[[#This Row],[Final Marks]]/Table1[[#This Row],[Total]]</f>
        <v>1</v>
      </c>
      <c r="L52" s="8" t="str">
        <f>IF(Table1[[#This Row],[Final Marks]]&gt;=17,"Pass","Fail")</f>
        <v>Pass</v>
      </c>
      <c r="M52" s="1"/>
    </row>
    <row r="53" spans="1:13" x14ac:dyDescent="0.2">
      <c r="A53" s="1">
        <v>6</v>
      </c>
      <c r="B53" s="1" t="s">
        <v>6</v>
      </c>
      <c r="C53" s="1">
        <v>652</v>
      </c>
      <c r="D53" s="6" t="s">
        <v>190</v>
      </c>
      <c r="E53" s="1" t="s">
        <v>9</v>
      </c>
      <c r="F53">
        <v>42</v>
      </c>
      <c r="I53">
        <f>Table1[[#This Row],[Marks Obtained]]+Table1[[#This Row],[Grace]]+Table1[[#This Row],[Good Handwriting]]</f>
        <v>42</v>
      </c>
      <c r="J53">
        <v>50</v>
      </c>
      <c r="K53" s="2">
        <f>Table1[[#This Row],[Final Marks]]/Table1[[#This Row],[Total]]</f>
        <v>0.84</v>
      </c>
      <c r="L53" s="8" t="str">
        <f>IF(Table1[[#This Row],[Final Marks]]&gt;=17,"Pass","Fail")</f>
        <v>Pass</v>
      </c>
      <c r="M53" s="1"/>
    </row>
    <row r="54" spans="1:13" x14ac:dyDescent="0.2">
      <c r="A54" s="1">
        <v>6</v>
      </c>
      <c r="B54" s="1" t="s">
        <v>6</v>
      </c>
      <c r="C54" s="1">
        <v>653</v>
      </c>
      <c r="D54" s="6" t="s">
        <v>191</v>
      </c>
      <c r="E54" s="1" t="s">
        <v>9</v>
      </c>
      <c r="F54">
        <v>20</v>
      </c>
      <c r="I54">
        <f>Table1[[#This Row],[Marks Obtained]]+Table1[[#This Row],[Grace]]+Table1[[#This Row],[Good Handwriting]]</f>
        <v>20</v>
      </c>
      <c r="J54">
        <v>50</v>
      </c>
      <c r="K54" s="2">
        <f>Table1[[#This Row],[Final Marks]]/Table1[[#This Row],[Total]]</f>
        <v>0.4</v>
      </c>
      <c r="L54" s="8" t="str">
        <f>IF(Table1[[#This Row],[Final Marks]]&gt;=17,"Pass","Fail")</f>
        <v>Pass</v>
      </c>
      <c r="M54" s="1"/>
    </row>
    <row r="55" spans="1:13" x14ac:dyDescent="0.2">
      <c r="A55" s="1">
        <v>6</v>
      </c>
      <c r="B55" s="1" t="s">
        <v>6</v>
      </c>
      <c r="C55" s="1">
        <v>654</v>
      </c>
      <c r="D55" s="6" t="s">
        <v>192</v>
      </c>
      <c r="E55" s="1" t="s">
        <v>9</v>
      </c>
      <c r="F55">
        <v>50</v>
      </c>
      <c r="I55">
        <f>Table1[[#This Row],[Marks Obtained]]+Table1[[#This Row],[Grace]]+Table1[[#This Row],[Good Handwriting]]</f>
        <v>50</v>
      </c>
      <c r="J55">
        <v>50</v>
      </c>
      <c r="K55" s="2">
        <f>Table1[[#This Row],[Final Marks]]/Table1[[#This Row],[Total]]</f>
        <v>1</v>
      </c>
      <c r="L55" s="8" t="str">
        <f>IF(Table1[[#This Row],[Final Marks]]&gt;=17,"Pass","Fail")</f>
        <v>Pass</v>
      </c>
      <c r="M55" s="1"/>
    </row>
    <row r="56" spans="1:13" x14ac:dyDescent="0.2">
      <c r="A56" s="1">
        <v>6</v>
      </c>
      <c r="B56" s="1" t="s">
        <v>6</v>
      </c>
      <c r="C56" s="1">
        <v>655</v>
      </c>
      <c r="D56" s="6" t="s">
        <v>193</v>
      </c>
      <c r="E56" s="1" t="s">
        <v>9</v>
      </c>
      <c r="F56">
        <v>50</v>
      </c>
      <c r="I56">
        <f>Table1[[#This Row],[Marks Obtained]]+Table1[[#This Row],[Grace]]+Table1[[#This Row],[Good Handwriting]]</f>
        <v>50</v>
      </c>
      <c r="J56">
        <v>50</v>
      </c>
      <c r="K56" s="2">
        <f>Table1[[#This Row],[Final Marks]]/Table1[[#This Row],[Total]]</f>
        <v>1</v>
      </c>
      <c r="L56" s="8" t="str">
        <f>IF(Table1[[#This Row],[Final Marks]]&gt;=17,"Pass","Fail")</f>
        <v>Pass</v>
      </c>
      <c r="M56" s="1"/>
    </row>
    <row r="57" spans="1:13" x14ac:dyDescent="0.2">
      <c r="A57" s="1">
        <v>6</v>
      </c>
      <c r="B57" s="1" t="s">
        <v>6</v>
      </c>
      <c r="C57" s="1">
        <v>656</v>
      </c>
      <c r="D57" s="6" t="s">
        <v>62</v>
      </c>
      <c r="E57" s="1" t="s">
        <v>9</v>
      </c>
      <c r="F57">
        <v>50</v>
      </c>
      <c r="I57">
        <f>Table1[[#This Row],[Marks Obtained]]+Table1[[#This Row],[Grace]]+Table1[[#This Row],[Good Handwriting]]</f>
        <v>50</v>
      </c>
      <c r="J57">
        <v>50</v>
      </c>
      <c r="K57" s="2">
        <f>Table1[[#This Row],[Final Marks]]/Table1[[#This Row],[Total]]</f>
        <v>1</v>
      </c>
      <c r="L57" s="8" t="str">
        <f>IF(Table1[[#This Row],[Final Marks]]&gt;=17,"Pass","Fail")</f>
        <v>Pass</v>
      </c>
      <c r="M57" s="1"/>
    </row>
    <row r="58" spans="1:13" x14ac:dyDescent="0.2">
      <c r="A58" s="1">
        <v>6</v>
      </c>
      <c r="B58" s="1" t="s">
        <v>6</v>
      </c>
      <c r="C58" s="1">
        <v>657</v>
      </c>
      <c r="D58" s="6" t="s">
        <v>194</v>
      </c>
      <c r="E58" s="1" t="s">
        <v>9</v>
      </c>
      <c r="F58">
        <v>40</v>
      </c>
      <c r="I58">
        <f>Table1[[#This Row],[Marks Obtained]]+Table1[[#This Row],[Grace]]+Table1[[#This Row],[Good Handwriting]]</f>
        <v>40</v>
      </c>
      <c r="J58">
        <v>50</v>
      </c>
      <c r="K58" s="2">
        <f>Table1[[#This Row],[Final Marks]]/Table1[[#This Row],[Total]]</f>
        <v>0.8</v>
      </c>
      <c r="L58" s="8" t="str">
        <f>IF(Table1[[#This Row],[Final Marks]]&gt;=17,"Pass","Fail")</f>
        <v>Pass</v>
      </c>
      <c r="M58" s="1"/>
    </row>
    <row r="59" spans="1:13" x14ac:dyDescent="0.2">
      <c r="A59" s="1">
        <v>6</v>
      </c>
      <c r="B59" s="1" t="s">
        <v>6</v>
      </c>
      <c r="C59" s="1">
        <v>658</v>
      </c>
      <c r="D59" s="6" t="s">
        <v>195</v>
      </c>
      <c r="E59" s="1" t="s">
        <v>9</v>
      </c>
      <c r="F59">
        <v>50</v>
      </c>
      <c r="I59">
        <f>Table1[[#This Row],[Marks Obtained]]+Table1[[#This Row],[Grace]]+Table1[[#This Row],[Good Handwriting]]</f>
        <v>50</v>
      </c>
      <c r="J59">
        <v>50</v>
      </c>
      <c r="K59" s="2">
        <f>Table1[[#This Row],[Final Marks]]/Table1[[#This Row],[Total]]</f>
        <v>1</v>
      </c>
      <c r="L59" s="8" t="str">
        <f>IF(Table1[[#This Row],[Final Marks]]&gt;=17,"Pass","Fail")</f>
        <v>Pass</v>
      </c>
      <c r="M59" s="1"/>
    </row>
    <row r="60" spans="1:13" x14ac:dyDescent="0.2">
      <c r="A60" s="1">
        <v>6</v>
      </c>
      <c r="B60" s="1" t="s">
        <v>6</v>
      </c>
      <c r="C60" s="1">
        <v>659</v>
      </c>
      <c r="D60" s="6" t="s">
        <v>196</v>
      </c>
      <c r="E60" s="1" t="s">
        <v>9</v>
      </c>
      <c r="F60">
        <v>34</v>
      </c>
      <c r="I60">
        <f>Table1[[#This Row],[Marks Obtained]]+Table1[[#This Row],[Grace]]+Table1[[#This Row],[Good Handwriting]]</f>
        <v>34</v>
      </c>
      <c r="J60">
        <v>50</v>
      </c>
      <c r="K60" s="2">
        <f>Table1[[#This Row],[Final Marks]]/Table1[[#This Row],[Total]]</f>
        <v>0.68</v>
      </c>
      <c r="L60" s="8" t="str">
        <f>IF(Table1[[#This Row],[Final Marks]]&gt;=17,"Pass","Fail")</f>
        <v>Pass</v>
      </c>
      <c r="M60" s="1"/>
    </row>
    <row r="61" spans="1:13" x14ac:dyDescent="0.2">
      <c r="A61" s="1">
        <v>6</v>
      </c>
      <c r="B61" s="1" t="s">
        <v>6</v>
      </c>
      <c r="C61" s="1">
        <v>660</v>
      </c>
      <c r="D61" s="6" t="s">
        <v>197</v>
      </c>
      <c r="E61" s="1" t="s">
        <v>9</v>
      </c>
      <c r="F61">
        <v>50</v>
      </c>
      <c r="I61">
        <f>Table1[[#This Row],[Marks Obtained]]+Table1[[#This Row],[Grace]]+Table1[[#This Row],[Good Handwriting]]</f>
        <v>50</v>
      </c>
      <c r="J61">
        <v>50</v>
      </c>
      <c r="K61" s="2">
        <f>Table1[[#This Row],[Final Marks]]/Table1[[#This Row],[Total]]</f>
        <v>1</v>
      </c>
      <c r="L61" s="8" t="str">
        <f>IF(Table1[[#This Row],[Final Marks]]&gt;=17,"Pass","Fail")</f>
        <v>Pass</v>
      </c>
      <c r="M61" s="1"/>
    </row>
    <row r="62" spans="1:13" x14ac:dyDescent="0.2">
      <c r="A62" s="1">
        <v>6</v>
      </c>
      <c r="B62" s="1" t="s">
        <v>6</v>
      </c>
      <c r="C62" s="1">
        <v>661</v>
      </c>
      <c r="D62" s="6" t="s">
        <v>198</v>
      </c>
      <c r="E62" s="1" t="s">
        <v>9</v>
      </c>
      <c r="F62">
        <v>46</v>
      </c>
      <c r="H62">
        <v>1</v>
      </c>
      <c r="I62">
        <f>Table1[[#This Row],[Marks Obtained]]+Table1[[#This Row],[Grace]]+Table1[[#This Row],[Good Handwriting]]</f>
        <v>47</v>
      </c>
      <c r="J62">
        <v>50</v>
      </c>
      <c r="K62" s="2">
        <f>Table1[[#This Row],[Final Marks]]/Table1[[#This Row],[Total]]</f>
        <v>0.94</v>
      </c>
      <c r="L62" s="8" t="str">
        <f>IF(Table1[[#This Row],[Final Marks]]&gt;=17,"Pass","Fail")</f>
        <v>Pass</v>
      </c>
      <c r="M62" s="1" t="s">
        <v>13</v>
      </c>
    </row>
    <row r="63" spans="1:13" x14ac:dyDescent="0.2">
      <c r="A63" s="1">
        <v>6</v>
      </c>
      <c r="B63" s="1" t="s">
        <v>6</v>
      </c>
      <c r="C63" s="1">
        <v>662</v>
      </c>
      <c r="D63" s="6" t="s">
        <v>199</v>
      </c>
      <c r="E63" s="1" t="s">
        <v>9</v>
      </c>
      <c r="F63">
        <v>22</v>
      </c>
      <c r="I63">
        <f>Table1[[#This Row],[Marks Obtained]]+Table1[[#This Row],[Grace]]+Table1[[#This Row],[Good Handwriting]]</f>
        <v>22</v>
      </c>
      <c r="J63">
        <v>50</v>
      </c>
      <c r="K63" s="2">
        <f>Table1[[#This Row],[Final Marks]]/Table1[[#This Row],[Total]]</f>
        <v>0.44</v>
      </c>
      <c r="L63" s="8" t="str">
        <f>IF(Table1[[#This Row],[Final Marks]]&gt;=17,"Pass","Fail")</f>
        <v>Pass</v>
      </c>
      <c r="M63" s="1"/>
    </row>
    <row r="64" spans="1:13" x14ac:dyDescent="0.2">
      <c r="A64" s="1">
        <v>6</v>
      </c>
      <c r="B64" s="1" t="s">
        <v>6</v>
      </c>
      <c r="C64" s="1">
        <v>663</v>
      </c>
      <c r="D64" s="6" t="s">
        <v>200</v>
      </c>
      <c r="E64" s="1" t="s">
        <v>9</v>
      </c>
      <c r="F64">
        <v>46</v>
      </c>
      <c r="I64">
        <f>Table1[[#This Row],[Marks Obtained]]+Table1[[#This Row],[Grace]]+Table1[[#This Row],[Good Handwriting]]</f>
        <v>46</v>
      </c>
      <c r="J64">
        <v>50</v>
      </c>
      <c r="K64" s="2">
        <f>Table1[[#This Row],[Final Marks]]/Table1[[#This Row],[Total]]</f>
        <v>0.92</v>
      </c>
      <c r="L64" s="8" t="str">
        <f>IF(Table1[[#This Row],[Final Marks]]&gt;=17,"Pass","Fail")</f>
        <v>Pass</v>
      </c>
      <c r="M64" s="1"/>
    </row>
    <row r="65" spans="1:13" x14ac:dyDescent="0.2">
      <c r="A65" s="1">
        <v>6</v>
      </c>
      <c r="B65" s="1" t="s">
        <v>6</v>
      </c>
      <c r="C65" s="1">
        <v>664</v>
      </c>
      <c r="D65" s="6" t="s">
        <v>201</v>
      </c>
      <c r="E65" s="1" t="s">
        <v>10</v>
      </c>
      <c r="F65">
        <v>0</v>
      </c>
      <c r="I65">
        <f>Table1[[#This Row],[Marks Obtained]]+Table1[[#This Row],[Grace]]+Table1[[#This Row],[Good Handwriting]]</f>
        <v>0</v>
      </c>
      <c r="J65">
        <v>50</v>
      </c>
      <c r="K65" s="2">
        <f>Table1[[#This Row],[Final Marks]]/Table1[[#This Row],[Total]]</f>
        <v>0</v>
      </c>
      <c r="L65" s="8" t="str">
        <f>IF(Table1[[#This Row],[Final Marks]]&gt;=17,"Pass","Fail")</f>
        <v>Fail</v>
      </c>
      <c r="M65" s="1"/>
    </row>
    <row r="66" spans="1:13" x14ac:dyDescent="0.2">
      <c r="A66" s="1">
        <v>6</v>
      </c>
      <c r="B66" s="1" t="s">
        <v>6</v>
      </c>
      <c r="C66" s="1">
        <v>665</v>
      </c>
      <c r="D66" s="6" t="s">
        <v>202</v>
      </c>
      <c r="E66" s="1" t="s">
        <v>9</v>
      </c>
      <c r="F66">
        <v>48</v>
      </c>
      <c r="I66">
        <f>Table1[[#This Row],[Marks Obtained]]+Table1[[#This Row],[Grace]]+Table1[[#This Row],[Good Handwriting]]</f>
        <v>48</v>
      </c>
      <c r="J66">
        <v>50</v>
      </c>
      <c r="K66" s="2">
        <f>Table1[[#This Row],[Final Marks]]/Table1[[#This Row],[Total]]</f>
        <v>0.96</v>
      </c>
      <c r="L66" s="8" t="str">
        <f>IF(Table1[[#This Row],[Final Marks]]&gt;=17,"Pass","Fail")</f>
        <v>Pass</v>
      </c>
      <c r="M66" s="1"/>
    </row>
    <row r="67" spans="1:13" x14ac:dyDescent="0.2">
      <c r="A67" s="1">
        <v>6</v>
      </c>
      <c r="B67" s="1" t="s">
        <v>6</v>
      </c>
      <c r="C67" s="1">
        <v>666</v>
      </c>
      <c r="D67" s="6" t="s">
        <v>203</v>
      </c>
      <c r="E67" s="1" t="s">
        <v>9</v>
      </c>
      <c r="F67">
        <v>16</v>
      </c>
      <c r="G67">
        <v>1</v>
      </c>
      <c r="I67">
        <f>Table1[[#This Row],[Marks Obtained]]+Table1[[#This Row],[Grace]]+Table1[[#This Row],[Good Handwriting]]</f>
        <v>17</v>
      </c>
      <c r="J67">
        <v>50</v>
      </c>
      <c r="K67" s="2">
        <f>Table1[[#This Row],[Final Marks]]/Table1[[#This Row],[Total]]</f>
        <v>0.34</v>
      </c>
      <c r="L67" s="8" t="str">
        <f>IF(Table1[[#This Row],[Final Marks]]&gt;=17,"Pass","Fail")</f>
        <v>Pass</v>
      </c>
      <c r="M67" s="1" t="s">
        <v>12</v>
      </c>
    </row>
    <row r="68" spans="1:13" x14ac:dyDescent="0.2">
      <c r="A68" s="1">
        <v>6</v>
      </c>
      <c r="B68" s="1" t="s">
        <v>6</v>
      </c>
      <c r="C68" s="1">
        <v>667</v>
      </c>
      <c r="D68" s="6" t="s">
        <v>204</v>
      </c>
      <c r="E68" s="1" t="s">
        <v>9</v>
      </c>
      <c r="F68">
        <v>50</v>
      </c>
      <c r="I68">
        <f>Table1[[#This Row],[Marks Obtained]]+Table1[[#This Row],[Grace]]+Table1[[#This Row],[Good Handwriting]]</f>
        <v>50</v>
      </c>
      <c r="J68">
        <v>50</v>
      </c>
      <c r="K68" s="2">
        <f>Table1[[#This Row],[Final Marks]]/Table1[[#This Row],[Total]]</f>
        <v>1</v>
      </c>
      <c r="L68" s="8" t="str">
        <f>IF(Table1[[#This Row],[Final Marks]]&gt;=17,"Pass","Fail")</f>
        <v>Pass</v>
      </c>
      <c r="M68" s="1"/>
    </row>
    <row r="69" spans="1:13" x14ac:dyDescent="0.2">
      <c r="A69" s="1">
        <v>6</v>
      </c>
      <c r="B69" s="1" t="s">
        <v>6</v>
      </c>
      <c r="C69" s="1">
        <v>668</v>
      </c>
      <c r="D69" s="6" t="s">
        <v>205</v>
      </c>
      <c r="E69" s="1" t="s">
        <v>9</v>
      </c>
      <c r="F69">
        <v>48</v>
      </c>
      <c r="I69">
        <f>Table1[[#This Row],[Marks Obtained]]+Table1[[#This Row],[Grace]]+Table1[[#This Row],[Good Handwriting]]</f>
        <v>48</v>
      </c>
      <c r="J69">
        <v>50</v>
      </c>
      <c r="K69" s="2">
        <f>Table1[[#This Row],[Final Marks]]/Table1[[#This Row],[Total]]</f>
        <v>0.96</v>
      </c>
      <c r="L69" s="8" t="str">
        <f>IF(Table1[[#This Row],[Final Marks]]&gt;=17,"Pass","Fail")</f>
        <v>Pass</v>
      </c>
      <c r="M69" s="1"/>
    </row>
    <row r="70" spans="1:13" x14ac:dyDescent="0.2">
      <c r="A70" s="1">
        <v>6</v>
      </c>
      <c r="B70" s="1" t="s">
        <v>6</v>
      </c>
      <c r="C70" s="1">
        <v>669</v>
      </c>
      <c r="D70" s="6" t="s">
        <v>206</v>
      </c>
      <c r="E70" s="1" t="s">
        <v>9</v>
      </c>
      <c r="F70">
        <v>46</v>
      </c>
      <c r="I70">
        <f>Table1[[#This Row],[Marks Obtained]]+Table1[[#This Row],[Grace]]+Table1[[#This Row],[Good Handwriting]]</f>
        <v>46</v>
      </c>
      <c r="J70">
        <v>50</v>
      </c>
      <c r="K70" s="2">
        <f>Table1[[#This Row],[Final Marks]]/Table1[[#This Row],[Total]]</f>
        <v>0.92</v>
      </c>
      <c r="L70" s="8" t="str">
        <f>IF(Table1[[#This Row],[Final Marks]]&gt;=17,"Pass","Fail")</f>
        <v>Pass</v>
      </c>
      <c r="M70" s="1"/>
    </row>
    <row r="71" spans="1:13" x14ac:dyDescent="0.2">
      <c r="A71" s="1">
        <v>6</v>
      </c>
      <c r="B71" s="1" t="s">
        <v>6</v>
      </c>
      <c r="C71" s="1">
        <v>670</v>
      </c>
      <c r="D71" s="6" t="s">
        <v>207</v>
      </c>
      <c r="E71" s="1" t="s">
        <v>9</v>
      </c>
      <c r="F71">
        <v>50</v>
      </c>
      <c r="I71">
        <f>Table1[[#This Row],[Marks Obtained]]+Table1[[#This Row],[Grace]]+Table1[[#This Row],[Good Handwriting]]</f>
        <v>50</v>
      </c>
      <c r="J71">
        <v>50</v>
      </c>
      <c r="K71" s="2">
        <f>Table1[[#This Row],[Final Marks]]/Table1[[#This Row],[Total]]</f>
        <v>1</v>
      </c>
      <c r="L71" s="8" t="str">
        <f>IF(Table1[[#This Row],[Final Marks]]&gt;=17,"Pass","Fail")</f>
        <v>Pass</v>
      </c>
      <c r="M71" s="1"/>
    </row>
    <row r="72" spans="1:13" x14ac:dyDescent="0.2">
      <c r="A72" s="1">
        <v>6</v>
      </c>
      <c r="B72" s="1" t="s">
        <v>6</v>
      </c>
      <c r="C72" s="1">
        <v>671</v>
      </c>
      <c r="D72" s="6" t="s">
        <v>208</v>
      </c>
      <c r="E72" s="1" t="s">
        <v>9</v>
      </c>
      <c r="F72">
        <v>48</v>
      </c>
      <c r="I72">
        <f>Table1[[#This Row],[Marks Obtained]]+Table1[[#This Row],[Grace]]+Table1[[#This Row],[Good Handwriting]]</f>
        <v>48</v>
      </c>
      <c r="J72">
        <v>50</v>
      </c>
      <c r="K72" s="2">
        <f>Table1[[#This Row],[Final Marks]]/Table1[[#This Row],[Total]]</f>
        <v>0.96</v>
      </c>
      <c r="L72" s="8" t="str">
        <f>IF(Table1[[#This Row],[Final Marks]]&gt;=17,"Pass","Fail")</f>
        <v>Pass</v>
      </c>
      <c r="M72" s="1"/>
    </row>
    <row r="73" spans="1:13" x14ac:dyDescent="0.2">
      <c r="A73" s="1">
        <v>6</v>
      </c>
      <c r="B73" s="1" t="s">
        <v>6</v>
      </c>
      <c r="C73" s="1">
        <v>672</v>
      </c>
      <c r="D73" s="6" t="s">
        <v>209</v>
      </c>
      <c r="E73" s="1" t="s">
        <v>9</v>
      </c>
      <c r="F73">
        <v>42</v>
      </c>
      <c r="I73">
        <f>Table1[[#This Row],[Marks Obtained]]+Table1[[#This Row],[Grace]]+Table1[[#This Row],[Good Handwriting]]</f>
        <v>42</v>
      </c>
      <c r="J73">
        <v>50</v>
      </c>
      <c r="K73" s="2">
        <f>Table1[[#This Row],[Final Marks]]/Table1[[#This Row],[Total]]</f>
        <v>0.84</v>
      </c>
      <c r="L73" s="8" t="str">
        <f>IF(Table1[[#This Row],[Final Marks]]&gt;=17,"Pass","Fail")</f>
        <v>Pass</v>
      </c>
      <c r="M73" s="1"/>
    </row>
    <row r="74" spans="1:13" x14ac:dyDescent="0.2">
      <c r="A74" s="1">
        <v>6</v>
      </c>
      <c r="B74" s="1" t="s">
        <v>6</v>
      </c>
      <c r="C74" s="1">
        <v>673</v>
      </c>
      <c r="D74" s="6" t="s">
        <v>210</v>
      </c>
      <c r="E74" s="1" t="s">
        <v>9</v>
      </c>
      <c r="F74">
        <v>50</v>
      </c>
      <c r="I74">
        <f>Table1[[#This Row],[Marks Obtained]]+Table1[[#This Row],[Grace]]+Table1[[#This Row],[Good Handwriting]]</f>
        <v>50</v>
      </c>
      <c r="J74">
        <v>50</v>
      </c>
      <c r="K74" s="2">
        <f>Table1[[#This Row],[Final Marks]]/Table1[[#This Row],[Total]]</f>
        <v>1</v>
      </c>
      <c r="L74" s="8" t="str">
        <f>IF(Table1[[#This Row],[Final Marks]]&gt;=17,"Pass","Fail")</f>
        <v>Pass</v>
      </c>
      <c r="M74" s="1"/>
    </row>
    <row r="75" spans="1:13" x14ac:dyDescent="0.2">
      <c r="A75" s="1">
        <v>6</v>
      </c>
      <c r="B75" s="1" t="s">
        <v>6</v>
      </c>
      <c r="C75" s="1">
        <v>674</v>
      </c>
      <c r="D75" s="6" t="s">
        <v>211</v>
      </c>
      <c r="E75" s="1" t="s">
        <v>9</v>
      </c>
      <c r="F75">
        <v>50</v>
      </c>
      <c r="I75">
        <f>Table1[[#This Row],[Marks Obtained]]+Table1[[#This Row],[Grace]]+Table1[[#This Row],[Good Handwriting]]</f>
        <v>50</v>
      </c>
      <c r="J75">
        <v>50</v>
      </c>
      <c r="K75" s="2">
        <f>Table1[[#This Row],[Final Marks]]/Table1[[#This Row],[Total]]</f>
        <v>1</v>
      </c>
      <c r="L75" s="8" t="str">
        <f>IF(Table1[[#This Row],[Final Marks]]&gt;=17,"Pass","Fail")</f>
        <v>Pass</v>
      </c>
      <c r="M75" s="1"/>
    </row>
    <row r="76" spans="1:13" x14ac:dyDescent="0.2">
      <c r="A76" s="1">
        <v>6</v>
      </c>
      <c r="B76" s="1" t="s">
        <v>6</v>
      </c>
      <c r="C76" s="1">
        <v>675</v>
      </c>
      <c r="D76" s="6" t="s">
        <v>63</v>
      </c>
      <c r="E76" s="1" t="s">
        <v>9</v>
      </c>
      <c r="F76">
        <v>49</v>
      </c>
      <c r="I76">
        <f>Table1[[#This Row],[Marks Obtained]]+Table1[[#This Row],[Grace]]+Table1[[#This Row],[Good Handwriting]]</f>
        <v>49</v>
      </c>
      <c r="J76">
        <v>50</v>
      </c>
      <c r="K76" s="2">
        <f>Table1[[#This Row],[Final Marks]]/Table1[[#This Row],[Total]]</f>
        <v>0.98</v>
      </c>
      <c r="L76" s="8" t="str">
        <f>IF(Table1[[#This Row],[Final Marks]]&gt;=17,"Pass","Fail")</f>
        <v>Pass</v>
      </c>
      <c r="M76" s="1"/>
    </row>
    <row r="77" spans="1:13" x14ac:dyDescent="0.2">
      <c r="A77" s="1">
        <v>6</v>
      </c>
      <c r="B77" s="1" t="s">
        <v>6</v>
      </c>
      <c r="C77" s="1">
        <v>676</v>
      </c>
      <c r="D77" s="6" t="s">
        <v>64</v>
      </c>
      <c r="E77" s="1" t="s">
        <v>9</v>
      </c>
      <c r="F77">
        <v>46</v>
      </c>
      <c r="I77">
        <f>Table1[[#This Row],[Marks Obtained]]+Table1[[#This Row],[Grace]]+Table1[[#This Row],[Good Handwriting]]</f>
        <v>46</v>
      </c>
      <c r="J77">
        <v>50</v>
      </c>
      <c r="K77" s="2">
        <f>Table1[[#This Row],[Final Marks]]/Table1[[#This Row],[Total]]</f>
        <v>0.92</v>
      </c>
      <c r="L77" s="8" t="str">
        <f>IF(Table1[[#This Row],[Final Marks]]&gt;=17,"Pass","Fail")</f>
        <v>Pass</v>
      </c>
      <c r="M77" s="1"/>
    </row>
    <row r="78" spans="1:13" x14ac:dyDescent="0.2">
      <c r="A78" s="1">
        <v>6</v>
      </c>
      <c r="B78" s="1" t="s">
        <v>6</v>
      </c>
      <c r="C78" s="1">
        <v>677</v>
      </c>
      <c r="D78" s="6" t="s">
        <v>212</v>
      </c>
      <c r="E78" s="1" t="s">
        <v>9</v>
      </c>
      <c r="F78">
        <v>50</v>
      </c>
      <c r="I78">
        <f>Table1[[#This Row],[Marks Obtained]]+Table1[[#This Row],[Grace]]+Table1[[#This Row],[Good Handwriting]]</f>
        <v>50</v>
      </c>
      <c r="J78">
        <v>50</v>
      </c>
      <c r="K78" s="2">
        <f>Table1[[#This Row],[Final Marks]]/Table1[[#This Row],[Total]]</f>
        <v>1</v>
      </c>
      <c r="L78" s="8" t="str">
        <f>IF(Table1[[#This Row],[Final Marks]]&gt;=17,"Pass","Fail")</f>
        <v>Pass</v>
      </c>
      <c r="M78" s="1"/>
    </row>
    <row r="79" spans="1:13" x14ac:dyDescent="0.2">
      <c r="A79" s="1">
        <v>6</v>
      </c>
      <c r="B79" s="1" t="s">
        <v>6</v>
      </c>
      <c r="C79" s="1">
        <v>678</v>
      </c>
      <c r="D79" s="6" t="s">
        <v>213</v>
      </c>
      <c r="E79" s="1" t="s">
        <v>9</v>
      </c>
      <c r="F79">
        <v>48</v>
      </c>
      <c r="I79">
        <f>Table1[[#This Row],[Marks Obtained]]+Table1[[#This Row],[Grace]]+Table1[[#This Row],[Good Handwriting]]</f>
        <v>48</v>
      </c>
      <c r="J79">
        <v>50</v>
      </c>
      <c r="K79" s="2">
        <f>Table1[[#This Row],[Final Marks]]/Table1[[#This Row],[Total]]</f>
        <v>0.96</v>
      </c>
      <c r="L79" s="8" t="str">
        <f>IF(Table1[[#This Row],[Final Marks]]&gt;=17,"Pass","Fail")</f>
        <v>Pass</v>
      </c>
      <c r="M79" s="1"/>
    </row>
    <row r="80" spans="1:13" x14ac:dyDescent="0.2">
      <c r="A80" s="1">
        <v>7</v>
      </c>
      <c r="B80" s="1" t="s">
        <v>7</v>
      </c>
      <c r="C80" s="1">
        <v>701</v>
      </c>
      <c r="D80" s="6" t="s">
        <v>65</v>
      </c>
      <c r="E80" s="1" t="s">
        <v>9</v>
      </c>
      <c r="F80">
        <v>49.5</v>
      </c>
      <c r="I80">
        <f>Table1[[#This Row],[Marks Obtained]]+Table1[[#This Row],[Grace]]+Table1[[#This Row],[Good Handwriting]]</f>
        <v>49.5</v>
      </c>
      <c r="J80">
        <v>50</v>
      </c>
      <c r="K80" s="2">
        <f>Table1[[#This Row],[Final Marks]]/Table1[[#This Row],[Total]]</f>
        <v>0.99</v>
      </c>
      <c r="L80" s="8" t="str">
        <f>IF(Table1[[#This Row],[Final Marks]]&gt;=17,"Pass","Fail")</f>
        <v>Pass</v>
      </c>
      <c r="M80" s="1"/>
    </row>
    <row r="81" spans="1:13" x14ac:dyDescent="0.2">
      <c r="A81" s="1">
        <v>7</v>
      </c>
      <c r="B81" s="1" t="s">
        <v>7</v>
      </c>
      <c r="C81" s="1">
        <v>702</v>
      </c>
      <c r="D81" s="6" t="s">
        <v>214</v>
      </c>
      <c r="E81" s="1" t="s">
        <v>9</v>
      </c>
      <c r="F81">
        <v>36.5</v>
      </c>
      <c r="I81">
        <f>Table1[[#This Row],[Marks Obtained]]+Table1[[#This Row],[Grace]]+Table1[[#This Row],[Good Handwriting]]</f>
        <v>36.5</v>
      </c>
      <c r="J81">
        <v>50</v>
      </c>
      <c r="K81" s="2">
        <f>Table1[[#This Row],[Final Marks]]/Table1[[#This Row],[Total]]</f>
        <v>0.73</v>
      </c>
      <c r="L81" s="8" t="str">
        <f>IF(Table1[[#This Row],[Final Marks]]&gt;=17,"Pass","Fail")</f>
        <v>Pass</v>
      </c>
      <c r="M81" s="1"/>
    </row>
    <row r="82" spans="1:13" x14ac:dyDescent="0.2">
      <c r="A82" s="1">
        <v>7</v>
      </c>
      <c r="B82" s="1" t="s">
        <v>7</v>
      </c>
      <c r="C82" s="1">
        <v>703</v>
      </c>
      <c r="D82" s="6" t="s">
        <v>66</v>
      </c>
      <c r="E82" s="1" t="s">
        <v>9</v>
      </c>
      <c r="F82">
        <v>49</v>
      </c>
      <c r="I82">
        <f>Table1[[#This Row],[Marks Obtained]]+Table1[[#This Row],[Grace]]+Table1[[#This Row],[Good Handwriting]]</f>
        <v>49</v>
      </c>
      <c r="J82">
        <v>50</v>
      </c>
      <c r="K82" s="2">
        <f>Table1[[#This Row],[Final Marks]]/Table1[[#This Row],[Total]]</f>
        <v>0.98</v>
      </c>
      <c r="L82" s="8" t="str">
        <f>IF(Table1[[#This Row],[Final Marks]]&gt;=17,"Pass","Fail")</f>
        <v>Pass</v>
      </c>
      <c r="M82" s="1"/>
    </row>
    <row r="83" spans="1:13" x14ac:dyDescent="0.2">
      <c r="A83" s="1">
        <v>7</v>
      </c>
      <c r="B83" s="1" t="s">
        <v>7</v>
      </c>
      <c r="C83" s="1">
        <v>704</v>
      </c>
      <c r="D83" s="6" t="s">
        <v>215</v>
      </c>
      <c r="E83" s="1" t="s">
        <v>9</v>
      </c>
      <c r="F83">
        <v>49.5</v>
      </c>
      <c r="I83">
        <f>Table1[[#This Row],[Marks Obtained]]+Table1[[#This Row],[Grace]]+Table1[[#This Row],[Good Handwriting]]</f>
        <v>49.5</v>
      </c>
      <c r="J83">
        <v>50</v>
      </c>
      <c r="K83" s="2">
        <f>Table1[[#This Row],[Final Marks]]/Table1[[#This Row],[Total]]</f>
        <v>0.99</v>
      </c>
      <c r="L83" s="8" t="str">
        <f>IF(Table1[[#This Row],[Final Marks]]&gt;=17,"Pass","Fail")</f>
        <v>Pass</v>
      </c>
      <c r="M83" s="1"/>
    </row>
    <row r="84" spans="1:13" x14ac:dyDescent="0.2">
      <c r="A84" s="1">
        <v>7</v>
      </c>
      <c r="B84" s="1" t="s">
        <v>7</v>
      </c>
      <c r="C84" s="1">
        <v>705</v>
      </c>
      <c r="D84" s="6" t="s">
        <v>67</v>
      </c>
      <c r="E84" s="1" t="s">
        <v>9</v>
      </c>
      <c r="F84">
        <v>47</v>
      </c>
      <c r="I84">
        <f>Table1[[#This Row],[Marks Obtained]]+Table1[[#This Row],[Grace]]+Table1[[#This Row],[Good Handwriting]]</f>
        <v>47</v>
      </c>
      <c r="J84">
        <v>50</v>
      </c>
      <c r="K84" s="2">
        <f>Table1[[#This Row],[Final Marks]]/Table1[[#This Row],[Total]]</f>
        <v>0.94</v>
      </c>
      <c r="L84" s="8" t="str">
        <f>IF(Table1[[#This Row],[Final Marks]]&gt;=17,"Pass","Fail")</f>
        <v>Pass</v>
      </c>
      <c r="M84" s="1"/>
    </row>
    <row r="85" spans="1:13" x14ac:dyDescent="0.2">
      <c r="A85" s="1">
        <v>7</v>
      </c>
      <c r="B85" s="1" t="s">
        <v>7</v>
      </c>
      <c r="C85" s="1">
        <v>706</v>
      </c>
      <c r="D85" s="6" t="s">
        <v>68</v>
      </c>
      <c r="E85" s="1" t="s">
        <v>9</v>
      </c>
      <c r="F85">
        <v>41</v>
      </c>
      <c r="I85">
        <f>Table1[[#This Row],[Marks Obtained]]+Table1[[#This Row],[Grace]]+Table1[[#This Row],[Good Handwriting]]</f>
        <v>41</v>
      </c>
      <c r="J85">
        <v>50</v>
      </c>
      <c r="K85" s="2">
        <f>Table1[[#This Row],[Final Marks]]/Table1[[#This Row],[Total]]</f>
        <v>0.82</v>
      </c>
      <c r="L85" s="8" t="str">
        <f>IF(Table1[[#This Row],[Final Marks]]&gt;=17,"Pass","Fail")</f>
        <v>Pass</v>
      </c>
      <c r="M85" s="1"/>
    </row>
    <row r="86" spans="1:13" x14ac:dyDescent="0.2">
      <c r="A86" s="1">
        <v>7</v>
      </c>
      <c r="B86" s="1" t="s">
        <v>7</v>
      </c>
      <c r="C86" s="1">
        <v>707</v>
      </c>
      <c r="D86" s="6" t="s">
        <v>69</v>
      </c>
      <c r="E86" s="1" t="s">
        <v>9</v>
      </c>
      <c r="F86">
        <v>18</v>
      </c>
      <c r="I86">
        <f>Table1[[#This Row],[Marks Obtained]]+Table1[[#This Row],[Grace]]+Table1[[#This Row],[Good Handwriting]]</f>
        <v>18</v>
      </c>
      <c r="J86">
        <v>50</v>
      </c>
      <c r="K86" s="2">
        <f>Table1[[#This Row],[Final Marks]]/Table1[[#This Row],[Total]]</f>
        <v>0.36</v>
      </c>
      <c r="L86" s="8" t="str">
        <f>IF(Table1[[#This Row],[Final Marks]]&gt;=17,"Pass","Fail")</f>
        <v>Pass</v>
      </c>
      <c r="M86" s="1"/>
    </row>
    <row r="87" spans="1:13" x14ac:dyDescent="0.2">
      <c r="A87" s="1">
        <v>7</v>
      </c>
      <c r="B87" s="1" t="s">
        <v>7</v>
      </c>
      <c r="C87" s="1">
        <v>708</v>
      </c>
      <c r="D87" s="6" t="s">
        <v>70</v>
      </c>
      <c r="E87" s="1" t="s">
        <v>9</v>
      </c>
      <c r="F87">
        <v>40</v>
      </c>
      <c r="I87">
        <f>Table1[[#This Row],[Marks Obtained]]+Table1[[#This Row],[Grace]]+Table1[[#This Row],[Good Handwriting]]</f>
        <v>40</v>
      </c>
      <c r="J87">
        <v>50</v>
      </c>
      <c r="K87" s="2">
        <f>Table1[[#This Row],[Final Marks]]/Table1[[#This Row],[Total]]</f>
        <v>0.8</v>
      </c>
      <c r="L87" s="8" t="str">
        <f>IF(Table1[[#This Row],[Final Marks]]&gt;=17,"Pass","Fail")</f>
        <v>Pass</v>
      </c>
      <c r="M87" s="1"/>
    </row>
    <row r="88" spans="1:13" x14ac:dyDescent="0.2">
      <c r="A88" s="1">
        <v>7</v>
      </c>
      <c r="B88" s="1" t="s">
        <v>7</v>
      </c>
      <c r="C88" s="1">
        <v>709</v>
      </c>
      <c r="D88" s="6" t="s">
        <v>216</v>
      </c>
      <c r="E88" s="1" t="s">
        <v>9</v>
      </c>
      <c r="F88">
        <v>22</v>
      </c>
      <c r="I88">
        <f>Table1[[#This Row],[Marks Obtained]]+Table1[[#This Row],[Grace]]+Table1[[#This Row],[Good Handwriting]]</f>
        <v>22</v>
      </c>
      <c r="J88">
        <v>50</v>
      </c>
      <c r="K88" s="2">
        <f>Table1[[#This Row],[Final Marks]]/Table1[[#This Row],[Total]]</f>
        <v>0.44</v>
      </c>
      <c r="L88" s="8" t="str">
        <f>IF(Table1[[#This Row],[Final Marks]]&gt;=17,"Pass","Fail")</f>
        <v>Pass</v>
      </c>
      <c r="M88" s="1"/>
    </row>
    <row r="89" spans="1:13" x14ac:dyDescent="0.2">
      <c r="A89" s="1">
        <v>7</v>
      </c>
      <c r="B89" s="1" t="s">
        <v>7</v>
      </c>
      <c r="C89" s="1">
        <v>710</v>
      </c>
      <c r="D89" s="6" t="s">
        <v>217</v>
      </c>
      <c r="E89" s="1" t="s">
        <v>9</v>
      </c>
      <c r="F89">
        <v>46</v>
      </c>
      <c r="I89">
        <f>Table1[[#This Row],[Marks Obtained]]+Table1[[#This Row],[Grace]]+Table1[[#This Row],[Good Handwriting]]</f>
        <v>46</v>
      </c>
      <c r="J89">
        <v>50</v>
      </c>
      <c r="K89" s="2">
        <f>Table1[[#This Row],[Final Marks]]/Table1[[#This Row],[Total]]</f>
        <v>0.92</v>
      </c>
      <c r="L89" s="8" t="str">
        <f>IF(Table1[[#This Row],[Final Marks]]&gt;=17,"Pass","Fail")</f>
        <v>Pass</v>
      </c>
      <c r="M89" s="1"/>
    </row>
    <row r="90" spans="1:13" x14ac:dyDescent="0.2">
      <c r="A90" s="1">
        <v>7</v>
      </c>
      <c r="B90" s="1" t="s">
        <v>7</v>
      </c>
      <c r="C90" s="1">
        <v>711</v>
      </c>
      <c r="D90" s="6" t="s">
        <v>71</v>
      </c>
      <c r="E90" s="1" t="s">
        <v>9</v>
      </c>
      <c r="F90">
        <v>40</v>
      </c>
      <c r="I90">
        <f>Table1[[#This Row],[Marks Obtained]]+Table1[[#This Row],[Grace]]+Table1[[#This Row],[Good Handwriting]]</f>
        <v>40</v>
      </c>
      <c r="J90">
        <v>50</v>
      </c>
      <c r="K90" s="2">
        <f>Table1[[#This Row],[Final Marks]]/Table1[[#This Row],[Total]]</f>
        <v>0.8</v>
      </c>
      <c r="L90" s="8" t="str">
        <f>IF(Table1[[#This Row],[Final Marks]]&gt;=17,"Pass","Fail")</f>
        <v>Pass</v>
      </c>
      <c r="M90" s="1"/>
    </row>
    <row r="91" spans="1:13" x14ac:dyDescent="0.2">
      <c r="A91" s="1">
        <v>7</v>
      </c>
      <c r="B91" s="1" t="s">
        <v>7</v>
      </c>
      <c r="C91" s="1">
        <v>712</v>
      </c>
      <c r="D91" s="6" t="s">
        <v>218</v>
      </c>
      <c r="E91" s="1" t="s">
        <v>9</v>
      </c>
      <c r="F91">
        <v>45</v>
      </c>
      <c r="I91">
        <f>Table1[[#This Row],[Marks Obtained]]+Table1[[#This Row],[Grace]]+Table1[[#This Row],[Good Handwriting]]</f>
        <v>45</v>
      </c>
      <c r="J91">
        <v>50</v>
      </c>
      <c r="K91" s="2">
        <f>Table1[[#This Row],[Final Marks]]/Table1[[#This Row],[Total]]</f>
        <v>0.9</v>
      </c>
      <c r="L91" s="8" t="str">
        <f>IF(Table1[[#This Row],[Final Marks]]&gt;=17,"Pass","Fail")</f>
        <v>Pass</v>
      </c>
      <c r="M91" s="1"/>
    </row>
    <row r="92" spans="1:13" x14ac:dyDescent="0.2">
      <c r="A92" s="1">
        <v>7</v>
      </c>
      <c r="B92" s="1" t="s">
        <v>7</v>
      </c>
      <c r="C92" s="1">
        <v>713</v>
      </c>
      <c r="D92" s="6" t="s">
        <v>72</v>
      </c>
      <c r="E92" s="1" t="s">
        <v>9</v>
      </c>
      <c r="F92">
        <v>42</v>
      </c>
      <c r="I92">
        <f>Table1[[#This Row],[Marks Obtained]]+Table1[[#This Row],[Grace]]+Table1[[#This Row],[Good Handwriting]]</f>
        <v>42</v>
      </c>
      <c r="J92">
        <v>50</v>
      </c>
      <c r="K92" s="2">
        <f>Table1[[#This Row],[Final Marks]]/Table1[[#This Row],[Total]]</f>
        <v>0.84</v>
      </c>
      <c r="L92" s="8" t="str">
        <f>IF(Table1[[#This Row],[Final Marks]]&gt;=17,"Pass","Fail")</f>
        <v>Pass</v>
      </c>
      <c r="M92" s="1"/>
    </row>
    <row r="93" spans="1:13" x14ac:dyDescent="0.2">
      <c r="A93" s="1">
        <v>7</v>
      </c>
      <c r="B93" s="1" t="s">
        <v>7</v>
      </c>
      <c r="C93" s="1">
        <v>714</v>
      </c>
      <c r="D93" s="6" t="s">
        <v>219</v>
      </c>
      <c r="E93" s="1" t="s">
        <v>9</v>
      </c>
      <c r="F93">
        <v>46</v>
      </c>
      <c r="I93">
        <f>Table1[[#This Row],[Marks Obtained]]+Table1[[#This Row],[Grace]]+Table1[[#This Row],[Good Handwriting]]</f>
        <v>46</v>
      </c>
      <c r="J93">
        <v>50</v>
      </c>
      <c r="K93" s="2">
        <f>Table1[[#This Row],[Final Marks]]/Table1[[#This Row],[Total]]</f>
        <v>0.92</v>
      </c>
      <c r="L93" s="8" t="str">
        <f>IF(Table1[[#This Row],[Final Marks]]&gt;=17,"Pass","Fail")</f>
        <v>Pass</v>
      </c>
      <c r="M93" s="1"/>
    </row>
    <row r="94" spans="1:13" x14ac:dyDescent="0.2">
      <c r="A94" s="1">
        <v>7</v>
      </c>
      <c r="B94" s="1" t="s">
        <v>7</v>
      </c>
      <c r="C94" s="1">
        <v>715</v>
      </c>
      <c r="D94" s="6" t="s">
        <v>220</v>
      </c>
      <c r="E94" s="1" t="s">
        <v>9</v>
      </c>
      <c r="F94">
        <v>50</v>
      </c>
      <c r="H94">
        <v>0</v>
      </c>
      <c r="I94">
        <f>Table1[[#This Row],[Marks Obtained]]+Table1[[#This Row],[Grace]]+Table1[[#This Row],[Good Handwriting]]</f>
        <v>50</v>
      </c>
      <c r="J94">
        <v>50</v>
      </c>
      <c r="K94" s="2">
        <f>Table1[[#This Row],[Final Marks]]/Table1[[#This Row],[Total]]</f>
        <v>1</v>
      </c>
      <c r="L94" s="8" t="str">
        <f>IF(Table1[[#This Row],[Final Marks]]&gt;=17,"Pass","Fail")</f>
        <v>Pass</v>
      </c>
      <c r="M94" s="1" t="s">
        <v>14</v>
      </c>
    </row>
    <row r="95" spans="1:13" x14ac:dyDescent="0.2">
      <c r="A95" s="1">
        <v>7</v>
      </c>
      <c r="B95" s="1" t="s">
        <v>7</v>
      </c>
      <c r="C95" s="1">
        <v>716</v>
      </c>
      <c r="D95" s="6" t="s">
        <v>221</v>
      </c>
      <c r="E95" s="1" t="s">
        <v>9</v>
      </c>
      <c r="F95">
        <v>42</v>
      </c>
      <c r="I95">
        <f>Table1[[#This Row],[Marks Obtained]]+Table1[[#This Row],[Grace]]+Table1[[#This Row],[Good Handwriting]]</f>
        <v>42</v>
      </c>
      <c r="J95">
        <v>50</v>
      </c>
      <c r="K95" s="2">
        <f>Table1[[#This Row],[Final Marks]]/Table1[[#This Row],[Total]]</f>
        <v>0.84</v>
      </c>
      <c r="L95" s="8" t="str">
        <f>IF(Table1[[#This Row],[Final Marks]]&gt;=17,"Pass","Fail")</f>
        <v>Pass</v>
      </c>
      <c r="M95" s="1"/>
    </row>
    <row r="96" spans="1:13" x14ac:dyDescent="0.2">
      <c r="A96" s="1">
        <v>7</v>
      </c>
      <c r="B96" s="1" t="s">
        <v>7</v>
      </c>
      <c r="C96" s="1">
        <v>717</v>
      </c>
      <c r="D96" s="6" t="s">
        <v>222</v>
      </c>
      <c r="E96" s="1" t="s">
        <v>9</v>
      </c>
      <c r="F96">
        <v>46</v>
      </c>
      <c r="H96">
        <v>1</v>
      </c>
      <c r="I96">
        <f>Table1[[#This Row],[Marks Obtained]]+Table1[[#This Row],[Grace]]+Table1[[#This Row],[Good Handwriting]]</f>
        <v>47</v>
      </c>
      <c r="J96">
        <v>50</v>
      </c>
      <c r="K96" s="2">
        <f>Table1[[#This Row],[Final Marks]]/Table1[[#This Row],[Total]]</f>
        <v>0.94</v>
      </c>
      <c r="L96" s="8" t="str">
        <f>IF(Table1[[#This Row],[Final Marks]]&gt;=17,"Pass","Fail")</f>
        <v>Pass</v>
      </c>
      <c r="M96" s="1" t="s">
        <v>16</v>
      </c>
    </row>
    <row r="97" spans="1:13" x14ac:dyDescent="0.2">
      <c r="A97" s="1">
        <v>7</v>
      </c>
      <c r="B97" s="1" t="s">
        <v>7</v>
      </c>
      <c r="C97" s="1">
        <v>718</v>
      </c>
      <c r="D97" s="6" t="s">
        <v>223</v>
      </c>
      <c r="E97" s="1" t="s">
        <v>9</v>
      </c>
      <c r="F97">
        <v>50</v>
      </c>
      <c r="H97">
        <v>0</v>
      </c>
      <c r="I97">
        <f>Table1[[#This Row],[Marks Obtained]]+Table1[[#This Row],[Grace]]+Table1[[#This Row],[Good Handwriting]]</f>
        <v>50</v>
      </c>
      <c r="J97">
        <v>50</v>
      </c>
      <c r="K97" s="2">
        <f>Table1[[#This Row],[Final Marks]]/Table1[[#This Row],[Total]]</f>
        <v>1</v>
      </c>
      <c r="L97" s="8" t="str">
        <f>IF(Table1[[#This Row],[Final Marks]]&gt;=17,"Pass","Fail")</f>
        <v>Pass</v>
      </c>
      <c r="M97" s="1" t="s">
        <v>14</v>
      </c>
    </row>
    <row r="98" spans="1:13" x14ac:dyDescent="0.2">
      <c r="A98" s="1">
        <v>7</v>
      </c>
      <c r="B98" s="1" t="s">
        <v>7</v>
      </c>
      <c r="C98" s="1">
        <v>719</v>
      </c>
      <c r="D98" s="6" t="s">
        <v>224</v>
      </c>
      <c r="E98" s="1" t="s">
        <v>9</v>
      </c>
      <c r="F98">
        <v>37.5</v>
      </c>
      <c r="I98">
        <f>Table1[[#This Row],[Marks Obtained]]+Table1[[#This Row],[Grace]]+Table1[[#This Row],[Good Handwriting]]</f>
        <v>37.5</v>
      </c>
      <c r="J98">
        <v>50</v>
      </c>
      <c r="K98" s="2">
        <f>Table1[[#This Row],[Final Marks]]/Table1[[#This Row],[Total]]</f>
        <v>0.75</v>
      </c>
      <c r="L98" s="8" t="str">
        <f>IF(Table1[[#This Row],[Final Marks]]&gt;=17,"Pass","Fail")</f>
        <v>Pass</v>
      </c>
      <c r="M98" s="1"/>
    </row>
    <row r="99" spans="1:13" x14ac:dyDescent="0.2">
      <c r="A99" s="1">
        <v>7</v>
      </c>
      <c r="B99" s="1" t="s">
        <v>7</v>
      </c>
      <c r="C99" s="1">
        <v>720</v>
      </c>
      <c r="D99" s="6" t="s">
        <v>225</v>
      </c>
      <c r="E99" s="1" t="s">
        <v>9</v>
      </c>
      <c r="F99">
        <v>50</v>
      </c>
      <c r="I99">
        <f>Table1[[#This Row],[Marks Obtained]]+Table1[[#This Row],[Grace]]+Table1[[#This Row],[Good Handwriting]]</f>
        <v>50</v>
      </c>
      <c r="J99">
        <v>50</v>
      </c>
      <c r="K99" s="2">
        <f>Table1[[#This Row],[Final Marks]]/Table1[[#This Row],[Total]]</f>
        <v>1</v>
      </c>
      <c r="L99" s="8" t="str">
        <f>IF(Table1[[#This Row],[Final Marks]]&gt;=17,"Pass","Fail")</f>
        <v>Pass</v>
      </c>
      <c r="M99" s="1"/>
    </row>
    <row r="100" spans="1:13" x14ac:dyDescent="0.2">
      <c r="A100" s="1">
        <v>7</v>
      </c>
      <c r="B100" s="1" t="s">
        <v>7</v>
      </c>
      <c r="C100" s="1">
        <v>721</v>
      </c>
      <c r="D100" s="6" t="s">
        <v>226</v>
      </c>
      <c r="E100" s="1" t="s">
        <v>9</v>
      </c>
      <c r="F100">
        <v>42</v>
      </c>
      <c r="I100">
        <f>Table1[[#This Row],[Marks Obtained]]+Table1[[#This Row],[Grace]]+Table1[[#This Row],[Good Handwriting]]</f>
        <v>42</v>
      </c>
      <c r="J100">
        <v>50</v>
      </c>
      <c r="K100" s="2">
        <f>Table1[[#This Row],[Final Marks]]/Table1[[#This Row],[Total]]</f>
        <v>0.84</v>
      </c>
      <c r="L100" s="8" t="str">
        <f>IF(Table1[[#This Row],[Final Marks]]&gt;=17,"Pass","Fail")</f>
        <v>Pass</v>
      </c>
      <c r="M100" s="1"/>
    </row>
    <row r="101" spans="1:13" x14ac:dyDescent="0.2">
      <c r="A101" s="1">
        <v>7</v>
      </c>
      <c r="B101" s="1" t="s">
        <v>7</v>
      </c>
      <c r="C101" s="1">
        <v>722</v>
      </c>
      <c r="D101" s="6" t="s">
        <v>227</v>
      </c>
      <c r="E101" s="1" t="s">
        <v>9</v>
      </c>
      <c r="F101">
        <v>41</v>
      </c>
      <c r="I101">
        <f>Table1[[#This Row],[Marks Obtained]]+Table1[[#This Row],[Grace]]+Table1[[#This Row],[Good Handwriting]]</f>
        <v>41</v>
      </c>
      <c r="J101">
        <v>50</v>
      </c>
      <c r="K101" s="2">
        <f>Table1[[#This Row],[Final Marks]]/Table1[[#This Row],[Total]]</f>
        <v>0.82</v>
      </c>
      <c r="L101" s="8" t="str">
        <f>IF(Table1[[#This Row],[Final Marks]]&gt;=17,"Pass","Fail")</f>
        <v>Pass</v>
      </c>
      <c r="M101" s="1"/>
    </row>
    <row r="102" spans="1:13" x14ac:dyDescent="0.2">
      <c r="A102" s="1">
        <v>7</v>
      </c>
      <c r="B102" s="1" t="s">
        <v>7</v>
      </c>
      <c r="C102" s="1">
        <v>723</v>
      </c>
      <c r="D102" s="6" t="s">
        <v>73</v>
      </c>
      <c r="E102" s="1" t="s">
        <v>9</v>
      </c>
      <c r="F102">
        <v>41</v>
      </c>
      <c r="I102">
        <f>Table1[[#This Row],[Marks Obtained]]+Table1[[#This Row],[Grace]]+Table1[[#This Row],[Good Handwriting]]</f>
        <v>41</v>
      </c>
      <c r="J102">
        <v>50</v>
      </c>
      <c r="K102" s="2">
        <f>Table1[[#This Row],[Final Marks]]/Table1[[#This Row],[Total]]</f>
        <v>0.82</v>
      </c>
      <c r="L102" s="8" t="str">
        <f>IF(Table1[[#This Row],[Final Marks]]&gt;=17,"Pass","Fail")</f>
        <v>Pass</v>
      </c>
      <c r="M102" s="1"/>
    </row>
    <row r="103" spans="1:13" x14ac:dyDescent="0.2">
      <c r="A103" s="1">
        <v>7</v>
      </c>
      <c r="B103" s="1" t="s">
        <v>7</v>
      </c>
      <c r="C103" s="1">
        <v>724</v>
      </c>
      <c r="D103" s="6" t="s">
        <v>74</v>
      </c>
      <c r="E103" s="1" t="s">
        <v>9</v>
      </c>
      <c r="F103">
        <v>50</v>
      </c>
      <c r="H103">
        <v>0</v>
      </c>
      <c r="I103">
        <f>Table1[[#This Row],[Marks Obtained]]+Table1[[#This Row],[Grace]]+Table1[[#This Row],[Good Handwriting]]</f>
        <v>50</v>
      </c>
      <c r="J103">
        <v>50</v>
      </c>
      <c r="K103" s="2">
        <f>Table1[[#This Row],[Final Marks]]/Table1[[#This Row],[Total]]</f>
        <v>1</v>
      </c>
      <c r="L103" s="8" t="str">
        <f>IF(Table1[[#This Row],[Final Marks]]&gt;=17,"Pass","Fail")</f>
        <v>Pass</v>
      </c>
      <c r="M103" s="1" t="s">
        <v>14</v>
      </c>
    </row>
    <row r="104" spans="1:13" x14ac:dyDescent="0.2">
      <c r="A104" s="1">
        <v>7</v>
      </c>
      <c r="B104" s="1" t="s">
        <v>7</v>
      </c>
      <c r="C104" s="1">
        <v>725</v>
      </c>
      <c r="D104" s="6" t="s">
        <v>228</v>
      </c>
      <c r="E104" s="1" t="s">
        <v>9</v>
      </c>
      <c r="F104">
        <v>46</v>
      </c>
      <c r="I104">
        <f>Table1[[#This Row],[Marks Obtained]]+Table1[[#This Row],[Grace]]+Table1[[#This Row],[Good Handwriting]]</f>
        <v>46</v>
      </c>
      <c r="J104">
        <v>50</v>
      </c>
      <c r="K104" s="2">
        <f>Table1[[#This Row],[Final Marks]]/Table1[[#This Row],[Total]]</f>
        <v>0.92</v>
      </c>
      <c r="L104" s="8" t="str">
        <f>IF(Table1[[#This Row],[Final Marks]]&gt;=17,"Pass","Fail")</f>
        <v>Pass</v>
      </c>
      <c r="M104" s="1"/>
    </row>
    <row r="105" spans="1:13" x14ac:dyDescent="0.2">
      <c r="A105" s="1">
        <v>7</v>
      </c>
      <c r="B105" s="1" t="s">
        <v>7</v>
      </c>
      <c r="C105" s="1">
        <v>726</v>
      </c>
      <c r="D105" s="6" t="s">
        <v>229</v>
      </c>
      <c r="E105" s="1" t="s">
        <v>9</v>
      </c>
      <c r="F105">
        <v>39</v>
      </c>
      <c r="I105">
        <f>Table1[[#This Row],[Marks Obtained]]+Table1[[#This Row],[Grace]]+Table1[[#This Row],[Good Handwriting]]</f>
        <v>39</v>
      </c>
      <c r="J105">
        <v>50</v>
      </c>
      <c r="K105" s="2">
        <f>Table1[[#This Row],[Final Marks]]/Table1[[#This Row],[Total]]</f>
        <v>0.78</v>
      </c>
      <c r="L105" s="8" t="str">
        <f>IF(Table1[[#This Row],[Final Marks]]&gt;=17,"Pass","Fail")</f>
        <v>Pass</v>
      </c>
      <c r="M105" s="1"/>
    </row>
    <row r="106" spans="1:13" x14ac:dyDescent="0.2">
      <c r="A106" s="1">
        <v>7</v>
      </c>
      <c r="B106" s="1" t="s">
        <v>7</v>
      </c>
      <c r="C106" s="1">
        <v>727</v>
      </c>
      <c r="D106" s="6" t="s">
        <v>230</v>
      </c>
      <c r="E106" s="1" t="s">
        <v>9</v>
      </c>
      <c r="F106">
        <v>48</v>
      </c>
      <c r="I106">
        <f>Table1[[#This Row],[Marks Obtained]]+Table1[[#This Row],[Grace]]+Table1[[#This Row],[Good Handwriting]]</f>
        <v>48</v>
      </c>
      <c r="J106">
        <v>50</v>
      </c>
      <c r="K106" s="2">
        <f>Table1[[#This Row],[Final Marks]]/Table1[[#This Row],[Total]]</f>
        <v>0.96</v>
      </c>
      <c r="L106" s="8" t="str">
        <f>IF(Table1[[#This Row],[Final Marks]]&gt;=17,"Pass","Fail")</f>
        <v>Pass</v>
      </c>
      <c r="M106" s="1"/>
    </row>
    <row r="107" spans="1:13" x14ac:dyDescent="0.2">
      <c r="A107" s="1">
        <v>7</v>
      </c>
      <c r="B107" s="1" t="s">
        <v>7</v>
      </c>
      <c r="C107" s="1">
        <v>728</v>
      </c>
      <c r="D107" s="6" t="s">
        <v>75</v>
      </c>
      <c r="E107" s="1" t="s">
        <v>9</v>
      </c>
      <c r="F107">
        <v>39</v>
      </c>
      <c r="I107">
        <f>Table1[[#This Row],[Marks Obtained]]+Table1[[#This Row],[Grace]]+Table1[[#This Row],[Good Handwriting]]</f>
        <v>39</v>
      </c>
      <c r="J107">
        <v>50</v>
      </c>
      <c r="K107" s="2">
        <f>Table1[[#This Row],[Final Marks]]/Table1[[#This Row],[Total]]</f>
        <v>0.78</v>
      </c>
      <c r="L107" s="8" t="str">
        <f>IF(Table1[[#This Row],[Final Marks]]&gt;=17,"Pass","Fail")</f>
        <v>Pass</v>
      </c>
      <c r="M107" s="1"/>
    </row>
    <row r="108" spans="1:13" x14ac:dyDescent="0.2">
      <c r="A108" s="1">
        <v>7</v>
      </c>
      <c r="B108" s="1" t="s">
        <v>7</v>
      </c>
      <c r="C108" s="1">
        <v>729</v>
      </c>
      <c r="D108" s="6" t="s">
        <v>231</v>
      </c>
      <c r="E108" s="1" t="s">
        <v>9</v>
      </c>
      <c r="F108">
        <v>46</v>
      </c>
      <c r="I108">
        <f>Table1[[#This Row],[Marks Obtained]]+Table1[[#This Row],[Grace]]+Table1[[#This Row],[Good Handwriting]]</f>
        <v>46</v>
      </c>
      <c r="J108">
        <v>50</v>
      </c>
      <c r="K108" s="2">
        <f>Table1[[#This Row],[Final Marks]]/Table1[[#This Row],[Total]]</f>
        <v>0.92</v>
      </c>
      <c r="L108" s="8" t="str">
        <f>IF(Table1[[#This Row],[Final Marks]]&gt;=17,"Pass","Fail")</f>
        <v>Pass</v>
      </c>
      <c r="M108" s="1"/>
    </row>
    <row r="109" spans="1:13" x14ac:dyDescent="0.2">
      <c r="A109" s="1">
        <v>7</v>
      </c>
      <c r="B109" s="1" t="s">
        <v>7</v>
      </c>
      <c r="C109" s="1">
        <v>730</v>
      </c>
      <c r="D109" s="6" t="s">
        <v>232</v>
      </c>
      <c r="E109" s="1" t="s">
        <v>9</v>
      </c>
      <c r="F109">
        <v>24</v>
      </c>
      <c r="I109">
        <f>Table1[[#This Row],[Marks Obtained]]+Table1[[#This Row],[Grace]]+Table1[[#This Row],[Good Handwriting]]</f>
        <v>24</v>
      </c>
      <c r="J109">
        <v>50</v>
      </c>
      <c r="K109" s="2">
        <f>Table1[[#This Row],[Final Marks]]/Table1[[#This Row],[Total]]</f>
        <v>0.48</v>
      </c>
      <c r="L109" s="8" t="str">
        <f>IF(Table1[[#This Row],[Final Marks]]&gt;=17,"Pass","Fail")</f>
        <v>Pass</v>
      </c>
      <c r="M109" s="1"/>
    </row>
    <row r="110" spans="1:13" x14ac:dyDescent="0.2">
      <c r="A110" s="1">
        <v>7</v>
      </c>
      <c r="B110" s="1" t="s">
        <v>7</v>
      </c>
      <c r="C110" s="1">
        <v>731</v>
      </c>
      <c r="D110" s="6" t="s">
        <v>233</v>
      </c>
      <c r="E110" s="1" t="s">
        <v>9</v>
      </c>
      <c r="F110">
        <v>44</v>
      </c>
      <c r="I110">
        <f>Table1[[#This Row],[Marks Obtained]]+Table1[[#This Row],[Grace]]+Table1[[#This Row],[Good Handwriting]]</f>
        <v>44</v>
      </c>
      <c r="J110">
        <v>50</v>
      </c>
      <c r="K110" s="2">
        <f>Table1[[#This Row],[Final Marks]]/Table1[[#This Row],[Total]]</f>
        <v>0.88</v>
      </c>
      <c r="L110" s="8" t="str">
        <f>IF(Table1[[#This Row],[Final Marks]]&gt;=17,"Pass","Fail")</f>
        <v>Pass</v>
      </c>
      <c r="M110" s="1"/>
    </row>
    <row r="111" spans="1:13" x14ac:dyDescent="0.2">
      <c r="A111" s="1">
        <v>7</v>
      </c>
      <c r="B111" s="1" t="s">
        <v>7</v>
      </c>
      <c r="C111" s="1">
        <v>732</v>
      </c>
      <c r="D111" s="6" t="s">
        <v>206</v>
      </c>
      <c r="E111" s="1" t="s">
        <v>9</v>
      </c>
      <c r="F111">
        <v>44</v>
      </c>
      <c r="I111">
        <f>Table1[[#This Row],[Marks Obtained]]+Table1[[#This Row],[Grace]]+Table1[[#This Row],[Good Handwriting]]</f>
        <v>44</v>
      </c>
      <c r="J111">
        <v>50</v>
      </c>
      <c r="K111" s="2">
        <f>Table1[[#This Row],[Final Marks]]/Table1[[#This Row],[Total]]</f>
        <v>0.88</v>
      </c>
      <c r="L111" s="8" t="str">
        <f>IF(Table1[[#This Row],[Final Marks]]&gt;=17,"Pass","Fail")</f>
        <v>Pass</v>
      </c>
      <c r="M111" s="1"/>
    </row>
    <row r="112" spans="1:13" x14ac:dyDescent="0.2">
      <c r="A112" s="1">
        <v>7</v>
      </c>
      <c r="B112" s="1" t="s">
        <v>7</v>
      </c>
      <c r="C112" s="1">
        <v>733</v>
      </c>
      <c r="D112" s="6" t="s">
        <v>76</v>
      </c>
      <c r="E112" s="1" t="s">
        <v>9</v>
      </c>
      <c r="F112">
        <v>50</v>
      </c>
      <c r="I112">
        <f>Table1[[#This Row],[Marks Obtained]]+Table1[[#This Row],[Grace]]+Table1[[#This Row],[Good Handwriting]]</f>
        <v>50</v>
      </c>
      <c r="J112">
        <v>50</v>
      </c>
      <c r="K112" s="2">
        <f>Table1[[#This Row],[Final Marks]]/Table1[[#This Row],[Total]]</f>
        <v>1</v>
      </c>
      <c r="L112" s="8" t="str">
        <f>IF(Table1[[#This Row],[Final Marks]]&gt;=17,"Pass","Fail")</f>
        <v>Pass</v>
      </c>
      <c r="M112" s="1"/>
    </row>
    <row r="113" spans="1:13" x14ac:dyDescent="0.2">
      <c r="A113" s="1">
        <v>7</v>
      </c>
      <c r="B113" s="1" t="s">
        <v>7</v>
      </c>
      <c r="C113" s="1">
        <v>734</v>
      </c>
      <c r="D113" s="6" t="s">
        <v>77</v>
      </c>
      <c r="E113" s="1" t="s">
        <v>9</v>
      </c>
      <c r="F113">
        <v>48</v>
      </c>
      <c r="I113">
        <f>Table1[[#This Row],[Marks Obtained]]+Table1[[#This Row],[Grace]]+Table1[[#This Row],[Good Handwriting]]</f>
        <v>48</v>
      </c>
      <c r="J113">
        <v>50</v>
      </c>
      <c r="K113" s="2">
        <f>Table1[[#This Row],[Final Marks]]/Table1[[#This Row],[Total]]</f>
        <v>0.96</v>
      </c>
      <c r="L113" s="8" t="str">
        <f>IF(Table1[[#This Row],[Final Marks]]&gt;=17,"Pass","Fail")</f>
        <v>Pass</v>
      </c>
      <c r="M113" s="1"/>
    </row>
    <row r="114" spans="1:13" x14ac:dyDescent="0.2">
      <c r="A114" s="1">
        <v>7</v>
      </c>
      <c r="B114" s="1" t="s">
        <v>7</v>
      </c>
      <c r="C114" s="1">
        <v>735</v>
      </c>
      <c r="D114" s="6" t="s">
        <v>161</v>
      </c>
      <c r="E114" s="1" t="s">
        <v>9</v>
      </c>
      <c r="F114">
        <v>14</v>
      </c>
      <c r="G114">
        <v>3</v>
      </c>
      <c r="I114">
        <f>Table1[[#This Row],[Marks Obtained]]+Table1[[#This Row],[Grace]]+Table1[[#This Row],[Good Handwriting]]</f>
        <v>17</v>
      </c>
      <c r="J114">
        <v>50</v>
      </c>
      <c r="K114" s="2">
        <f>Table1[[#This Row],[Final Marks]]/Table1[[#This Row],[Total]]</f>
        <v>0.34</v>
      </c>
      <c r="L114" s="8" t="str">
        <f>IF(Table1[[#This Row],[Final Marks]]&gt;=17,"Pass","Fail")</f>
        <v>Pass</v>
      </c>
      <c r="M114" s="1" t="s">
        <v>17</v>
      </c>
    </row>
    <row r="115" spans="1:13" x14ac:dyDescent="0.2">
      <c r="A115" s="1">
        <v>7</v>
      </c>
      <c r="B115" s="1" t="s">
        <v>7</v>
      </c>
      <c r="C115" s="1">
        <v>736</v>
      </c>
      <c r="D115" s="6" t="s">
        <v>234</v>
      </c>
      <c r="E115" s="1" t="s">
        <v>9</v>
      </c>
      <c r="F115">
        <v>50</v>
      </c>
      <c r="H115">
        <v>0</v>
      </c>
      <c r="I115">
        <f>Table1[[#This Row],[Marks Obtained]]+Table1[[#This Row],[Grace]]+Table1[[#This Row],[Good Handwriting]]</f>
        <v>50</v>
      </c>
      <c r="J115">
        <v>50</v>
      </c>
      <c r="K115" s="2">
        <f>Table1[[#This Row],[Final Marks]]/Table1[[#This Row],[Total]]</f>
        <v>1</v>
      </c>
      <c r="L115" s="8" t="str">
        <f>IF(Table1[[#This Row],[Final Marks]]&gt;=17,"Pass","Fail")</f>
        <v>Pass</v>
      </c>
      <c r="M115" s="1" t="s">
        <v>14</v>
      </c>
    </row>
    <row r="116" spans="1:13" x14ac:dyDescent="0.2">
      <c r="A116" s="1">
        <v>7</v>
      </c>
      <c r="B116" s="1" t="s">
        <v>7</v>
      </c>
      <c r="C116" s="1">
        <v>737</v>
      </c>
      <c r="D116" s="6" t="s">
        <v>78</v>
      </c>
      <c r="E116" s="1" t="s">
        <v>9</v>
      </c>
      <c r="F116">
        <v>46</v>
      </c>
      <c r="I116">
        <f>Table1[[#This Row],[Marks Obtained]]+Table1[[#This Row],[Grace]]+Table1[[#This Row],[Good Handwriting]]</f>
        <v>46</v>
      </c>
      <c r="J116">
        <v>50</v>
      </c>
      <c r="K116" s="2">
        <f>Table1[[#This Row],[Final Marks]]/Table1[[#This Row],[Total]]</f>
        <v>0.92</v>
      </c>
      <c r="L116" s="8" t="str">
        <f>IF(Table1[[#This Row],[Final Marks]]&gt;=17,"Pass","Fail")</f>
        <v>Pass</v>
      </c>
      <c r="M116" s="1"/>
    </row>
    <row r="117" spans="1:13" x14ac:dyDescent="0.2">
      <c r="A117" s="1">
        <v>7</v>
      </c>
      <c r="B117" s="1" t="s">
        <v>7</v>
      </c>
      <c r="C117" s="1">
        <v>738</v>
      </c>
      <c r="D117" s="6" t="s">
        <v>235</v>
      </c>
      <c r="E117" s="1" t="s">
        <v>9</v>
      </c>
      <c r="F117">
        <v>47</v>
      </c>
      <c r="I117">
        <f>Table1[[#This Row],[Marks Obtained]]+Table1[[#This Row],[Grace]]+Table1[[#This Row],[Good Handwriting]]</f>
        <v>47</v>
      </c>
      <c r="J117">
        <v>50</v>
      </c>
      <c r="K117" s="2">
        <f>Table1[[#This Row],[Final Marks]]/Table1[[#This Row],[Total]]</f>
        <v>0.94</v>
      </c>
      <c r="L117" s="8" t="str">
        <f>IF(Table1[[#This Row],[Final Marks]]&gt;=17,"Pass","Fail")</f>
        <v>Pass</v>
      </c>
      <c r="M117" s="1"/>
    </row>
    <row r="118" spans="1:13" x14ac:dyDescent="0.2">
      <c r="A118" s="1">
        <v>7</v>
      </c>
      <c r="B118" s="1" t="s">
        <v>7</v>
      </c>
      <c r="C118" s="1">
        <v>739</v>
      </c>
      <c r="D118" s="6" t="s">
        <v>79</v>
      </c>
      <c r="E118" s="1" t="s">
        <v>9</v>
      </c>
      <c r="F118">
        <v>50</v>
      </c>
      <c r="I118">
        <f>Table1[[#This Row],[Marks Obtained]]+Table1[[#This Row],[Grace]]+Table1[[#This Row],[Good Handwriting]]</f>
        <v>50</v>
      </c>
      <c r="J118">
        <v>50</v>
      </c>
      <c r="K118" s="2">
        <f>Table1[[#This Row],[Final Marks]]/Table1[[#This Row],[Total]]</f>
        <v>1</v>
      </c>
      <c r="L118" s="8" t="str">
        <f>IF(Table1[[#This Row],[Final Marks]]&gt;=17,"Pass","Fail")</f>
        <v>Pass</v>
      </c>
      <c r="M118" s="1"/>
    </row>
    <row r="119" spans="1:13" x14ac:dyDescent="0.2">
      <c r="A119" s="1">
        <v>7</v>
      </c>
      <c r="B119" s="1" t="s">
        <v>7</v>
      </c>
      <c r="C119" s="1">
        <v>740</v>
      </c>
      <c r="D119" s="6" t="s">
        <v>80</v>
      </c>
      <c r="E119" s="1" t="s">
        <v>9</v>
      </c>
      <c r="F119">
        <v>48</v>
      </c>
      <c r="I119">
        <f>Table1[[#This Row],[Marks Obtained]]+Table1[[#This Row],[Grace]]+Table1[[#This Row],[Good Handwriting]]</f>
        <v>48</v>
      </c>
      <c r="J119">
        <v>50</v>
      </c>
      <c r="K119" s="2">
        <f>Table1[[#This Row],[Final Marks]]/Table1[[#This Row],[Total]]</f>
        <v>0.96</v>
      </c>
      <c r="L119" s="8" t="str">
        <f>IF(Table1[[#This Row],[Final Marks]]&gt;=17,"Pass","Fail")</f>
        <v>Pass</v>
      </c>
      <c r="M119" s="1"/>
    </row>
    <row r="120" spans="1:13" x14ac:dyDescent="0.2">
      <c r="A120" s="1">
        <v>7</v>
      </c>
      <c r="B120" s="1" t="s">
        <v>6</v>
      </c>
      <c r="C120" s="1">
        <v>741</v>
      </c>
      <c r="D120" s="6" t="s">
        <v>162</v>
      </c>
      <c r="E120" s="1" t="s">
        <v>9</v>
      </c>
      <c r="F120">
        <v>49</v>
      </c>
      <c r="I120">
        <f>Table1[[#This Row],[Marks Obtained]]+Table1[[#This Row],[Grace]]+Table1[[#This Row],[Good Handwriting]]</f>
        <v>49</v>
      </c>
      <c r="J120">
        <v>50</v>
      </c>
      <c r="K120" s="2">
        <f>Table1[[#This Row],[Final Marks]]/Table1[[#This Row],[Total]]</f>
        <v>0.98</v>
      </c>
      <c r="L120" s="8" t="str">
        <f>IF(Table1[[#This Row],[Final Marks]]&gt;=17,"Pass","Fail")</f>
        <v>Pass</v>
      </c>
      <c r="M120" s="1"/>
    </row>
    <row r="121" spans="1:13" x14ac:dyDescent="0.2">
      <c r="A121" s="1">
        <v>7</v>
      </c>
      <c r="B121" s="1" t="s">
        <v>6</v>
      </c>
      <c r="C121" s="1">
        <v>742</v>
      </c>
      <c r="D121" s="6" t="s">
        <v>236</v>
      </c>
      <c r="E121" s="1" t="s">
        <v>9</v>
      </c>
      <c r="F121">
        <v>45</v>
      </c>
      <c r="I121">
        <f>Table1[[#This Row],[Marks Obtained]]+Table1[[#This Row],[Grace]]+Table1[[#This Row],[Good Handwriting]]</f>
        <v>45</v>
      </c>
      <c r="J121">
        <v>50</v>
      </c>
      <c r="K121" s="2">
        <f>Table1[[#This Row],[Final Marks]]/Table1[[#This Row],[Total]]</f>
        <v>0.9</v>
      </c>
      <c r="L121" s="8" t="str">
        <f>IF(Table1[[#This Row],[Final Marks]]&gt;=17,"Pass","Fail")</f>
        <v>Pass</v>
      </c>
      <c r="M121" s="1"/>
    </row>
    <row r="122" spans="1:13" x14ac:dyDescent="0.2">
      <c r="A122" s="1">
        <v>7</v>
      </c>
      <c r="B122" s="1" t="s">
        <v>6</v>
      </c>
      <c r="C122" s="1">
        <v>743</v>
      </c>
      <c r="D122" s="6" t="s">
        <v>237</v>
      </c>
      <c r="E122" s="1" t="s">
        <v>9</v>
      </c>
      <c r="F122">
        <v>49</v>
      </c>
      <c r="I122">
        <f>Table1[[#This Row],[Marks Obtained]]+Table1[[#This Row],[Grace]]+Table1[[#This Row],[Good Handwriting]]</f>
        <v>49</v>
      </c>
      <c r="J122">
        <v>50</v>
      </c>
      <c r="K122" s="2">
        <f>Table1[[#This Row],[Final Marks]]/Table1[[#This Row],[Total]]</f>
        <v>0.98</v>
      </c>
      <c r="L122" s="8" t="str">
        <f>IF(Table1[[#This Row],[Final Marks]]&gt;=17,"Pass","Fail")</f>
        <v>Pass</v>
      </c>
      <c r="M122" s="1"/>
    </row>
    <row r="123" spans="1:13" x14ac:dyDescent="0.2">
      <c r="A123" s="1">
        <v>7</v>
      </c>
      <c r="B123" s="1" t="s">
        <v>6</v>
      </c>
      <c r="C123" s="1">
        <v>744</v>
      </c>
      <c r="D123" s="6" t="s">
        <v>163</v>
      </c>
      <c r="E123" s="1" t="s">
        <v>9</v>
      </c>
      <c r="F123">
        <v>50</v>
      </c>
      <c r="H123">
        <v>0</v>
      </c>
      <c r="I123">
        <f>Table1[[#This Row],[Marks Obtained]]+Table1[[#This Row],[Grace]]+Table1[[#This Row],[Good Handwriting]]</f>
        <v>50</v>
      </c>
      <c r="J123">
        <v>50</v>
      </c>
      <c r="K123" s="2">
        <f>Table1[[#This Row],[Final Marks]]/Table1[[#This Row],[Total]]</f>
        <v>1</v>
      </c>
      <c r="L123" s="8" t="str">
        <f>IF(Table1[[#This Row],[Final Marks]]&gt;=17,"Pass","Fail")</f>
        <v>Pass</v>
      </c>
      <c r="M123" s="1" t="s">
        <v>14</v>
      </c>
    </row>
    <row r="124" spans="1:13" x14ac:dyDescent="0.2">
      <c r="A124" s="1">
        <v>7</v>
      </c>
      <c r="B124" s="1" t="s">
        <v>6</v>
      </c>
      <c r="C124" s="1">
        <v>745</v>
      </c>
      <c r="D124" s="6" t="s">
        <v>81</v>
      </c>
      <c r="E124" s="1" t="s">
        <v>9</v>
      </c>
      <c r="F124">
        <v>44.5</v>
      </c>
      <c r="I124">
        <f>Table1[[#This Row],[Marks Obtained]]+Table1[[#This Row],[Grace]]+Table1[[#This Row],[Good Handwriting]]</f>
        <v>44.5</v>
      </c>
      <c r="J124">
        <v>50</v>
      </c>
      <c r="K124" s="2">
        <f>Table1[[#This Row],[Final Marks]]/Table1[[#This Row],[Total]]</f>
        <v>0.89</v>
      </c>
      <c r="L124" s="8" t="str">
        <f>IF(Table1[[#This Row],[Final Marks]]&gt;=17,"Pass","Fail")</f>
        <v>Pass</v>
      </c>
      <c r="M124" s="1"/>
    </row>
    <row r="125" spans="1:13" x14ac:dyDescent="0.2">
      <c r="A125" s="1">
        <v>7</v>
      </c>
      <c r="B125" s="1" t="s">
        <v>6</v>
      </c>
      <c r="C125" s="1">
        <v>746</v>
      </c>
      <c r="D125" s="6" t="s">
        <v>238</v>
      </c>
      <c r="E125" s="1" t="s">
        <v>9</v>
      </c>
      <c r="F125">
        <v>49.5</v>
      </c>
      <c r="I125">
        <f>Table1[[#This Row],[Marks Obtained]]+Table1[[#This Row],[Grace]]+Table1[[#This Row],[Good Handwriting]]</f>
        <v>49.5</v>
      </c>
      <c r="J125">
        <v>50</v>
      </c>
      <c r="K125" s="2">
        <f>Table1[[#This Row],[Final Marks]]/Table1[[#This Row],[Total]]</f>
        <v>0.99</v>
      </c>
      <c r="L125" s="8" t="str">
        <f>IF(Table1[[#This Row],[Final Marks]]&gt;=17,"Pass","Fail")</f>
        <v>Pass</v>
      </c>
      <c r="M125" s="1"/>
    </row>
    <row r="126" spans="1:13" x14ac:dyDescent="0.2">
      <c r="A126" s="1">
        <v>7</v>
      </c>
      <c r="B126" s="1" t="s">
        <v>6</v>
      </c>
      <c r="C126" s="1">
        <v>747</v>
      </c>
      <c r="D126" s="6" t="s">
        <v>164</v>
      </c>
      <c r="E126" s="1" t="s">
        <v>9</v>
      </c>
      <c r="F126">
        <v>49.5</v>
      </c>
      <c r="I126">
        <f>Table1[[#This Row],[Marks Obtained]]+Table1[[#This Row],[Grace]]+Table1[[#This Row],[Good Handwriting]]</f>
        <v>49.5</v>
      </c>
      <c r="J126">
        <v>50</v>
      </c>
      <c r="K126" s="2">
        <f>Table1[[#This Row],[Final Marks]]/Table1[[#This Row],[Total]]</f>
        <v>0.99</v>
      </c>
      <c r="L126" s="8" t="str">
        <f>IF(Table1[[#This Row],[Final Marks]]&gt;=17,"Pass","Fail")</f>
        <v>Pass</v>
      </c>
      <c r="M126" s="1"/>
    </row>
    <row r="127" spans="1:13" x14ac:dyDescent="0.2">
      <c r="A127" s="1">
        <v>7</v>
      </c>
      <c r="B127" s="1" t="s">
        <v>6</v>
      </c>
      <c r="C127" s="1">
        <v>748</v>
      </c>
      <c r="D127" s="6" t="s">
        <v>239</v>
      </c>
      <c r="E127" s="1" t="s">
        <v>9</v>
      </c>
      <c r="F127">
        <v>48.5</v>
      </c>
      <c r="I127">
        <f>Table1[[#This Row],[Marks Obtained]]+Table1[[#This Row],[Grace]]+Table1[[#This Row],[Good Handwriting]]</f>
        <v>48.5</v>
      </c>
      <c r="J127">
        <v>50</v>
      </c>
      <c r="K127" s="2">
        <f>Table1[[#This Row],[Final Marks]]/Table1[[#This Row],[Total]]</f>
        <v>0.97</v>
      </c>
      <c r="L127" s="8" t="str">
        <f>IF(Table1[[#This Row],[Final Marks]]&gt;=17,"Pass","Fail")</f>
        <v>Pass</v>
      </c>
      <c r="M127" s="1"/>
    </row>
    <row r="128" spans="1:13" x14ac:dyDescent="0.2">
      <c r="A128" s="1">
        <v>7</v>
      </c>
      <c r="B128" s="1" t="s">
        <v>6</v>
      </c>
      <c r="C128" s="1">
        <v>749</v>
      </c>
      <c r="D128" s="6" t="s">
        <v>240</v>
      </c>
      <c r="E128" s="1" t="s">
        <v>9</v>
      </c>
      <c r="F128">
        <v>48</v>
      </c>
      <c r="I128">
        <f>Table1[[#This Row],[Marks Obtained]]+Table1[[#This Row],[Grace]]+Table1[[#This Row],[Good Handwriting]]</f>
        <v>48</v>
      </c>
      <c r="J128">
        <v>50</v>
      </c>
      <c r="K128" s="2">
        <f>Table1[[#This Row],[Final Marks]]/Table1[[#This Row],[Total]]</f>
        <v>0.96</v>
      </c>
      <c r="L128" s="8" t="str">
        <f>IF(Table1[[#This Row],[Final Marks]]&gt;=17,"Pass","Fail")</f>
        <v>Pass</v>
      </c>
      <c r="M128" s="1"/>
    </row>
    <row r="129" spans="1:13" x14ac:dyDescent="0.2">
      <c r="A129" s="1">
        <v>7</v>
      </c>
      <c r="B129" s="1" t="s">
        <v>6</v>
      </c>
      <c r="C129" s="1">
        <v>750</v>
      </c>
      <c r="D129" s="6" t="s">
        <v>82</v>
      </c>
      <c r="E129" s="1" t="s">
        <v>9</v>
      </c>
      <c r="F129">
        <v>49.5</v>
      </c>
      <c r="I129">
        <f>Table1[[#This Row],[Marks Obtained]]+Table1[[#This Row],[Grace]]+Table1[[#This Row],[Good Handwriting]]</f>
        <v>49.5</v>
      </c>
      <c r="J129">
        <v>50</v>
      </c>
      <c r="K129" s="2">
        <f>Table1[[#This Row],[Final Marks]]/Table1[[#This Row],[Total]]</f>
        <v>0.99</v>
      </c>
      <c r="L129" s="8" t="str">
        <f>IF(Table1[[#This Row],[Final Marks]]&gt;=17,"Pass","Fail")</f>
        <v>Pass</v>
      </c>
      <c r="M129" s="1"/>
    </row>
    <row r="130" spans="1:13" x14ac:dyDescent="0.2">
      <c r="A130" s="1">
        <v>7</v>
      </c>
      <c r="B130" s="1" t="s">
        <v>6</v>
      </c>
      <c r="C130" s="1">
        <v>751</v>
      </c>
      <c r="D130" s="6" t="s">
        <v>241</v>
      </c>
      <c r="E130" s="1" t="s">
        <v>9</v>
      </c>
      <c r="F130">
        <v>40</v>
      </c>
      <c r="I130">
        <f>Table1[[#This Row],[Marks Obtained]]+Table1[[#This Row],[Grace]]+Table1[[#This Row],[Good Handwriting]]</f>
        <v>40</v>
      </c>
      <c r="J130">
        <v>50</v>
      </c>
      <c r="K130" s="2">
        <f>Table1[[#This Row],[Final Marks]]/Table1[[#This Row],[Total]]</f>
        <v>0.8</v>
      </c>
      <c r="L130" s="8" t="str">
        <f>IF(Table1[[#This Row],[Final Marks]]&gt;=17,"Pass","Fail")</f>
        <v>Pass</v>
      </c>
      <c r="M130" s="1"/>
    </row>
    <row r="131" spans="1:13" x14ac:dyDescent="0.2">
      <c r="A131" s="1">
        <v>7</v>
      </c>
      <c r="B131" s="1" t="s">
        <v>6</v>
      </c>
      <c r="C131" s="1">
        <v>752</v>
      </c>
      <c r="D131" s="6" t="s">
        <v>83</v>
      </c>
      <c r="E131" s="1" t="s">
        <v>9</v>
      </c>
      <c r="F131">
        <v>44</v>
      </c>
      <c r="I131">
        <f>Table1[[#This Row],[Marks Obtained]]+Table1[[#This Row],[Grace]]+Table1[[#This Row],[Good Handwriting]]</f>
        <v>44</v>
      </c>
      <c r="J131">
        <v>50</v>
      </c>
      <c r="K131" s="2">
        <f>Table1[[#This Row],[Final Marks]]/Table1[[#This Row],[Total]]</f>
        <v>0.88</v>
      </c>
      <c r="L131" s="8" t="str">
        <f>IF(Table1[[#This Row],[Final Marks]]&gt;=17,"Pass","Fail")</f>
        <v>Pass</v>
      </c>
      <c r="M131" s="1"/>
    </row>
    <row r="132" spans="1:13" x14ac:dyDescent="0.2">
      <c r="A132" s="1">
        <v>7</v>
      </c>
      <c r="B132" s="1" t="s">
        <v>6</v>
      </c>
      <c r="C132" s="1">
        <v>753</v>
      </c>
      <c r="D132" s="6" t="s">
        <v>84</v>
      </c>
      <c r="E132" s="1" t="s">
        <v>9</v>
      </c>
      <c r="F132">
        <v>44</v>
      </c>
      <c r="I132">
        <f>Table1[[#This Row],[Marks Obtained]]+Table1[[#This Row],[Grace]]+Table1[[#This Row],[Good Handwriting]]</f>
        <v>44</v>
      </c>
      <c r="J132">
        <v>50</v>
      </c>
      <c r="K132" s="2">
        <f>Table1[[#This Row],[Final Marks]]/Table1[[#This Row],[Total]]</f>
        <v>0.88</v>
      </c>
      <c r="L132" s="8" t="str">
        <f>IF(Table1[[#This Row],[Final Marks]]&gt;=17,"Pass","Fail")</f>
        <v>Pass</v>
      </c>
      <c r="M132" s="1"/>
    </row>
    <row r="133" spans="1:13" x14ac:dyDescent="0.2">
      <c r="A133" s="1">
        <v>7</v>
      </c>
      <c r="B133" s="1" t="s">
        <v>6</v>
      </c>
      <c r="C133" s="1">
        <v>754</v>
      </c>
      <c r="D133" s="6" t="s">
        <v>85</v>
      </c>
      <c r="E133" s="1" t="s">
        <v>9</v>
      </c>
      <c r="F133">
        <v>50</v>
      </c>
      <c r="H133">
        <v>0</v>
      </c>
      <c r="I133">
        <f>Table1[[#This Row],[Marks Obtained]]+Table1[[#This Row],[Grace]]+Table1[[#This Row],[Good Handwriting]]</f>
        <v>50</v>
      </c>
      <c r="J133">
        <v>50</v>
      </c>
      <c r="K133" s="2">
        <f>Table1[[#This Row],[Final Marks]]/Table1[[#This Row],[Total]]</f>
        <v>1</v>
      </c>
      <c r="L133" s="8" t="str">
        <f>IF(Table1[[#This Row],[Final Marks]]&gt;=17,"Pass","Fail")</f>
        <v>Pass</v>
      </c>
      <c r="M133" s="1" t="s">
        <v>14</v>
      </c>
    </row>
    <row r="134" spans="1:13" x14ac:dyDescent="0.2">
      <c r="A134" s="1">
        <v>7</v>
      </c>
      <c r="B134" s="1" t="s">
        <v>6</v>
      </c>
      <c r="C134" s="1">
        <v>755</v>
      </c>
      <c r="D134" s="6" t="s">
        <v>242</v>
      </c>
      <c r="E134" s="1" t="s">
        <v>9</v>
      </c>
      <c r="F134">
        <v>47</v>
      </c>
      <c r="I134">
        <f>Table1[[#This Row],[Marks Obtained]]+Table1[[#This Row],[Grace]]+Table1[[#This Row],[Good Handwriting]]</f>
        <v>47</v>
      </c>
      <c r="J134">
        <v>50</v>
      </c>
      <c r="K134" s="2">
        <f>Table1[[#This Row],[Final Marks]]/Table1[[#This Row],[Total]]</f>
        <v>0.94</v>
      </c>
      <c r="L134" s="8" t="str">
        <f>IF(Table1[[#This Row],[Final Marks]]&gt;=17,"Pass","Fail")</f>
        <v>Pass</v>
      </c>
      <c r="M134" s="1"/>
    </row>
    <row r="135" spans="1:13" x14ac:dyDescent="0.2">
      <c r="A135" s="1">
        <v>7</v>
      </c>
      <c r="B135" s="1" t="s">
        <v>6</v>
      </c>
      <c r="C135" s="1">
        <v>756</v>
      </c>
      <c r="D135" s="6" t="s">
        <v>86</v>
      </c>
      <c r="E135" s="1" t="s">
        <v>9</v>
      </c>
      <c r="F135">
        <v>47</v>
      </c>
      <c r="I135">
        <f>Table1[[#This Row],[Marks Obtained]]+Table1[[#This Row],[Grace]]+Table1[[#This Row],[Good Handwriting]]</f>
        <v>47</v>
      </c>
      <c r="J135">
        <v>50</v>
      </c>
      <c r="K135" s="2">
        <f>Table1[[#This Row],[Final Marks]]/Table1[[#This Row],[Total]]</f>
        <v>0.94</v>
      </c>
      <c r="L135" s="8" t="str">
        <f>IF(Table1[[#This Row],[Final Marks]]&gt;=17,"Pass","Fail")</f>
        <v>Pass</v>
      </c>
      <c r="M135" s="1"/>
    </row>
    <row r="136" spans="1:13" x14ac:dyDescent="0.2">
      <c r="A136" s="1">
        <v>7</v>
      </c>
      <c r="B136" s="1" t="s">
        <v>6</v>
      </c>
      <c r="C136" s="1">
        <v>757</v>
      </c>
      <c r="D136" s="6" t="s">
        <v>87</v>
      </c>
      <c r="E136" s="1" t="s">
        <v>9</v>
      </c>
      <c r="F136">
        <v>42.5</v>
      </c>
      <c r="H136">
        <v>1</v>
      </c>
      <c r="I136">
        <f>Table1[[#This Row],[Marks Obtained]]+Table1[[#This Row],[Grace]]+Table1[[#This Row],[Good Handwriting]]</f>
        <v>43.5</v>
      </c>
      <c r="J136">
        <v>50</v>
      </c>
      <c r="K136" s="2">
        <f>Table1[[#This Row],[Final Marks]]/Table1[[#This Row],[Total]]</f>
        <v>0.87</v>
      </c>
      <c r="L136" s="8" t="str">
        <f>IF(Table1[[#This Row],[Final Marks]]&gt;=17,"Pass","Fail")</f>
        <v>Pass</v>
      </c>
      <c r="M136" s="1" t="s">
        <v>13</v>
      </c>
    </row>
    <row r="137" spans="1:13" x14ac:dyDescent="0.2">
      <c r="A137" s="1">
        <v>7</v>
      </c>
      <c r="B137" s="1" t="s">
        <v>6</v>
      </c>
      <c r="C137" s="1">
        <v>758</v>
      </c>
      <c r="D137" s="6" t="s">
        <v>88</v>
      </c>
      <c r="E137" s="1" t="s">
        <v>9</v>
      </c>
      <c r="F137">
        <v>49.5</v>
      </c>
      <c r="I137">
        <f>Table1[[#This Row],[Marks Obtained]]+Table1[[#This Row],[Grace]]+Table1[[#This Row],[Good Handwriting]]</f>
        <v>49.5</v>
      </c>
      <c r="J137">
        <v>50</v>
      </c>
      <c r="K137" s="2">
        <f>Table1[[#This Row],[Final Marks]]/Table1[[#This Row],[Total]]</f>
        <v>0.99</v>
      </c>
      <c r="L137" s="8" t="str">
        <f>IF(Table1[[#This Row],[Final Marks]]&gt;=17,"Pass","Fail")</f>
        <v>Pass</v>
      </c>
      <c r="M137" s="1"/>
    </row>
    <row r="138" spans="1:13" x14ac:dyDescent="0.2">
      <c r="A138" s="1">
        <v>7</v>
      </c>
      <c r="B138" s="1" t="s">
        <v>6</v>
      </c>
      <c r="C138" s="1">
        <v>759</v>
      </c>
      <c r="D138" s="6" t="s">
        <v>243</v>
      </c>
      <c r="E138" s="1" t="s">
        <v>9</v>
      </c>
      <c r="F138">
        <v>49.5</v>
      </c>
      <c r="I138">
        <f>Table1[[#This Row],[Marks Obtained]]+Table1[[#This Row],[Grace]]+Table1[[#This Row],[Good Handwriting]]</f>
        <v>49.5</v>
      </c>
      <c r="J138">
        <v>50</v>
      </c>
      <c r="K138" s="2">
        <f>Table1[[#This Row],[Final Marks]]/Table1[[#This Row],[Total]]</f>
        <v>0.99</v>
      </c>
      <c r="L138" s="8" t="str">
        <f>IF(Table1[[#This Row],[Final Marks]]&gt;=17,"Pass","Fail")</f>
        <v>Pass</v>
      </c>
      <c r="M138" s="1"/>
    </row>
    <row r="139" spans="1:13" x14ac:dyDescent="0.2">
      <c r="A139" s="1">
        <v>7</v>
      </c>
      <c r="B139" s="1" t="s">
        <v>6</v>
      </c>
      <c r="C139" s="1">
        <v>760</v>
      </c>
      <c r="D139" s="6" t="s">
        <v>244</v>
      </c>
      <c r="E139" s="1" t="s">
        <v>9</v>
      </c>
      <c r="F139">
        <v>50</v>
      </c>
      <c r="I139">
        <f>Table1[[#This Row],[Marks Obtained]]+Table1[[#This Row],[Grace]]+Table1[[#This Row],[Good Handwriting]]</f>
        <v>50</v>
      </c>
      <c r="J139">
        <v>50</v>
      </c>
      <c r="K139" s="2">
        <f>Table1[[#This Row],[Final Marks]]/Table1[[#This Row],[Total]]</f>
        <v>1</v>
      </c>
      <c r="L139" s="8" t="str">
        <f>IF(Table1[[#This Row],[Final Marks]]&gt;=17,"Pass","Fail")</f>
        <v>Pass</v>
      </c>
      <c r="M139" s="1"/>
    </row>
    <row r="140" spans="1:13" x14ac:dyDescent="0.2">
      <c r="A140" s="1">
        <v>7</v>
      </c>
      <c r="B140" s="1" t="s">
        <v>6</v>
      </c>
      <c r="C140" s="1">
        <v>761</v>
      </c>
      <c r="D140" s="6" t="s">
        <v>165</v>
      </c>
      <c r="E140" s="1" t="s">
        <v>9</v>
      </c>
      <c r="F140">
        <v>40</v>
      </c>
      <c r="I140">
        <f>Table1[[#This Row],[Marks Obtained]]+Table1[[#This Row],[Grace]]+Table1[[#This Row],[Good Handwriting]]</f>
        <v>40</v>
      </c>
      <c r="J140">
        <v>50</v>
      </c>
      <c r="K140" s="2">
        <f>Table1[[#This Row],[Final Marks]]/Table1[[#This Row],[Total]]</f>
        <v>0.8</v>
      </c>
      <c r="L140" s="8" t="str">
        <f>IF(Table1[[#This Row],[Final Marks]]&gt;=17,"Pass","Fail")</f>
        <v>Pass</v>
      </c>
      <c r="M140" s="1"/>
    </row>
    <row r="141" spans="1:13" x14ac:dyDescent="0.2">
      <c r="A141" s="1">
        <v>7</v>
      </c>
      <c r="B141" s="1" t="s">
        <v>6</v>
      </c>
      <c r="C141" s="1">
        <v>762</v>
      </c>
      <c r="D141" s="6" t="s">
        <v>245</v>
      </c>
      <c r="E141" s="1" t="s">
        <v>9</v>
      </c>
      <c r="F141">
        <v>49.5</v>
      </c>
      <c r="I141">
        <f>Table1[[#This Row],[Marks Obtained]]+Table1[[#This Row],[Grace]]+Table1[[#This Row],[Good Handwriting]]</f>
        <v>49.5</v>
      </c>
      <c r="J141">
        <v>50</v>
      </c>
      <c r="K141" s="2">
        <f>Table1[[#This Row],[Final Marks]]/Table1[[#This Row],[Total]]</f>
        <v>0.99</v>
      </c>
      <c r="L141" s="8" t="str">
        <f>IF(Table1[[#This Row],[Final Marks]]&gt;=17,"Pass","Fail")</f>
        <v>Pass</v>
      </c>
      <c r="M141" s="1"/>
    </row>
    <row r="142" spans="1:13" x14ac:dyDescent="0.2">
      <c r="A142" s="1">
        <v>7</v>
      </c>
      <c r="B142" s="1" t="s">
        <v>6</v>
      </c>
      <c r="C142" s="1">
        <v>763</v>
      </c>
      <c r="D142" s="6" t="s">
        <v>89</v>
      </c>
      <c r="E142" s="1" t="s">
        <v>9</v>
      </c>
      <c r="F142">
        <v>39</v>
      </c>
      <c r="I142">
        <f>Table1[[#This Row],[Marks Obtained]]+Table1[[#This Row],[Grace]]+Table1[[#This Row],[Good Handwriting]]</f>
        <v>39</v>
      </c>
      <c r="J142">
        <v>50</v>
      </c>
      <c r="K142" s="2">
        <f>Table1[[#This Row],[Final Marks]]/Table1[[#This Row],[Total]]</f>
        <v>0.78</v>
      </c>
      <c r="L142" s="8" t="str">
        <f>IF(Table1[[#This Row],[Final Marks]]&gt;=17,"Pass","Fail")</f>
        <v>Pass</v>
      </c>
      <c r="M142" s="1"/>
    </row>
    <row r="143" spans="1:13" x14ac:dyDescent="0.2">
      <c r="A143" s="1">
        <v>7</v>
      </c>
      <c r="B143" s="1" t="s">
        <v>6</v>
      </c>
      <c r="C143" s="1">
        <v>764</v>
      </c>
      <c r="D143" s="6" t="s">
        <v>90</v>
      </c>
      <c r="E143" s="1" t="s">
        <v>9</v>
      </c>
      <c r="F143">
        <v>50</v>
      </c>
      <c r="I143">
        <f>Table1[[#This Row],[Marks Obtained]]+Table1[[#This Row],[Grace]]+Table1[[#This Row],[Good Handwriting]]</f>
        <v>50</v>
      </c>
      <c r="J143">
        <v>50</v>
      </c>
      <c r="K143" s="2">
        <f>Table1[[#This Row],[Final Marks]]/Table1[[#This Row],[Total]]</f>
        <v>1</v>
      </c>
      <c r="L143" s="8" t="str">
        <f>IF(Table1[[#This Row],[Final Marks]]&gt;=17,"Pass","Fail")</f>
        <v>Pass</v>
      </c>
      <c r="M143" s="1"/>
    </row>
    <row r="144" spans="1:13" x14ac:dyDescent="0.2">
      <c r="A144" s="1">
        <v>7</v>
      </c>
      <c r="B144" s="1" t="s">
        <v>6</v>
      </c>
      <c r="C144" s="1">
        <v>765</v>
      </c>
      <c r="D144" s="6" t="s">
        <v>91</v>
      </c>
      <c r="E144" s="1" t="s">
        <v>9</v>
      </c>
      <c r="F144">
        <v>49.5</v>
      </c>
      <c r="I144">
        <f>Table1[[#This Row],[Marks Obtained]]+Table1[[#This Row],[Grace]]+Table1[[#This Row],[Good Handwriting]]</f>
        <v>49.5</v>
      </c>
      <c r="J144">
        <v>50</v>
      </c>
      <c r="K144" s="2">
        <f>Table1[[#This Row],[Final Marks]]/Table1[[#This Row],[Total]]</f>
        <v>0.99</v>
      </c>
      <c r="L144" s="8" t="str">
        <f>IF(Table1[[#This Row],[Final Marks]]&gt;=17,"Pass","Fail")</f>
        <v>Pass</v>
      </c>
      <c r="M144" s="1"/>
    </row>
    <row r="145" spans="1:13" x14ac:dyDescent="0.2">
      <c r="A145" s="1">
        <v>7</v>
      </c>
      <c r="B145" s="1" t="s">
        <v>6</v>
      </c>
      <c r="C145" s="1">
        <v>766</v>
      </c>
      <c r="D145" s="6" t="s">
        <v>92</v>
      </c>
      <c r="E145" s="1" t="s">
        <v>9</v>
      </c>
      <c r="F145">
        <v>45.5</v>
      </c>
      <c r="I145">
        <f>Table1[[#This Row],[Marks Obtained]]+Table1[[#This Row],[Grace]]+Table1[[#This Row],[Good Handwriting]]</f>
        <v>45.5</v>
      </c>
      <c r="J145">
        <v>50</v>
      </c>
      <c r="K145" s="2">
        <f>Table1[[#This Row],[Final Marks]]/Table1[[#This Row],[Total]]</f>
        <v>0.91</v>
      </c>
      <c r="L145" s="8" t="str">
        <f>IF(Table1[[#This Row],[Final Marks]]&gt;=17,"Pass","Fail")</f>
        <v>Pass</v>
      </c>
      <c r="M145" s="1"/>
    </row>
    <row r="146" spans="1:13" x14ac:dyDescent="0.2">
      <c r="A146" s="1">
        <v>7</v>
      </c>
      <c r="B146" s="1" t="s">
        <v>6</v>
      </c>
      <c r="C146" s="1">
        <v>767</v>
      </c>
      <c r="D146" s="6" t="s">
        <v>93</v>
      </c>
      <c r="E146" s="1" t="s">
        <v>9</v>
      </c>
      <c r="F146">
        <v>50</v>
      </c>
      <c r="I146">
        <f>Table1[[#This Row],[Marks Obtained]]+Table1[[#This Row],[Grace]]+Table1[[#This Row],[Good Handwriting]]</f>
        <v>50</v>
      </c>
      <c r="J146">
        <v>50</v>
      </c>
      <c r="K146" s="2">
        <f>Table1[[#This Row],[Final Marks]]/Table1[[#This Row],[Total]]</f>
        <v>1</v>
      </c>
      <c r="L146" s="8" t="str">
        <f>IF(Table1[[#This Row],[Final Marks]]&gt;=17,"Pass","Fail")</f>
        <v>Pass</v>
      </c>
      <c r="M146" s="1"/>
    </row>
    <row r="147" spans="1:13" x14ac:dyDescent="0.2">
      <c r="A147" s="1">
        <v>7</v>
      </c>
      <c r="B147" s="1" t="s">
        <v>6</v>
      </c>
      <c r="C147" s="1">
        <v>768</v>
      </c>
      <c r="D147" s="6" t="s">
        <v>94</v>
      </c>
      <c r="E147" s="1" t="s">
        <v>9</v>
      </c>
      <c r="F147">
        <v>50</v>
      </c>
      <c r="I147">
        <f>Table1[[#This Row],[Marks Obtained]]+Table1[[#This Row],[Grace]]+Table1[[#This Row],[Good Handwriting]]</f>
        <v>50</v>
      </c>
      <c r="J147">
        <v>50</v>
      </c>
      <c r="K147" s="2">
        <f>Table1[[#This Row],[Final Marks]]/Table1[[#This Row],[Total]]</f>
        <v>1</v>
      </c>
      <c r="L147" s="8" t="str">
        <f>IF(Table1[[#This Row],[Final Marks]]&gt;=17,"Pass","Fail")</f>
        <v>Pass</v>
      </c>
      <c r="M147" s="1"/>
    </row>
    <row r="148" spans="1:13" x14ac:dyDescent="0.2">
      <c r="A148" s="1">
        <v>7</v>
      </c>
      <c r="B148" s="1" t="s">
        <v>6</v>
      </c>
      <c r="C148" s="1">
        <v>769</v>
      </c>
      <c r="D148" s="6" t="s">
        <v>95</v>
      </c>
      <c r="E148" s="1" t="s">
        <v>9</v>
      </c>
      <c r="F148">
        <v>38</v>
      </c>
      <c r="I148">
        <f>Table1[[#This Row],[Marks Obtained]]+Table1[[#This Row],[Grace]]+Table1[[#This Row],[Good Handwriting]]</f>
        <v>38</v>
      </c>
      <c r="J148">
        <v>50</v>
      </c>
      <c r="K148" s="2">
        <f>Table1[[#This Row],[Final Marks]]/Table1[[#This Row],[Total]]</f>
        <v>0.76</v>
      </c>
      <c r="L148" s="8" t="str">
        <f>IF(Table1[[#This Row],[Final Marks]]&gt;=17,"Pass","Fail")</f>
        <v>Pass</v>
      </c>
      <c r="M148" s="1"/>
    </row>
    <row r="149" spans="1:13" x14ac:dyDescent="0.2">
      <c r="A149" s="1">
        <v>7</v>
      </c>
      <c r="B149" s="1" t="s">
        <v>6</v>
      </c>
      <c r="C149" s="1">
        <v>770</v>
      </c>
      <c r="D149" s="6" t="s">
        <v>96</v>
      </c>
      <c r="E149" s="1" t="s">
        <v>9</v>
      </c>
      <c r="F149">
        <v>39</v>
      </c>
      <c r="I149">
        <f>Table1[[#This Row],[Marks Obtained]]+Table1[[#This Row],[Grace]]+Table1[[#This Row],[Good Handwriting]]</f>
        <v>39</v>
      </c>
      <c r="J149">
        <v>50</v>
      </c>
      <c r="K149" s="2">
        <f>Table1[[#This Row],[Final Marks]]/Table1[[#This Row],[Total]]</f>
        <v>0.78</v>
      </c>
      <c r="L149" s="8" t="str">
        <f>IF(Table1[[#This Row],[Final Marks]]&gt;=17,"Pass","Fail")</f>
        <v>Pass</v>
      </c>
      <c r="M149" s="1"/>
    </row>
    <row r="150" spans="1:13" x14ac:dyDescent="0.2">
      <c r="A150" s="1">
        <v>7</v>
      </c>
      <c r="B150" s="1" t="s">
        <v>6</v>
      </c>
      <c r="C150" s="1">
        <v>771</v>
      </c>
      <c r="D150" s="6" t="s">
        <v>97</v>
      </c>
      <c r="E150" s="1" t="s">
        <v>9</v>
      </c>
      <c r="F150">
        <v>49.5</v>
      </c>
      <c r="I150">
        <f>Table1[[#This Row],[Marks Obtained]]+Table1[[#This Row],[Grace]]+Table1[[#This Row],[Good Handwriting]]</f>
        <v>49.5</v>
      </c>
      <c r="J150">
        <v>50</v>
      </c>
      <c r="K150" s="2">
        <f>Table1[[#This Row],[Final Marks]]/Table1[[#This Row],[Total]]</f>
        <v>0.99</v>
      </c>
      <c r="L150" s="8" t="str">
        <f>IF(Table1[[#This Row],[Final Marks]]&gt;=17,"Pass","Fail")</f>
        <v>Pass</v>
      </c>
      <c r="M150" s="1"/>
    </row>
    <row r="151" spans="1:13" x14ac:dyDescent="0.2">
      <c r="A151" s="1">
        <v>7</v>
      </c>
      <c r="B151" s="1" t="s">
        <v>6</v>
      </c>
      <c r="C151" s="1">
        <v>772</v>
      </c>
      <c r="D151" s="6" t="s">
        <v>246</v>
      </c>
      <c r="E151" s="1" t="s">
        <v>9</v>
      </c>
      <c r="F151">
        <v>18</v>
      </c>
      <c r="I151">
        <f>Table1[[#This Row],[Marks Obtained]]+Table1[[#This Row],[Grace]]+Table1[[#This Row],[Good Handwriting]]</f>
        <v>18</v>
      </c>
      <c r="J151">
        <v>50</v>
      </c>
      <c r="K151" s="2">
        <f>Table1[[#This Row],[Final Marks]]/Table1[[#This Row],[Total]]</f>
        <v>0.36</v>
      </c>
      <c r="L151" s="8" t="str">
        <f>IF(Table1[[#This Row],[Final Marks]]&gt;=17,"Pass","Fail")</f>
        <v>Pass</v>
      </c>
      <c r="M151" s="1"/>
    </row>
    <row r="152" spans="1:13" x14ac:dyDescent="0.2">
      <c r="A152" s="1">
        <v>7</v>
      </c>
      <c r="B152" s="1" t="s">
        <v>6</v>
      </c>
      <c r="C152" s="1">
        <v>773</v>
      </c>
      <c r="D152" s="6" t="s">
        <v>98</v>
      </c>
      <c r="E152" s="1" t="s">
        <v>9</v>
      </c>
      <c r="F152">
        <v>49.5</v>
      </c>
      <c r="H152">
        <v>0.5</v>
      </c>
      <c r="I152">
        <f>Table1[[#This Row],[Marks Obtained]]+Table1[[#This Row],[Grace]]+Table1[[#This Row],[Good Handwriting]]</f>
        <v>50</v>
      </c>
      <c r="J152">
        <v>50</v>
      </c>
      <c r="K152" s="2">
        <f>Table1[[#This Row],[Final Marks]]/Table1[[#This Row],[Total]]</f>
        <v>1</v>
      </c>
      <c r="L152" s="8" t="str">
        <f>IF(Table1[[#This Row],[Final Marks]]&gt;=17,"Pass","Fail")</f>
        <v>Pass</v>
      </c>
      <c r="M152" s="1" t="s">
        <v>15</v>
      </c>
    </row>
    <row r="153" spans="1:13" x14ac:dyDescent="0.2">
      <c r="A153" s="1">
        <v>7</v>
      </c>
      <c r="B153" s="1" t="s">
        <v>6</v>
      </c>
      <c r="C153" s="1">
        <v>774</v>
      </c>
      <c r="D153" s="6" t="s">
        <v>99</v>
      </c>
      <c r="E153" s="1" t="s">
        <v>9</v>
      </c>
      <c r="F153">
        <v>46</v>
      </c>
      <c r="I153">
        <f>Table1[[#This Row],[Marks Obtained]]+Table1[[#This Row],[Grace]]+Table1[[#This Row],[Good Handwriting]]</f>
        <v>46</v>
      </c>
      <c r="J153">
        <v>50</v>
      </c>
      <c r="K153" s="2">
        <f>Table1[[#This Row],[Final Marks]]/Table1[[#This Row],[Total]]</f>
        <v>0.92</v>
      </c>
      <c r="L153" s="8" t="str">
        <f>IF(Table1[[#This Row],[Final Marks]]&gt;=17,"Pass","Fail")</f>
        <v>Pass</v>
      </c>
      <c r="M153" s="1"/>
    </row>
    <row r="154" spans="1:13" x14ac:dyDescent="0.2">
      <c r="A154" s="1">
        <v>7</v>
      </c>
      <c r="B154" s="1" t="s">
        <v>6</v>
      </c>
      <c r="C154" s="1">
        <v>775</v>
      </c>
      <c r="D154" s="6" t="s">
        <v>247</v>
      </c>
      <c r="E154" s="1" t="s">
        <v>9</v>
      </c>
      <c r="F154">
        <v>40</v>
      </c>
      <c r="I154">
        <f>Table1[[#This Row],[Marks Obtained]]+Table1[[#This Row],[Grace]]+Table1[[#This Row],[Good Handwriting]]</f>
        <v>40</v>
      </c>
      <c r="J154">
        <v>50</v>
      </c>
      <c r="K154" s="2">
        <f>Table1[[#This Row],[Final Marks]]/Table1[[#This Row],[Total]]</f>
        <v>0.8</v>
      </c>
      <c r="L154" s="8" t="str">
        <f>IF(Table1[[#This Row],[Final Marks]]&gt;=17,"Pass","Fail")</f>
        <v>Pass</v>
      </c>
      <c r="M154" s="1"/>
    </row>
    <row r="155" spans="1:13" x14ac:dyDescent="0.2">
      <c r="A155" s="1">
        <v>7</v>
      </c>
      <c r="B155" s="1" t="s">
        <v>6</v>
      </c>
      <c r="C155" s="1">
        <v>776</v>
      </c>
      <c r="D155" s="6" t="s">
        <v>248</v>
      </c>
      <c r="E155" s="1" t="s">
        <v>9</v>
      </c>
      <c r="F155">
        <v>47.5</v>
      </c>
      <c r="I155">
        <f>Table1[[#This Row],[Marks Obtained]]+Table1[[#This Row],[Grace]]+Table1[[#This Row],[Good Handwriting]]</f>
        <v>47.5</v>
      </c>
      <c r="J155">
        <v>50</v>
      </c>
      <c r="K155" s="2">
        <f>Table1[[#This Row],[Final Marks]]/Table1[[#This Row],[Total]]</f>
        <v>0.95</v>
      </c>
      <c r="L155" s="8" t="str">
        <f>IF(Table1[[#This Row],[Final Marks]]&gt;=17,"Pass","Fail")</f>
        <v>Pass</v>
      </c>
      <c r="M155" s="1"/>
    </row>
    <row r="156" spans="1:13" x14ac:dyDescent="0.2">
      <c r="A156" s="1">
        <v>7</v>
      </c>
      <c r="B156" s="1" t="s">
        <v>6</v>
      </c>
      <c r="C156" s="1">
        <v>777</v>
      </c>
      <c r="D156" s="6" t="s">
        <v>100</v>
      </c>
      <c r="E156" s="1" t="s">
        <v>9</v>
      </c>
      <c r="F156">
        <v>47.5</v>
      </c>
      <c r="I156">
        <f>Table1[[#This Row],[Marks Obtained]]+Table1[[#This Row],[Grace]]+Table1[[#This Row],[Good Handwriting]]</f>
        <v>47.5</v>
      </c>
      <c r="J156">
        <v>50</v>
      </c>
      <c r="K156" s="2">
        <f>Table1[[#This Row],[Final Marks]]/Table1[[#This Row],[Total]]</f>
        <v>0.95</v>
      </c>
      <c r="L156" s="8" t="str">
        <f>IF(Table1[[#This Row],[Final Marks]]&gt;=17,"Pass","Fail")</f>
        <v>Pass</v>
      </c>
      <c r="M156" s="1"/>
    </row>
    <row r="157" spans="1:13" x14ac:dyDescent="0.2">
      <c r="A157" s="1">
        <v>7</v>
      </c>
      <c r="B157" s="1" t="s">
        <v>6</v>
      </c>
      <c r="C157" s="1">
        <v>778</v>
      </c>
      <c r="D157" s="6" t="s">
        <v>249</v>
      </c>
      <c r="E157" s="1" t="s">
        <v>9</v>
      </c>
      <c r="F157">
        <v>47.5</v>
      </c>
      <c r="I157">
        <f>Table1[[#This Row],[Marks Obtained]]+Table1[[#This Row],[Grace]]+Table1[[#This Row],[Good Handwriting]]</f>
        <v>47.5</v>
      </c>
      <c r="J157">
        <v>50</v>
      </c>
      <c r="K157" s="2">
        <f>Table1[[#This Row],[Final Marks]]/Table1[[#This Row],[Total]]</f>
        <v>0.95</v>
      </c>
      <c r="L157" s="8" t="str">
        <f>IF(Table1[[#This Row],[Final Marks]]&gt;=17,"Pass","Fail")</f>
        <v>Pass</v>
      </c>
      <c r="M157" s="1"/>
    </row>
    <row r="158" spans="1:13" x14ac:dyDescent="0.2">
      <c r="A158" s="1">
        <v>7</v>
      </c>
      <c r="B158" s="1" t="s">
        <v>6</v>
      </c>
      <c r="C158" s="1">
        <v>779</v>
      </c>
      <c r="D158" s="6" t="s">
        <v>101</v>
      </c>
      <c r="E158" s="1" t="s">
        <v>9</v>
      </c>
      <c r="F158">
        <v>49.5</v>
      </c>
      <c r="I158">
        <f>Table1[[#This Row],[Marks Obtained]]+Table1[[#This Row],[Grace]]+Table1[[#This Row],[Good Handwriting]]</f>
        <v>49.5</v>
      </c>
      <c r="J158">
        <v>50</v>
      </c>
      <c r="K158" s="2">
        <f>Table1[[#This Row],[Final Marks]]/Table1[[#This Row],[Total]]</f>
        <v>0.99</v>
      </c>
      <c r="L158" s="8" t="str">
        <f>IF(Table1[[#This Row],[Final Marks]]&gt;=17,"Pass","Fail")</f>
        <v>Pass</v>
      </c>
      <c r="M158" s="1"/>
    </row>
    <row r="159" spans="1:13" x14ac:dyDescent="0.2">
      <c r="A159" s="1">
        <v>8</v>
      </c>
      <c r="B159" s="1" t="s">
        <v>7</v>
      </c>
      <c r="C159" s="1">
        <v>801</v>
      </c>
      <c r="D159" s="6" t="s">
        <v>250</v>
      </c>
      <c r="E159" s="1" t="s">
        <v>9</v>
      </c>
      <c r="F159">
        <v>49</v>
      </c>
      <c r="H159">
        <v>1</v>
      </c>
      <c r="I159">
        <f>Table1[[#This Row],[Marks Obtained]]+Table1[[#This Row],[Grace]]+Table1[[#This Row],[Good Handwriting]]</f>
        <v>50</v>
      </c>
      <c r="J159">
        <v>50</v>
      </c>
      <c r="K159" s="2">
        <f>Table1[[#This Row],[Final Marks]]/Table1[[#This Row],[Total]]</f>
        <v>1</v>
      </c>
      <c r="L159" s="8" t="str">
        <f>IF(Table1[[#This Row],[Final Marks]]&gt;=17,"Pass","Fail")</f>
        <v>Pass</v>
      </c>
      <c r="M159" s="1" t="s">
        <v>13</v>
      </c>
    </row>
    <row r="160" spans="1:13" x14ac:dyDescent="0.2">
      <c r="A160" s="1">
        <v>8</v>
      </c>
      <c r="B160" s="1" t="s">
        <v>7</v>
      </c>
      <c r="C160" s="1">
        <v>802</v>
      </c>
      <c r="D160" s="6" t="s">
        <v>102</v>
      </c>
      <c r="E160" s="1" t="s">
        <v>9</v>
      </c>
      <c r="F160">
        <v>49</v>
      </c>
      <c r="I160">
        <f>Table1[[#This Row],[Marks Obtained]]+Table1[[#This Row],[Grace]]+Table1[[#This Row],[Good Handwriting]]</f>
        <v>49</v>
      </c>
      <c r="J160">
        <v>50</v>
      </c>
      <c r="K160" s="2">
        <f>Table1[[#This Row],[Final Marks]]/Table1[[#This Row],[Total]]</f>
        <v>0.98</v>
      </c>
      <c r="L160" s="8" t="str">
        <f>IF(Table1[[#This Row],[Final Marks]]&gt;=17,"Pass","Fail")</f>
        <v>Pass</v>
      </c>
      <c r="M160" s="1"/>
    </row>
    <row r="161" spans="1:13" x14ac:dyDescent="0.2">
      <c r="A161" s="1">
        <v>8</v>
      </c>
      <c r="B161" s="1" t="s">
        <v>7</v>
      </c>
      <c r="C161" s="1">
        <v>803</v>
      </c>
      <c r="D161" s="6" t="s">
        <v>103</v>
      </c>
      <c r="E161" s="1" t="s">
        <v>9</v>
      </c>
      <c r="F161">
        <v>40</v>
      </c>
      <c r="I161">
        <f>Table1[[#This Row],[Marks Obtained]]+Table1[[#This Row],[Grace]]+Table1[[#This Row],[Good Handwriting]]</f>
        <v>40</v>
      </c>
      <c r="J161">
        <v>50</v>
      </c>
      <c r="K161" s="2">
        <f>Table1[[#This Row],[Final Marks]]/Table1[[#This Row],[Total]]</f>
        <v>0.8</v>
      </c>
      <c r="L161" s="8" t="str">
        <f>IF(Table1[[#This Row],[Final Marks]]&gt;=17,"Pass","Fail")</f>
        <v>Pass</v>
      </c>
      <c r="M161" s="1"/>
    </row>
    <row r="162" spans="1:13" x14ac:dyDescent="0.2">
      <c r="A162" s="1">
        <v>8</v>
      </c>
      <c r="B162" s="1" t="s">
        <v>7</v>
      </c>
      <c r="C162" s="1">
        <v>804</v>
      </c>
      <c r="D162" s="6" t="s">
        <v>104</v>
      </c>
      <c r="E162" s="1" t="s">
        <v>9</v>
      </c>
      <c r="F162">
        <v>40</v>
      </c>
      <c r="I162">
        <f>Table1[[#This Row],[Marks Obtained]]+Table1[[#This Row],[Grace]]+Table1[[#This Row],[Good Handwriting]]</f>
        <v>40</v>
      </c>
      <c r="J162">
        <v>50</v>
      </c>
      <c r="K162" s="2">
        <f>Table1[[#This Row],[Final Marks]]/Table1[[#This Row],[Total]]</f>
        <v>0.8</v>
      </c>
      <c r="L162" s="8" t="str">
        <f>IF(Table1[[#This Row],[Final Marks]]&gt;=17,"Pass","Fail")</f>
        <v>Pass</v>
      </c>
      <c r="M162" s="1"/>
    </row>
    <row r="163" spans="1:13" x14ac:dyDescent="0.2">
      <c r="A163" s="1">
        <v>8</v>
      </c>
      <c r="B163" s="1" t="s">
        <v>7</v>
      </c>
      <c r="C163" s="1">
        <v>805</v>
      </c>
      <c r="D163" s="6" t="s">
        <v>105</v>
      </c>
      <c r="E163" s="1" t="s">
        <v>9</v>
      </c>
      <c r="F163">
        <v>46</v>
      </c>
      <c r="I163">
        <f>Table1[[#This Row],[Marks Obtained]]+Table1[[#This Row],[Grace]]+Table1[[#This Row],[Good Handwriting]]</f>
        <v>46</v>
      </c>
      <c r="J163">
        <v>50</v>
      </c>
      <c r="K163" s="2">
        <f>Table1[[#This Row],[Final Marks]]/Table1[[#This Row],[Total]]</f>
        <v>0.92</v>
      </c>
      <c r="L163" s="8" t="str">
        <f>IF(Table1[[#This Row],[Final Marks]]&gt;=17,"Pass","Fail")</f>
        <v>Pass</v>
      </c>
      <c r="M163" s="1"/>
    </row>
    <row r="164" spans="1:13" x14ac:dyDescent="0.2">
      <c r="A164" s="1">
        <v>8</v>
      </c>
      <c r="B164" s="1" t="s">
        <v>7</v>
      </c>
      <c r="C164" s="1">
        <v>806</v>
      </c>
      <c r="D164" s="6" t="s">
        <v>106</v>
      </c>
      <c r="E164" s="1" t="s">
        <v>9</v>
      </c>
      <c r="F164">
        <v>44</v>
      </c>
      <c r="I164">
        <f>Table1[[#This Row],[Marks Obtained]]+Table1[[#This Row],[Grace]]+Table1[[#This Row],[Good Handwriting]]</f>
        <v>44</v>
      </c>
      <c r="J164">
        <v>50</v>
      </c>
      <c r="K164" s="2">
        <f>Table1[[#This Row],[Final Marks]]/Table1[[#This Row],[Total]]</f>
        <v>0.88</v>
      </c>
      <c r="L164" s="8" t="str">
        <f>IF(Table1[[#This Row],[Final Marks]]&gt;=17,"Pass","Fail")</f>
        <v>Pass</v>
      </c>
      <c r="M164" s="1"/>
    </row>
    <row r="165" spans="1:13" x14ac:dyDescent="0.2">
      <c r="A165" s="1">
        <v>8</v>
      </c>
      <c r="B165" s="1" t="s">
        <v>7</v>
      </c>
      <c r="C165" s="1">
        <v>807</v>
      </c>
      <c r="D165" s="6" t="s">
        <v>107</v>
      </c>
      <c r="E165" s="1" t="s">
        <v>9</v>
      </c>
      <c r="F165">
        <v>49</v>
      </c>
      <c r="I165">
        <f>Table1[[#This Row],[Marks Obtained]]+Table1[[#This Row],[Grace]]+Table1[[#This Row],[Good Handwriting]]</f>
        <v>49</v>
      </c>
      <c r="J165">
        <v>50</v>
      </c>
      <c r="K165" s="2">
        <f>Table1[[#This Row],[Final Marks]]/Table1[[#This Row],[Total]]</f>
        <v>0.98</v>
      </c>
      <c r="L165" s="8" t="str">
        <f>IF(Table1[[#This Row],[Final Marks]]&gt;=17,"Pass","Fail")</f>
        <v>Pass</v>
      </c>
      <c r="M165" s="1"/>
    </row>
    <row r="166" spans="1:13" x14ac:dyDescent="0.2">
      <c r="A166" s="1">
        <v>8</v>
      </c>
      <c r="B166" s="1" t="s">
        <v>7</v>
      </c>
      <c r="C166" s="1">
        <v>808</v>
      </c>
      <c r="D166" s="6" t="s">
        <v>108</v>
      </c>
      <c r="E166" s="1" t="s">
        <v>9</v>
      </c>
      <c r="F166">
        <v>49</v>
      </c>
      <c r="I166">
        <f>Table1[[#This Row],[Marks Obtained]]+Table1[[#This Row],[Grace]]+Table1[[#This Row],[Good Handwriting]]</f>
        <v>49</v>
      </c>
      <c r="J166">
        <v>50</v>
      </c>
      <c r="K166" s="2">
        <f>Table1[[#This Row],[Final Marks]]/Table1[[#This Row],[Total]]</f>
        <v>0.98</v>
      </c>
      <c r="L166" s="8" t="str">
        <f>IF(Table1[[#This Row],[Final Marks]]&gt;=17,"Pass","Fail")</f>
        <v>Pass</v>
      </c>
      <c r="M166" s="1"/>
    </row>
    <row r="167" spans="1:13" x14ac:dyDescent="0.2">
      <c r="A167" s="1">
        <v>8</v>
      </c>
      <c r="B167" s="1" t="s">
        <v>7</v>
      </c>
      <c r="C167" s="1">
        <v>809</v>
      </c>
      <c r="D167" s="6" t="s">
        <v>109</v>
      </c>
      <c r="E167" s="1" t="s">
        <v>9</v>
      </c>
      <c r="F167">
        <v>49</v>
      </c>
      <c r="I167">
        <f>Table1[[#This Row],[Marks Obtained]]+Table1[[#This Row],[Grace]]+Table1[[#This Row],[Good Handwriting]]</f>
        <v>49</v>
      </c>
      <c r="J167">
        <v>50</v>
      </c>
      <c r="K167" s="2">
        <f>Table1[[#This Row],[Final Marks]]/Table1[[#This Row],[Total]]</f>
        <v>0.98</v>
      </c>
      <c r="L167" s="8" t="str">
        <f>IF(Table1[[#This Row],[Final Marks]]&gt;=17,"Pass","Fail")</f>
        <v>Pass</v>
      </c>
      <c r="M167" s="1"/>
    </row>
    <row r="168" spans="1:13" x14ac:dyDescent="0.2">
      <c r="A168" s="1">
        <v>8</v>
      </c>
      <c r="B168" s="1" t="s">
        <v>7</v>
      </c>
      <c r="C168" s="1">
        <v>810</v>
      </c>
      <c r="D168" s="6" t="s">
        <v>110</v>
      </c>
      <c r="E168" s="1" t="s">
        <v>10</v>
      </c>
      <c r="F168">
        <v>0</v>
      </c>
      <c r="I168">
        <f>Table1[[#This Row],[Marks Obtained]]+Table1[[#This Row],[Grace]]+Table1[[#This Row],[Good Handwriting]]</f>
        <v>0</v>
      </c>
      <c r="J168">
        <v>50</v>
      </c>
      <c r="K168" s="2">
        <f>Table1[[#This Row],[Final Marks]]/Table1[[#This Row],[Total]]</f>
        <v>0</v>
      </c>
      <c r="L168" s="8" t="str">
        <f>IF(Table1[[#This Row],[Final Marks]]&gt;=17,"Pass","Fail")</f>
        <v>Fail</v>
      </c>
      <c r="M168" s="1"/>
    </row>
    <row r="169" spans="1:13" x14ac:dyDescent="0.2">
      <c r="A169" s="1">
        <v>8</v>
      </c>
      <c r="B169" s="1" t="s">
        <v>7</v>
      </c>
      <c r="C169" s="1">
        <v>811</v>
      </c>
      <c r="D169" s="6" t="s">
        <v>166</v>
      </c>
      <c r="E169" s="1" t="s">
        <v>9</v>
      </c>
      <c r="F169">
        <v>46</v>
      </c>
      <c r="I169">
        <f>Table1[[#This Row],[Marks Obtained]]+Table1[[#This Row],[Grace]]+Table1[[#This Row],[Good Handwriting]]</f>
        <v>46</v>
      </c>
      <c r="J169">
        <v>50</v>
      </c>
      <c r="K169" s="2">
        <f>Table1[[#This Row],[Final Marks]]/Table1[[#This Row],[Total]]</f>
        <v>0.92</v>
      </c>
      <c r="L169" s="8" t="str">
        <f>IF(Table1[[#This Row],[Final Marks]]&gt;=17,"Pass","Fail")</f>
        <v>Pass</v>
      </c>
      <c r="M169" s="1"/>
    </row>
    <row r="170" spans="1:13" x14ac:dyDescent="0.2">
      <c r="A170" s="1">
        <v>8</v>
      </c>
      <c r="B170" s="1" t="s">
        <v>7</v>
      </c>
      <c r="C170" s="1">
        <v>812</v>
      </c>
      <c r="D170" s="6" t="s">
        <v>111</v>
      </c>
      <c r="E170" s="1" t="s">
        <v>9</v>
      </c>
      <c r="F170">
        <v>36</v>
      </c>
      <c r="I170">
        <f>Table1[[#This Row],[Marks Obtained]]+Table1[[#This Row],[Grace]]+Table1[[#This Row],[Good Handwriting]]</f>
        <v>36</v>
      </c>
      <c r="J170">
        <v>50</v>
      </c>
      <c r="K170" s="2">
        <f>Table1[[#This Row],[Final Marks]]/Table1[[#This Row],[Total]]</f>
        <v>0.72</v>
      </c>
      <c r="L170" s="8" t="str">
        <f>IF(Table1[[#This Row],[Final Marks]]&gt;=17,"Pass","Fail")</f>
        <v>Pass</v>
      </c>
      <c r="M170" s="1"/>
    </row>
    <row r="171" spans="1:13" x14ac:dyDescent="0.2">
      <c r="A171" s="1">
        <v>8</v>
      </c>
      <c r="B171" s="1" t="s">
        <v>7</v>
      </c>
      <c r="C171" s="1">
        <v>813</v>
      </c>
      <c r="D171" s="6" t="s">
        <v>112</v>
      </c>
      <c r="E171" s="1" t="s">
        <v>9</v>
      </c>
      <c r="F171">
        <v>20</v>
      </c>
      <c r="I171">
        <f>Table1[[#This Row],[Marks Obtained]]+Table1[[#This Row],[Grace]]+Table1[[#This Row],[Good Handwriting]]</f>
        <v>20</v>
      </c>
      <c r="J171">
        <v>50</v>
      </c>
      <c r="K171" s="2">
        <f>Table1[[#This Row],[Final Marks]]/Table1[[#This Row],[Total]]</f>
        <v>0.4</v>
      </c>
      <c r="L171" s="8" t="str">
        <f>IF(Table1[[#This Row],[Final Marks]]&gt;=17,"Pass","Fail")</f>
        <v>Pass</v>
      </c>
      <c r="M171" s="1"/>
    </row>
    <row r="172" spans="1:13" x14ac:dyDescent="0.2">
      <c r="A172" s="1">
        <v>8</v>
      </c>
      <c r="B172" s="1" t="s">
        <v>7</v>
      </c>
      <c r="C172" s="1">
        <v>814</v>
      </c>
      <c r="D172" s="6" t="s">
        <v>167</v>
      </c>
      <c r="E172" s="1" t="s">
        <v>9</v>
      </c>
      <c r="F172">
        <v>48</v>
      </c>
      <c r="I172">
        <f>Table1[[#This Row],[Marks Obtained]]+Table1[[#This Row],[Grace]]+Table1[[#This Row],[Good Handwriting]]</f>
        <v>48</v>
      </c>
      <c r="J172">
        <v>50</v>
      </c>
      <c r="K172" s="2">
        <f>Table1[[#This Row],[Final Marks]]/Table1[[#This Row],[Total]]</f>
        <v>0.96</v>
      </c>
      <c r="L172" s="8" t="str">
        <f>IF(Table1[[#This Row],[Final Marks]]&gt;=17,"Pass","Fail")</f>
        <v>Pass</v>
      </c>
      <c r="M172" s="1"/>
    </row>
    <row r="173" spans="1:13" x14ac:dyDescent="0.2">
      <c r="A173" s="1">
        <v>8</v>
      </c>
      <c r="B173" s="1" t="s">
        <v>7</v>
      </c>
      <c r="C173" s="1">
        <v>815</v>
      </c>
      <c r="D173" s="6" t="s">
        <v>251</v>
      </c>
      <c r="E173" s="1" t="s">
        <v>9</v>
      </c>
      <c r="F173">
        <v>42</v>
      </c>
      <c r="I173">
        <f>Table1[[#This Row],[Marks Obtained]]+Table1[[#This Row],[Grace]]+Table1[[#This Row],[Good Handwriting]]</f>
        <v>42</v>
      </c>
      <c r="J173">
        <v>50</v>
      </c>
      <c r="K173" s="2">
        <f>Table1[[#This Row],[Final Marks]]/Table1[[#This Row],[Total]]</f>
        <v>0.84</v>
      </c>
      <c r="L173" s="8" t="str">
        <f>IF(Table1[[#This Row],[Final Marks]]&gt;=17,"Pass","Fail")</f>
        <v>Pass</v>
      </c>
      <c r="M173" s="1"/>
    </row>
    <row r="174" spans="1:13" x14ac:dyDescent="0.2">
      <c r="A174" s="1">
        <v>8</v>
      </c>
      <c r="B174" s="1" t="s">
        <v>7</v>
      </c>
      <c r="C174" s="1">
        <v>816</v>
      </c>
      <c r="D174" s="6" t="s">
        <v>113</v>
      </c>
      <c r="E174" s="1" t="s">
        <v>9</v>
      </c>
      <c r="F174">
        <v>47</v>
      </c>
      <c r="H174">
        <v>1</v>
      </c>
      <c r="I174">
        <f>Table1[[#This Row],[Marks Obtained]]+Table1[[#This Row],[Grace]]+Table1[[#This Row],[Good Handwriting]]</f>
        <v>48</v>
      </c>
      <c r="J174">
        <v>50</v>
      </c>
      <c r="K174" s="2">
        <f>Table1[[#This Row],[Final Marks]]/Table1[[#This Row],[Total]]</f>
        <v>0.96</v>
      </c>
      <c r="L174" s="8" t="str">
        <f>IF(Table1[[#This Row],[Final Marks]]&gt;=17,"Pass","Fail")</f>
        <v>Pass</v>
      </c>
      <c r="M174" s="1" t="s">
        <v>13</v>
      </c>
    </row>
    <row r="175" spans="1:13" x14ac:dyDescent="0.2">
      <c r="A175" s="1">
        <v>8</v>
      </c>
      <c r="B175" s="1" t="s">
        <v>7</v>
      </c>
      <c r="C175" s="1">
        <v>817</v>
      </c>
      <c r="D175" s="6" t="s">
        <v>168</v>
      </c>
      <c r="E175" s="1" t="s">
        <v>9</v>
      </c>
      <c r="F175">
        <v>43</v>
      </c>
      <c r="I175">
        <f>Table1[[#This Row],[Marks Obtained]]+Table1[[#This Row],[Grace]]+Table1[[#This Row],[Good Handwriting]]</f>
        <v>43</v>
      </c>
      <c r="J175">
        <v>50</v>
      </c>
      <c r="K175" s="2">
        <f>Table1[[#This Row],[Final Marks]]/Table1[[#This Row],[Total]]</f>
        <v>0.86</v>
      </c>
      <c r="L175" s="8" t="str">
        <f>IF(Table1[[#This Row],[Final Marks]]&gt;=17,"Pass","Fail")</f>
        <v>Pass</v>
      </c>
      <c r="M175" s="1"/>
    </row>
    <row r="176" spans="1:13" x14ac:dyDescent="0.2">
      <c r="A176" s="1">
        <v>8</v>
      </c>
      <c r="B176" s="1" t="s">
        <v>7</v>
      </c>
      <c r="C176" s="1">
        <v>818</v>
      </c>
      <c r="D176" s="6" t="s">
        <v>114</v>
      </c>
      <c r="E176" s="1" t="s">
        <v>10</v>
      </c>
      <c r="F176">
        <v>0</v>
      </c>
      <c r="I176">
        <f>Table1[[#This Row],[Marks Obtained]]+Table1[[#This Row],[Grace]]+Table1[[#This Row],[Good Handwriting]]</f>
        <v>0</v>
      </c>
      <c r="J176">
        <v>50</v>
      </c>
      <c r="K176" s="2">
        <f>Table1[[#This Row],[Final Marks]]/Table1[[#This Row],[Total]]</f>
        <v>0</v>
      </c>
      <c r="L176" s="8" t="str">
        <f>IF(Table1[[#This Row],[Final Marks]]&gt;=17,"Pass","Fail")</f>
        <v>Fail</v>
      </c>
      <c r="M176" s="1"/>
    </row>
    <row r="177" spans="1:13" x14ac:dyDescent="0.2">
      <c r="A177" s="1">
        <v>8</v>
      </c>
      <c r="B177" s="1" t="s">
        <v>7</v>
      </c>
      <c r="C177" s="1">
        <v>819</v>
      </c>
      <c r="D177" s="6" t="s">
        <v>169</v>
      </c>
      <c r="E177" s="1" t="s">
        <v>9</v>
      </c>
      <c r="F177">
        <v>32</v>
      </c>
      <c r="I177">
        <f>Table1[[#This Row],[Marks Obtained]]+Table1[[#This Row],[Grace]]+Table1[[#This Row],[Good Handwriting]]</f>
        <v>32</v>
      </c>
      <c r="J177">
        <v>50</v>
      </c>
      <c r="K177" s="2">
        <f>Table1[[#This Row],[Final Marks]]/Table1[[#This Row],[Total]]</f>
        <v>0.64</v>
      </c>
      <c r="L177" s="8" t="str">
        <f>IF(Table1[[#This Row],[Final Marks]]&gt;=17,"Pass","Fail")</f>
        <v>Pass</v>
      </c>
      <c r="M177" s="1"/>
    </row>
    <row r="178" spans="1:13" x14ac:dyDescent="0.2">
      <c r="A178" s="1">
        <v>8</v>
      </c>
      <c r="B178" s="1" t="s">
        <v>7</v>
      </c>
      <c r="C178" s="1">
        <v>820</v>
      </c>
      <c r="D178" s="6" t="s">
        <v>115</v>
      </c>
      <c r="E178" s="1" t="s">
        <v>9</v>
      </c>
      <c r="F178">
        <v>43</v>
      </c>
      <c r="I178">
        <f>Table1[[#This Row],[Marks Obtained]]+Table1[[#This Row],[Grace]]+Table1[[#This Row],[Good Handwriting]]</f>
        <v>43</v>
      </c>
      <c r="J178">
        <v>50</v>
      </c>
      <c r="K178" s="2">
        <f>Table1[[#This Row],[Final Marks]]/Table1[[#This Row],[Total]]</f>
        <v>0.86</v>
      </c>
      <c r="L178" s="8" t="str">
        <f>IF(Table1[[#This Row],[Final Marks]]&gt;=17,"Pass","Fail")</f>
        <v>Pass</v>
      </c>
      <c r="M178" s="1"/>
    </row>
    <row r="179" spans="1:13" x14ac:dyDescent="0.2">
      <c r="A179" s="1">
        <v>8</v>
      </c>
      <c r="B179" s="1" t="s">
        <v>7</v>
      </c>
      <c r="C179" s="1">
        <v>821</v>
      </c>
      <c r="D179" s="6" t="s">
        <v>116</v>
      </c>
      <c r="E179" s="1" t="s">
        <v>9</v>
      </c>
      <c r="F179">
        <v>46</v>
      </c>
      <c r="I179">
        <f>Table1[[#This Row],[Marks Obtained]]+Table1[[#This Row],[Grace]]+Table1[[#This Row],[Good Handwriting]]</f>
        <v>46</v>
      </c>
      <c r="J179">
        <v>50</v>
      </c>
      <c r="K179" s="2">
        <f>Table1[[#This Row],[Final Marks]]/Table1[[#This Row],[Total]]</f>
        <v>0.92</v>
      </c>
      <c r="L179" s="8" t="str">
        <f>IF(Table1[[#This Row],[Final Marks]]&gt;=17,"Pass","Fail")</f>
        <v>Pass</v>
      </c>
      <c r="M179" s="1"/>
    </row>
    <row r="180" spans="1:13" x14ac:dyDescent="0.2">
      <c r="A180" s="1">
        <v>8</v>
      </c>
      <c r="B180" s="1" t="s">
        <v>7</v>
      </c>
      <c r="C180" s="1">
        <v>822</v>
      </c>
      <c r="D180" s="6" t="s">
        <v>117</v>
      </c>
      <c r="E180" s="1" t="s">
        <v>9</v>
      </c>
      <c r="F180">
        <v>44</v>
      </c>
      <c r="I180">
        <f>Table1[[#This Row],[Marks Obtained]]+Table1[[#This Row],[Grace]]+Table1[[#This Row],[Good Handwriting]]</f>
        <v>44</v>
      </c>
      <c r="J180">
        <v>50</v>
      </c>
      <c r="K180" s="2">
        <f>Table1[[#This Row],[Final Marks]]/Table1[[#This Row],[Total]]</f>
        <v>0.88</v>
      </c>
      <c r="L180" s="8" t="str">
        <f>IF(Table1[[#This Row],[Final Marks]]&gt;=17,"Pass","Fail")</f>
        <v>Pass</v>
      </c>
      <c r="M180" s="1"/>
    </row>
    <row r="181" spans="1:13" x14ac:dyDescent="0.2">
      <c r="A181" s="1">
        <v>8</v>
      </c>
      <c r="B181" s="1" t="s">
        <v>7</v>
      </c>
      <c r="C181" s="1">
        <v>823</v>
      </c>
      <c r="D181" s="6" t="s">
        <v>118</v>
      </c>
      <c r="E181" s="1" t="s">
        <v>9</v>
      </c>
      <c r="F181">
        <v>41</v>
      </c>
      <c r="I181">
        <f>Table1[[#This Row],[Marks Obtained]]+Table1[[#This Row],[Grace]]+Table1[[#This Row],[Good Handwriting]]</f>
        <v>41</v>
      </c>
      <c r="J181">
        <v>50</v>
      </c>
      <c r="K181" s="2">
        <f>Table1[[#This Row],[Final Marks]]/Table1[[#This Row],[Total]]</f>
        <v>0.82</v>
      </c>
      <c r="L181" s="8" t="str">
        <f>IF(Table1[[#This Row],[Final Marks]]&gt;=17,"Pass","Fail")</f>
        <v>Pass</v>
      </c>
      <c r="M181" s="1"/>
    </row>
    <row r="182" spans="1:13" x14ac:dyDescent="0.2">
      <c r="A182" s="1">
        <v>8</v>
      </c>
      <c r="B182" s="1" t="s">
        <v>7</v>
      </c>
      <c r="C182" s="1">
        <v>824</v>
      </c>
      <c r="D182" s="6" t="s">
        <v>119</v>
      </c>
      <c r="E182" s="1" t="s">
        <v>9</v>
      </c>
      <c r="F182">
        <v>41</v>
      </c>
      <c r="I182">
        <f>Table1[[#This Row],[Marks Obtained]]+Table1[[#This Row],[Grace]]+Table1[[#This Row],[Good Handwriting]]</f>
        <v>41</v>
      </c>
      <c r="J182">
        <v>50</v>
      </c>
      <c r="K182" s="2">
        <f>Table1[[#This Row],[Final Marks]]/Table1[[#This Row],[Total]]</f>
        <v>0.82</v>
      </c>
      <c r="L182" s="8" t="str">
        <f>IF(Table1[[#This Row],[Final Marks]]&gt;=17,"Pass","Fail")</f>
        <v>Pass</v>
      </c>
      <c r="M182" s="1"/>
    </row>
    <row r="183" spans="1:13" x14ac:dyDescent="0.2">
      <c r="A183" s="1">
        <v>8</v>
      </c>
      <c r="B183" s="1" t="s">
        <v>7</v>
      </c>
      <c r="C183" s="1">
        <v>825</v>
      </c>
      <c r="D183" s="6" t="s">
        <v>252</v>
      </c>
      <c r="E183" s="1" t="s">
        <v>9</v>
      </c>
      <c r="F183">
        <v>47.5</v>
      </c>
      <c r="I183">
        <f>Table1[[#This Row],[Marks Obtained]]+Table1[[#This Row],[Grace]]+Table1[[#This Row],[Good Handwriting]]</f>
        <v>47.5</v>
      </c>
      <c r="J183">
        <v>50</v>
      </c>
      <c r="K183" s="2">
        <f>Table1[[#This Row],[Final Marks]]/Table1[[#This Row],[Total]]</f>
        <v>0.95</v>
      </c>
      <c r="L183" s="8" t="str">
        <f>IF(Table1[[#This Row],[Final Marks]]&gt;=17,"Pass","Fail")</f>
        <v>Pass</v>
      </c>
      <c r="M183" s="1"/>
    </row>
    <row r="184" spans="1:13" x14ac:dyDescent="0.2">
      <c r="A184" s="1">
        <v>8</v>
      </c>
      <c r="B184" s="1" t="s">
        <v>7</v>
      </c>
      <c r="C184" s="1">
        <v>826</v>
      </c>
      <c r="D184" s="6" t="s">
        <v>170</v>
      </c>
      <c r="E184" s="1" t="s">
        <v>9</v>
      </c>
      <c r="F184">
        <v>42</v>
      </c>
      <c r="I184">
        <f>Table1[[#This Row],[Marks Obtained]]+Table1[[#This Row],[Grace]]+Table1[[#This Row],[Good Handwriting]]</f>
        <v>42</v>
      </c>
      <c r="J184">
        <v>50</v>
      </c>
      <c r="K184" s="2">
        <f>Table1[[#This Row],[Final Marks]]/Table1[[#This Row],[Total]]</f>
        <v>0.84</v>
      </c>
      <c r="L184" s="8" t="str">
        <f>IF(Table1[[#This Row],[Final Marks]]&gt;=17,"Pass","Fail")</f>
        <v>Pass</v>
      </c>
      <c r="M184" s="1"/>
    </row>
    <row r="185" spans="1:13" x14ac:dyDescent="0.2">
      <c r="A185" s="1">
        <v>8</v>
      </c>
      <c r="B185" s="1" t="s">
        <v>7</v>
      </c>
      <c r="C185" s="1">
        <v>827</v>
      </c>
      <c r="D185" s="6" t="s">
        <v>171</v>
      </c>
      <c r="E185" s="1" t="s">
        <v>10</v>
      </c>
      <c r="F185">
        <v>0</v>
      </c>
      <c r="I185">
        <f>Table1[[#This Row],[Marks Obtained]]+Table1[[#This Row],[Grace]]+Table1[[#This Row],[Good Handwriting]]</f>
        <v>0</v>
      </c>
      <c r="J185">
        <v>50</v>
      </c>
      <c r="K185" s="2">
        <f>Table1[[#This Row],[Final Marks]]/Table1[[#This Row],[Total]]</f>
        <v>0</v>
      </c>
      <c r="L185" s="8" t="str">
        <f>IF(Table1[[#This Row],[Final Marks]]&gt;=17,"Pass","Fail")</f>
        <v>Fail</v>
      </c>
      <c r="M185" s="1"/>
    </row>
    <row r="186" spans="1:13" x14ac:dyDescent="0.2">
      <c r="A186" s="1">
        <v>8</v>
      </c>
      <c r="B186" s="1" t="s">
        <v>7</v>
      </c>
      <c r="C186" s="1">
        <v>828</v>
      </c>
      <c r="D186" s="6" t="s">
        <v>172</v>
      </c>
      <c r="E186" s="1" t="s">
        <v>9</v>
      </c>
      <c r="F186">
        <v>23.5</v>
      </c>
      <c r="I186">
        <f>Table1[[#This Row],[Marks Obtained]]+Table1[[#This Row],[Grace]]+Table1[[#This Row],[Good Handwriting]]</f>
        <v>23.5</v>
      </c>
      <c r="J186">
        <v>50</v>
      </c>
      <c r="K186" s="2">
        <f>Table1[[#This Row],[Final Marks]]/Table1[[#This Row],[Total]]</f>
        <v>0.47</v>
      </c>
      <c r="L186" s="8" t="str">
        <f>IF(Table1[[#This Row],[Final Marks]]&gt;=17,"Pass","Fail")</f>
        <v>Pass</v>
      </c>
      <c r="M186" s="1"/>
    </row>
    <row r="187" spans="1:13" x14ac:dyDescent="0.2">
      <c r="A187" s="1">
        <v>8</v>
      </c>
      <c r="B187" s="1" t="s">
        <v>7</v>
      </c>
      <c r="C187" s="1">
        <v>829</v>
      </c>
      <c r="D187" s="6" t="s">
        <v>120</v>
      </c>
      <c r="E187" s="1" t="s">
        <v>9</v>
      </c>
      <c r="F187">
        <v>43</v>
      </c>
      <c r="I187">
        <f>Table1[[#This Row],[Marks Obtained]]+Table1[[#This Row],[Grace]]+Table1[[#This Row],[Good Handwriting]]</f>
        <v>43</v>
      </c>
      <c r="J187">
        <v>50</v>
      </c>
      <c r="K187" s="2">
        <f>Table1[[#This Row],[Final Marks]]/Table1[[#This Row],[Total]]</f>
        <v>0.86</v>
      </c>
      <c r="L187" s="8" t="str">
        <f>IF(Table1[[#This Row],[Final Marks]]&gt;=17,"Pass","Fail")</f>
        <v>Pass</v>
      </c>
      <c r="M187" s="1"/>
    </row>
    <row r="188" spans="1:13" x14ac:dyDescent="0.2">
      <c r="A188" s="1">
        <v>8</v>
      </c>
      <c r="B188" s="1" t="s">
        <v>7</v>
      </c>
      <c r="C188" s="1">
        <v>830</v>
      </c>
      <c r="D188" s="6" t="s">
        <v>121</v>
      </c>
      <c r="E188" s="1" t="s">
        <v>9</v>
      </c>
      <c r="F188">
        <v>44</v>
      </c>
      <c r="I188">
        <f>Table1[[#This Row],[Marks Obtained]]+Table1[[#This Row],[Grace]]+Table1[[#This Row],[Good Handwriting]]</f>
        <v>44</v>
      </c>
      <c r="J188">
        <v>50</v>
      </c>
      <c r="K188" s="2">
        <f>Table1[[#This Row],[Final Marks]]/Table1[[#This Row],[Total]]</f>
        <v>0.88</v>
      </c>
      <c r="L188" s="8" t="str">
        <f>IF(Table1[[#This Row],[Final Marks]]&gt;=17,"Pass","Fail")</f>
        <v>Pass</v>
      </c>
      <c r="M188" s="1"/>
    </row>
    <row r="189" spans="1:13" x14ac:dyDescent="0.2">
      <c r="A189" s="1">
        <v>8</v>
      </c>
      <c r="B189" s="1" t="s">
        <v>7</v>
      </c>
      <c r="C189" s="1">
        <v>831</v>
      </c>
      <c r="D189" s="6" t="s">
        <v>122</v>
      </c>
      <c r="E189" s="1" t="s">
        <v>9</v>
      </c>
      <c r="F189">
        <v>47</v>
      </c>
      <c r="I189">
        <f>Table1[[#This Row],[Marks Obtained]]+Table1[[#This Row],[Grace]]+Table1[[#This Row],[Good Handwriting]]</f>
        <v>47</v>
      </c>
      <c r="J189">
        <v>50</v>
      </c>
      <c r="K189" s="2">
        <f>Table1[[#This Row],[Final Marks]]/Table1[[#This Row],[Total]]</f>
        <v>0.94</v>
      </c>
      <c r="L189" s="8" t="str">
        <f>IF(Table1[[#This Row],[Final Marks]]&gt;=17,"Pass","Fail")</f>
        <v>Pass</v>
      </c>
      <c r="M189" s="1"/>
    </row>
    <row r="190" spans="1:13" x14ac:dyDescent="0.2">
      <c r="A190" s="1">
        <v>8</v>
      </c>
      <c r="B190" s="1" t="s">
        <v>7</v>
      </c>
      <c r="C190" s="1">
        <v>832</v>
      </c>
      <c r="D190" s="6" t="s">
        <v>123</v>
      </c>
      <c r="E190" s="1" t="s">
        <v>9</v>
      </c>
      <c r="F190">
        <v>49</v>
      </c>
      <c r="H190">
        <v>1</v>
      </c>
      <c r="I190">
        <f>Table1[[#This Row],[Marks Obtained]]+Table1[[#This Row],[Grace]]+Table1[[#This Row],[Good Handwriting]]</f>
        <v>50</v>
      </c>
      <c r="J190">
        <v>50</v>
      </c>
      <c r="K190" s="2">
        <f>Table1[[#This Row],[Final Marks]]/Table1[[#This Row],[Total]]</f>
        <v>1</v>
      </c>
      <c r="L190" s="8" t="str">
        <f>IF(Table1[[#This Row],[Final Marks]]&gt;=17,"Pass","Fail")</f>
        <v>Pass</v>
      </c>
      <c r="M190" s="1" t="s">
        <v>13</v>
      </c>
    </row>
    <row r="191" spans="1:13" x14ac:dyDescent="0.2">
      <c r="A191" s="1">
        <v>8</v>
      </c>
      <c r="B191" s="1" t="s">
        <v>7</v>
      </c>
      <c r="C191" s="1">
        <v>833</v>
      </c>
      <c r="D191" s="6" t="s">
        <v>124</v>
      </c>
      <c r="E191" s="1" t="s">
        <v>9</v>
      </c>
      <c r="F191">
        <v>40.5</v>
      </c>
      <c r="I191">
        <f>Table1[[#This Row],[Marks Obtained]]+Table1[[#This Row],[Grace]]+Table1[[#This Row],[Good Handwriting]]</f>
        <v>40.5</v>
      </c>
      <c r="J191">
        <v>50</v>
      </c>
      <c r="K191" s="2">
        <f>Table1[[#This Row],[Final Marks]]/Table1[[#This Row],[Total]]</f>
        <v>0.81</v>
      </c>
      <c r="L191" s="8" t="str">
        <f>IF(Table1[[#This Row],[Final Marks]]&gt;=17,"Pass","Fail")</f>
        <v>Pass</v>
      </c>
      <c r="M191" s="1"/>
    </row>
    <row r="192" spans="1:13" x14ac:dyDescent="0.2">
      <c r="A192" s="1">
        <v>8</v>
      </c>
      <c r="B192" s="1" t="s">
        <v>7</v>
      </c>
      <c r="C192" s="1">
        <v>834</v>
      </c>
      <c r="D192" s="6" t="s">
        <v>125</v>
      </c>
      <c r="E192" s="1" t="s">
        <v>9</v>
      </c>
      <c r="F192">
        <v>30.5</v>
      </c>
      <c r="I192">
        <f>Table1[[#This Row],[Marks Obtained]]+Table1[[#This Row],[Grace]]+Table1[[#This Row],[Good Handwriting]]</f>
        <v>30.5</v>
      </c>
      <c r="J192">
        <v>50</v>
      </c>
      <c r="K192" s="2">
        <f>Table1[[#This Row],[Final Marks]]/Table1[[#This Row],[Total]]</f>
        <v>0.61</v>
      </c>
      <c r="L192" s="8" t="str">
        <f>IF(Table1[[#This Row],[Final Marks]]&gt;=17,"Pass","Fail")</f>
        <v>Pass</v>
      </c>
      <c r="M192" s="1"/>
    </row>
    <row r="193" spans="1:13" x14ac:dyDescent="0.2">
      <c r="A193" s="1">
        <v>8</v>
      </c>
      <c r="B193" s="1" t="s">
        <v>7</v>
      </c>
      <c r="C193" s="1">
        <v>835</v>
      </c>
      <c r="D193" s="6" t="s">
        <v>126</v>
      </c>
      <c r="E193" s="1" t="s">
        <v>9</v>
      </c>
      <c r="F193">
        <v>50</v>
      </c>
      <c r="I193">
        <f>Table1[[#This Row],[Marks Obtained]]+Table1[[#This Row],[Grace]]+Table1[[#This Row],[Good Handwriting]]</f>
        <v>50</v>
      </c>
      <c r="J193">
        <v>50</v>
      </c>
      <c r="K193" s="2">
        <f>Table1[[#This Row],[Final Marks]]/Table1[[#This Row],[Total]]</f>
        <v>1</v>
      </c>
      <c r="L193" s="8" t="str">
        <f>IF(Table1[[#This Row],[Final Marks]]&gt;=17,"Pass","Fail")</f>
        <v>Pass</v>
      </c>
      <c r="M193" s="1"/>
    </row>
    <row r="194" spans="1:13" x14ac:dyDescent="0.2">
      <c r="A194" s="1">
        <v>8</v>
      </c>
      <c r="B194" s="1" t="s">
        <v>6</v>
      </c>
      <c r="C194" s="1">
        <v>836</v>
      </c>
      <c r="D194" s="6" t="s">
        <v>127</v>
      </c>
      <c r="E194" s="1" t="s">
        <v>9</v>
      </c>
      <c r="F194">
        <v>27</v>
      </c>
      <c r="I194">
        <f>Table1[[#This Row],[Marks Obtained]]+Table1[[#This Row],[Grace]]+Table1[[#This Row],[Good Handwriting]]</f>
        <v>27</v>
      </c>
      <c r="J194">
        <v>50</v>
      </c>
      <c r="K194" s="2">
        <f>Table1[[#This Row],[Final Marks]]/Table1[[#This Row],[Total]]</f>
        <v>0.54</v>
      </c>
      <c r="L194" s="8" t="str">
        <f>IF(Table1[[#This Row],[Final Marks]]&gt;=17,"Pass","Fail")</f>
        <v>Pass</v>
      </c>
      <c r="M194" s="1"/>
    </row>
    <row r="195" spans="1:13" x14ac:dyDescent="0.2">
      <c r="A195" s="1">
        <v>8</v>
      </c>
      <c r="B195" s="1" t="s">
        <v>6</v>
      </c>
      <c r="C195" s="1">
        <v>837</v>
      </c>
      <c r="D195" s="6" t="s">
        <v>253</v>
      </c>
      <c r="E195" s="1" t="s">
        <v>9</v>
      </c>
      <c r="F195">
        <v>48</v>
      </c>
      <c r="I195">
        <f>Table1[[#This Row],[Marks Obtained]]+Table1[[#This Row],[Grace]]+Table1[[#This Row],[Good Handwriting]]</f>
        <v>48</v>
      </c>
      <c r="J195">
        <v>50</v>
      </c>
      <c r="K195" s="2">
        <f>Table1[[#This Row],[Final Marks]]/Table1[[#This Row],[Total]]</f>
        <v>0.96</v>
      </c>
      <c r="L195" s="8" t="str">
        <f>IF(Table1[[#This Row],[Final Marks]]&gt;=17,"Pass","Fail")</f>
        <v>Pass</v>
      </c>
      <c r="M195" s="1"/>
    </row>
    <row r="196" spans="1:13" x14ac:dyDescent="0.2">
      <c r="A196" s="1">
        <v>8</v>
      </c>
      <c r="B196" s="1" t="s">
        <v>6</v>
      </c>
      <c r="C196" s="1">
        <v>838</v>
      </c>
      <c r="D196" s="6" t="s">
        <v>254</v>
      </c>
      <c r="E196" s="1" t="s">
        <v>9</v>
      </c>
      <c r="F196">
        <v>36</v>
      </c>
      <c r="I196">
        <f>Table1[[#This Row],[Marks Obtained]]+Table1[[#This Row],[Grace]]+Table1[[#This Row],[Good Handwriting]]</f>
        <v>36</v>
      </c>
      <c r="J196">
        <v>50</v>
      </c>
      <c r="K196" s="2">
        <f>Table1[[#This Row],[Final Marks]]/Table1[[#This Row],[Total]]</f>
        <v>0.72</v>
      </c>
      <c r="L196" s="8" t="str">
        <f>IF(Table1[[#This Row],[Final Marks]]&gt;=17,"Pass","Fail")</f>
        <v>Pass</v>
      </c>
      <c r="M196" s="1"/>
    </row>
    <row r="197" spans="1:13" x14ac:dyDescent="0.2">
      <c r="A197" s="1">
        <v>8</v>
      </c>
      <c r="B197" s="1" t="s">
        <v>6</v>
      </c>
      <c r="C197" s="1">
        <v>839</v>
      </c>
      <c r="D197" s="6" t="s">
        <v>128</v>
      </c>
      <c r="E197" s="1" t="s">
        <v>9</v>
      </c>
      <c r="F197">
        <v>50</v>
      </c>
      <c r="I197">
        <f>Table1[[#This Row],[Marks Obtained]]+Table1[[#This Row],[Grace]]+Table1[[#This Row],[Good Handwriting]]</f>
        <v>50</v>
      </c>
      <c r="J197">
        <v>50</v>
      </c>
      <c r="K197" s="2">
        <f>Table1[[#This Row],[Final Marks]]/Table1[[#This Row],[Total]]</f>
        <v>1</v>
      </c>
      <c r="L197" s="8" t="str">
        <f>IF(Table1[[#This Row],[Final Marks]]&gt;=17,"Pass","Fail")</f>
        <v>Pass</v>
      </c>
      <c r="M197" s="1"/>
    </row>
    <row r="198" spans="1:13" x14ac:dyDescent="0.2">
      <c r="A198" s="1">
        <v>8</v>
      </c>
      <c r="B198" s="1" t="s">
        <v>6</v>
      </c>
      <c r="C198" s="1">
        <v>840</v>
      </c>
      <c r="D198" s="6" t="s">
        <v>255</v>
      </c>
      <c r="E198" s="1" t="s">
        <v>9</v>
      </c>
      <c r="F198">
        <v>50</v>
      </c>
      <c r="I198">
        <f>Table1[[#This Row],[Marks Obtained]]+Table1[[#This Row],[Grace]]+Table1[[#This Row],[Good Handwriting]]</f>
        <v>50</v>
      </c>
      <c r="J198">
        <v>50</v>
      </c>
      <c r="K198" s="2">
        <f>Table1[[#This Row],[Final Marks]]/Table1[[#This Row],[Total]]</f>
        <v>1</v>
      </c>
      <c r="L198" s="8" t="str">
        <f>IF(Table1[[#This Row],[Final Marks]]&gt;=17,"Pass","Fail")</f>
        <v>Pass</v>
      </c>
      <c r="M198" s="1"/>
    </row>
    <row r="199" spans="1:13" x14ac:dyDescent="0.2">
      <c r="A199" s="1">
        <v>8</v>
      </c>
      <c r="B199" s="1" t="s">
        <v>6</v>
      </c>
      <c r="C199" s="1">
        <v>841</v>
      </c>
      <c r="D199" s="6" t="s">
        <v>129</v>
      </c>
      <c r="E199" s="1" t="s">
        <v>9</v>
      </c>
      <c r="F199">
        <v>50</v>
      </c>
      <c r="I199">
        <f>Table1[[#This Row],[Marks Obtained]]+Table1[[#This Row],[Grace]]+Table1[[#This Row],[Good Handwriting]]</f>
        <v>50</v>
      </c>
      <c r="J199">
        <v>50</v>
      </c>
      <c r="K199" s="2">
        <f>Table1[[#This Row],[Final Marks]]/Table1[[#This Row],[Total]]</f>
        <v>1</v>
      </c>
      <c r="L199" s="8" t="str">
        <f>IF(Table1[[#This Row],[Final Marks]]&gt;=17,"Pass","Fail")</f>
        <v>Pass</v>
      </c>
      <c r="M199" s="1"/>
    </row>
    <row r="200" spans="1:13" x14ac:dyDescent="0.2">
      <c r="A200" s="1">
        <v>8</v>
      </c>
      <c r="B200" s="1" t="s">
        <v>6</v>
      </c>
      <c r="C200" s="1">
        <v>842</v>
      </c>
      <c r="D200" s="6" t="s">
        <v>256</v>
      </c>
      <c r="E200" s="1" t="s">
        <v>9</v>
      </c>
      <c r="F200">
        <v>50</v>
      </c>
      <c r="I200">
        <f>Table1[[#This Row],[Marks Obtained]]+Table1[[#This Row],[Grace]]+Table1[[#This Row],[Good Handwriting]]</f>
        <v>50</v>
      </c>
      <c r="J200">
        <v>50</v>
      </c>
      <c r="K200" s="2">
        <f>Table1[[#This Row],[Final Marks]]/Table1[[#This Row],[Total]]</f>
        <v>1</v>
      </c>
      <c r="L200" s="8" t="str">
        <f>IF(Table1[[#This Row],[Final Marks]]&gt;=17,"Pass","Fail")</f>
        <v>Pass</v>
      </c>
      <c r="M200" s="1"/>
    </row>
    <row r="201" spans="1:13" x14ac:dyDescent="0.2">
      <c r="A201" s="1">
        <v>8</v>
      </c>
      <c r="B201" s="1" t="s">
        <v>6</v>
      </c>
      <c r="C201" s="1">
        <v>843</v>
      </c>
      <c r="D201" s="6" t="s">
        <v>257</v>
      </c>
      <c r="E201" s="1" t="s">
        <v>9</v>
      </c>
      <c r="F201">
        <v>27</v>
      </c>
      <c r="I201">
        <f>Table1[[#This Row],[Marks Obtained]]+Table1[[#This Row],[Grace]]+Table1[[#This Row],[Good Handwriting]]</f>
        <v>27</v>
      </c>
      <c r="J201">
        <v>50</v>
      </c>
      <c r="K201" s="2">
        <f>Table1[[#This Row],[Final Marks]]/Table1[[#This Row],[Total]]</f>
        <v>0.54</v>
      </c>
      <c r="L201" s="8" t="str">
        <f>IF(Table1[[#This Row],[Final Marks]]&gt;=17,"Pass","Fail")</f>
        <v>Pass</v>
      </c>
      <c r="M201" s="1"/>
    </row>
    <row r="202" spans="1:13" x14ac:dyDescent="0.2">
      <c r="A202" s="1">
        <v>8</v>
      </c>
      <c r="B202" s="1" t="s">
        <v>6</v>
      </c>
      <c r="C202" s="1">
        <v>844</v>
      </c>
      <c r="D202" s="6" t="s">
        <v>130</v>
      </c>
      <c r="E202" s="1" t="s">
        <v>9</v>
      </c>
      <c r="F202">
        <v>44</v>
      </c>
      <c r="I202">
        <f>Table1[[#This Row],[Marks Obtained]]+Table1[[#This Row],[Grace]]+Table1[[#This Row],[Good Handwriting]]</f>
        <v>44</v>
      </c>
      <c r="J202">
        <v>50</v>
      </c>
      <c r="K202" s="2">
        <f>Table1[[#This Row],[Final Marks]]/Table1[[#This Row],[Total]]</f>
        <v>0.88</v>
      </c>
      <c r="L202" s="8" t="str">
        <f>IF(Table1[[#This Row],[Final Marks]]&gt;=17,"Pass","Fail")</f>
        <v>Pass</v>
      </c>
      <c r="M202" s="1"/>
    </row>
    <row r="203" spans="1:13" x14ac:dyDescent="0.2">
      <c r="A203" s="1">
        <v>8</v>
      </c>
      <c r="B203" s="1" t="s">
        <v>6</v>
      </c>
      <c r="C203" s="1">
        <v>845</v>
      </c>
      <c r="D203" s="6" t="s">
        <v>131</v>
      </c>
      <c r="E203" s="1" t="s">
        <v>9</v>
      </c>
      <c r="F203">
        <v>44</v>
      </c>
      <c r="I203">
        <f>Table1[[#This Row],[Marks Obtained]]+Table1[[#This Row],[Grace]]+Table1[[#This Row],[Good Handwriting]]</f>
        <v>44</v>
      </c>
      <c r="J203">
        <v>50</v>
      </c>
      <c r="K203" s="2">
        <f>Table1[[#This Row],[Final Marks]]/Table1[[#This Row],[Total]]</f>
        <v>0.88</v>
      </c>
      <c r="L203" s="8" t="str">
        <f>IF(Table1[[#This Row],[Final Marks]]&gt;=17,"Pass","Fail")</f>
        <v>Pass</v>
      </c>
      <c r="M203" s="1"/>
    </row>
    <row r="204" spans="1:13" x14ac:dyDescent="0.2">
      <c r="A204" s="1">
        <v>8</v>
      </c>
      <c r="B204" s="1" t="s">
        <v>6</v>
      </c>
      <c r="C204" s="1">
        <v>846</v>
      </c>
      <c r="D204" s="6" t="s">
        <v>258</v>
      </c>
      <c r="E204" s="1" t="s">
        <v>9</v>
      </c>
      <c r="F204">
        <v>48</v>
      </c>
      <c r="I204">
        <f>Table1[[#This Row],[Marks Obtained]]+Table1[[#This Row],[Grace]]+Table1[[#This Row],[Good Handwriting]]</f>
        <v>48</v>
      </c>
      <c r="J204">
        <v>50</v>
      </c>
      <c r="K204" s="2">
        <f>Table1[[#This Row],[Final Marks]]/Table1[[#This Row],[Total]]</f>
        <v>0.96</v>
      </c>
      <c r="L204" s="8" t="str">
        <f>IF(Table1[[#This Row],[Final Marks]]&gt;=17,"Pass","Fail")</f>
        <v>Pass</v>
      </c>
      <c r="M204" s="1"/>
    </row>
    <row r="205" spans="1:13" x14ac:dyDescent="0.2">
      <c r="A205" s="1">
        <v>8</v>
      </c>
      <c r="B205" s="1" t="s">
        <v>6</v>
      </c>
      <c r="C205" s="1">
        <v>847</v>
      </c>
      <c r="D205" s="6" t="s">
        <v>132</v>
      </c>
      <c r="E205" s="1" t="s">
        <v>9</v>
      </c>
      <c r="F205">
        <v>50</v>
      </c>
      <c r="I205">
        <f>Table1[[#This Row],[Marks Obtained]]+Table1[[#This Row],[Grace]]+Table1[[#This Row],[Good Handwriting]]</f>
        <v>50</v>
      </c>
      <c r="J205">
        <v>50</v>
      </c>
      <c r="K205" s="2">
        <f>Table1[[#This Row],[Final Marks]]/Table1[[#This Row],[Total]]</f>
        <v>1</v>
      </c>
      <c r="L205" s="8" t="str">
        <f>IF(Table1[[#This Row],[Final Marks]]&gt;=17,"Pass","Fail")</f>
        <v>Pass</v>
      </c>
      <c r="M205" s="1"/>
    </row>
    <row r="206" spans="1:13" x14ac:dyDescent="0.2">
      <c r="A206" s="1">
        <v>8</v>
      </c>
      <c r="B206" s="1" t="s">
        <v>6</v>
      </c>
      <c r="C206" s="1">
        <v>848</v>
      </c>
      <c r="D206" s="6" t="s">
        <v>259</v>
      </c>
      <c r="E206" s="1" t="s">
        <v>9</v>
      </c>
      <c r="F206">
        <v>34</v>
      </c>
      <c r="I206">
        <f>Table1[[#This Row],[Marks Obtained]]+Table1[[#This Row],[Grace]]+Table1[[#This Row],[Good Handwriting]]</f>
        <v>34</v>
      </c>
      <c r="J206">
        <v>50</v>
      </c>
      <c r="K206" s="2">
        <f>Table1[[#This Row],[Final Marks]]/Table1[[#This Row],[Total]]</f>
        <v>0.68</v>
      </c>
      <c r="L206" s="8" t="str">
        <f>IF(Table1[[#This Row],[Final Marks]]&gt;=17,"Pass","Fail")</f>
        <v>Pass</v>
      </c>
      <c r="M206" s="1"/>
    </row>
    <row r="207" spans="1:13" x14ac:dyDescent="0.2">
      <c r="A207" s="1">
        <v>8</v>
      </c>
      <c r="B207" s="1" t="s">
        <v>6</v>
      </c>
      <c r="C207" s="1">
        <v>849</v>
      </c>
      <c r="D207" s="6" t="s">
        <v>133</v>
      </c>
      <c r="E207" s="1" t="s">
        <v>9</v>
      </c>
      <c r="F207">
        <v>50</v>
      </c>
      <c r="I207">
        <f>Table1[[#This Row],[Marks Obtained]]+Table1[[#This Row],[Grace]]+Table1[[#This Row],[Good Handwriting]]</f>
        <v>50</v>
      </c>
      <c r="J207">
        <v>50</v>
      </c>
      <c r="K207" s="2">
        <f>Table1[[#This Row],[Final Marks]]/Table1[[#This Row],[Total]]</f>
        <v>1</v>
      </c>
      <c r="L207" s="8" t="str">
        <f>IF(Table1[[#This Row],[Final Marks]]&gt;=17,"Pass","Fail")</f>
        <v>Pass</v>
      </c>
      <c r="M207" s="1"/>
    </row>
    <row r="208" spans="1:13" x14ac:dyDescent="0.2">
      <c r="A208" s="1">
        <v>8</v>
      </c>
      <c r="B208" s="1" t="s">
        <v>6</v>
      </c>
      <c r="C208" s="1">
        <v>850</v>
      </c>
      <c r="D208" s="6" t="s">
        <v>134</v>
      </c>
      <c r="E208" s="1" t="s">
        <v>9</v>
      </c>
      <c r="F208">
        <v>42</v>
      </c>
      <c r="I208">
        <f>Table1[[#This Row],[Marks Obtained]]+Table1[[#This Row],[Grace]]+Table1[[#This Row],[Good Handwriting]]</f>
        <v>42</v>
      </c>
      <c r="J208">
        <v>50</v>
      </c>
      <c r="K208" s="2">
        <f>Table1[[#This Row],[Final Marks]]/Table1[[#This Row],[Total]]</f>
        <v>0.84</v>
      </c>
      <c r="L208" s="8" t="str">
        <f>IF(Table1[[#This Row],[Final Marks]]&gt;=17,"Pass","Fail")</f>
        <v>Pass</v>
      </c>
      <c r="M208" s="1"/>
    </row>
    <row r="209" spans="1:13" x14ac:dyDescent="0.2">
      <c r="A209" s="1">
        <v>8</v>
      </c>
      <c r="B209" s="1" t="s">
        <v>6</v>
      </c>
      <c r="C209" s="1">
        <v>851</v>
      </c>
      <c r="D209" s="6" t="s">
        <v>173</v>
      </c>
      <c r="E209" s="1" t="s">
        <v>9</v>
      </c>
      <c r="F209">
        <v>46.5</v>
      </c>
      <c r="I209">
        <f>Table1[[#This Row],[Marks Obtained]]+Table1[[#This Row],[Grace]]+Table1[[#This Row],[Good Handwriting]]</f>
        <v>46.5</v>
      </c>
      <c r="J209">
        <v>50</v>
      </c>
      <c r="K209" s="2">
        <f>Table1[[#This Row],[Final Marks]]/Table1[[#This Row],[Total]]</f>
        <v>0.93</v>
      </c>
      <c r="L209" s="8" t="str">
        <f>IF(Table1[[#This Row],[Final Marks]]&gt;=17,"Pass","Fail")</f>
        <v>Pass</v>
      </c>
      <c r="M209" s="1"/>
    </row>
    <row r="210" spans="1:13" x14ac:dyDescent="0.2">
      <c r="A210" s="1">
        <v>8</v>
      </c>
      <c r="B210" s="1" t="s">
        <v>6</v>
      </c>
      <c r="C210" s="1">
        <v>852</v>
      </c>
      <c r="D210" s="6" t="s">
        <v>135</v>
      </c>
      <c r="E210" s="1" t="s">
        <v>9</v>
      </c>
      <c r="F210">
        <v>49</v>
      </c>
      <c r="I210">
        <f>Table1[[#This Row],[Marks Obtained]]+Table1[[#This Row],[Grace]]+Table1[[#This Row],[Good Handwriting]]</f>
        <v>49</v>
      </c>
      <c r="J210">
        <v>50</v>
      </c>
      <c r="K210" s="2">
        <f>Table1[[#This Row],[Final Marks]]/Table1[[#This Row],[Total]]</f>
        <v>0.98</v>
      </c>
      <c r="L210" s="8" t="str">
        <f>IF(Table1[[#This Row],[Final Marks]]&gt;=17,"Pass","Fail")</f>
        <v>Pass</v>
      </c>
      <c r="M210" s="1"/>
    </row>
    <row r="211" spans="1:13" x14ac:dyDescent="0.2">
      <c r="A211" s="1">
        <v>8</v>
      </c>
      <c r="B211" s="1" t="s">
        <v>6</v>
      </c>
      <c r="C211" s="1">
        <v>853</v>
      </c>
      <c r="D211" s="6" t="s">
        <v>136</v>
      </c>
      <c r="E211" s="1" t="s">
        <v>9</v>
      </c>
      <c r="F211">
        <v>50</v>
      </c>
      <c r="I211">
        <f>Table1[[#This Row],[Marks Obtained]]+Table1[[#This Row],[Grace]]+Table1[[#This Row],[Good Handwriting]]</f>
        <v>50</v>
      </c>
      <c r="J211">
        <v>50</v>
      </c>
      <c r="K211" s="2">
        <f>Table1[[#This Row],[Final Marks]]/Table1[[#This Row],[Total]]</f>
        <v>1</v>
      </c>
      <c r="L211" s="8" t="str">
        <f>IF(Table1[[#This Row],[Final Marks]]&gt;=17,"Pass","Fail")</f>
        <v>Pass</v>
      </c>
      <c r="M211" s="1"/>
    </row>
    <row r="212" spans="1:13" x14ac:dyDescent="0.2">
      <c r="A212" s="1">
        <v>8</v>
      </c>
      <c r="B212" s="1" t="s">
        <v>6</v>
      </c>
      <c r="C212" s="1">
        <v>854</v>
      </c>
      <c r="D212" s="6" t="s">
        <v>137</v>
      </c>
      <c r="E212" s="1" t="s">
        <v>9</v>
      </c>
      <c r="F212">
        <v>50</v>
      </c>
      <c r="I212">
        <f>Table1[[#This Row],[Marks Obtained]]+Table1[[#This Row],[Grace]]+Table1[[#This Row],[Good Handwriting]]</f>
        <v>50</v>
      </c>
      <c r="J212">
        <v>50</v>
      </c>
      <c r="K212" s="2">
        <f>Table1[[#This Row],[Final Marks]]/Table1[[#This Row],[Total]]</f>
        <v>1</v>
      </c>
      <c r="L212" s="8" t="str">
        <f>IF(Table1[[#This Row],[Final Marks]]&gt;=17,"Pass","Fail")</f>
        <v>Pass</v>
      </c>
      <c r="M212" s="1"/>
    </row>
    <row r="213" spans="1:13" x14ac:dyDescent="0.2">
      <c r="A213" s="1">
        <v>8</v>
      </c>
      <c r="B213" s="1" t="s">
        <v>6</v>
      </c>
      <c r="C213" s="1">
        <v>855</v>
      </c>
      <c r="D213" s="6" t="s">
        <v>260</v>
      </c>
      <c r="E213" s="1" t="s">
        <v>9</v>
      </c>
      <c r="F213">
        <v>33</v>
      </c>
      <c r="I213">
        <f>Table1[[#This Row],[Marks Obtained]]+Table1[[#This Row],[Grace]]+Table1[[#This Row],[Good Handwriting]]</f>
        <v>33</v>
      </c>
      <c r="J213">
        <v>50</v>
      </c>
      <c r="K213" s="2">
        <f>Table1[[#This Row],[Final Marks]]/Table1[[#This Row],[Total]]</f>
        <v>0.66</v>
      </c>
      <c r="L213" s="8" t="str">
        <f>IF(Table1[[#This Row],[Final Marks]]&gt;=17,"Pass","Fail")</f>
        <v>Pass</v>
      </c>
      <c r="M213" s="1"/>
    </row>
    <row r="214" spans="1:13" x14ac:dyDescent="0.2">
      <c r="A214" s="1">
        <v>8</v>
      </c>
      <c r="B214" s="1" t="s">
        <v>6</v>
      </c>
      <c r="C214" s="1">
        <v>856</v>
      </c>
      <c r="D214" s="6" t="s">
        <v>138</v>
      </c>
      <c r="E214" s="1" t="s">
        <v>9</v>
      </c>
      <c r="F214">
        <v>50</v>
      </c>
      <c r="I214">
        <f>Table1[[#This Row],[Marks Obtained]]+Table1[[#This Row],[Grace]]+Table1[[#This Row],[Good Handwriting]]</f>
        <v>50</v>
      </c>
      <c r="J214">
        <v>50</v>
      </c>
      <c r="K214" s="2">
        <f>Table1[[#This Row],[Final Marks]]/Table1[[#This Row],[Total]]</f>
        <v>1</v>
      </c>
      <c r="L214" s="8" t="str">
        <f>IF(Table1[[#This Row],[Final Marks]]&gt;=17,"Pass","Fail")</f>
        <v>Pass</v>
      </c>
      <c r="M214" s="1"/>
    </row>
    <row r="215" spans="1:13" x14ac:dyDescent="0.2">
      <c r="A215" s="1">
        <v>8</v>
      </c>
      <c r="B215" s="1" t="s">
        <v>6</v>
      </c>
      <c r="C215" s="1">
        <v>857</v>
      </c>
      <c r="D215" s="6" t="s">
        <v>139</v>
      </c>
      <c r="E215" s="1" t="s">
        <v>9</v>
      </c>
      <c r="F215">
        <v>49</v>
      </c>
      <c r="I215">
        <f>Table1[[#This Row],[Marks Obtained]]+Table1[[#This Row],[Grace]]+Table1[[#This Row],[Good Handwriting]]</f>
        <v>49</v>
      </c>
      <c r="J215">
        <v>50</v>
      </c>
      <c r="K215" s="2">
        <f>Table1[[#This Row],[Final Marks]]/Table1[[#This Row],[Total]]</f>
        <v>0.98</v>
      </c>
      <c r="L215" s="8" t="str">
        <f>IF(Table1[[#This Row],[Final Marks]]&gt;=17,"Pass","Fail")</f>
        <v>Pass</v>
      </c>
      <c r="M215" s="1"/>
    </row>
    <row r="216" spans="1:13" x14ac:dyDescent="0.2">
      <c r="A216" s="1">
        <v>8</v>
      </c>
      <c r="B216" s="1" t="s">
        <v>6</v>
      </c>
      <c r="C216" s="1">
        <v>858</v>
      </c>
      <c r="D216" s="6" t="s">
        <v>140</v>
      </c>
      <c r="E216" s="1" t="s">
        <v>9</v>
      </c>
      <c r="F216">
        <v>44</v>
      </c>
      <c r="I216">
        <f>Table1[[#This Row],[Marks Obtained]]+Table1[[#This Row],[Grace]]+Table1[[#This Row],[Good Handwriting]]</f>
        <v>44</v>
      </c>
      <c r="J216">
        <v>50</v>
      </c>
      <c r="K216" s="2">
        <f>Table1[[#This Row],[Final Marks]]/Table1[[#This Row],[Total]]</f>
        <v>0.88</v>
      </c>
      <c r="L216" s="8" t="str">
        <f>IF(Table1[[#This Row],[Final Marks]]&gt;=17,"Pass","Fail")</f>
        <v>Pass</v>
      </c>
      <c r="M216" s="1"/>
    </row>
    <row r="217" spans="1:13" x14ac:dyDescent="0.2">
      <c r="A217" s="1">
        <v>8</v>
      </c>
      <c r="B217" s="1" t="s">
        <v>6</v>
      </c>
      <c r="C217" s="1">
        <v>859</v>
      </c>
      <c r="D217" s="6" t="s">
        <v>141</v>
      </c>
      <c r="E217" s="1" t="s">
        <v>9</v>
      </c>
      <c r="F217">
        <v>44</v>
      </c>
      <c r="I217">
        <f>Table1[[#This Row],[Marks Obtained]]+Table1[[#This Row],[Grace]]+Table1[[#This Row],[Good Handwriting]]</f>
        <v>44</v>
      </c>
      <c r="J217">
        <v>50</v>
      </c>
      <c r="K217" s="2">
        <f>Table1[[#This Row],[Final Marks]]/Table1[[#This Row],[Total]]</f>
        <v>0.88</v>
      </c>
      <c r="L217" s="8" t="str">
        <f>IF(Table1[[#This Row],[Final Marks]]&gt;=17,"Pass","Fail")</f>
        <v>Pass</v>
      </c>
      <c r="M217" s="1"/>
    </row>
    <row r="218" spans="1:13" x14ac:dyDescent="0.2">
      <c r="A218" s="1">
        <v>8</v>
      </c>
      <c r="B218" s="1" t="s">
        <v>6</v>
      </c>
      <c r="C218" s="1">
        <v>860</v>
      </c>
      <c r="D218" s="6" t="s">
        <v>142</v>
      </c>
      <c r="E218" s="1" t="s">
        <v>9</v>
      </c>
      <c r="F218">
        <v>50</v>
      </c>
      <c r="I218">
        <f>Table1[[#This Row],[Marks Obtained]]+Table1[[#This Row],[Grace]]+Table1[[#This Row],[Good Handwriting]]</f>
        <v>50</v>
      </c>
      <c r="J218">
        <v>50</v>
      </c>
      <c r="K218" s="2">
        <f>Table1[[#This Row],[Final Marks]]/Table1[[#This Row],[Total]]</f>
        <v>1</v>
      </c>
      <c r="L218" s="8" t="str">
        <f>IF(Table1[[#This Row],[Final Marks]]&gt;=17,"Pass","Fail")</f>
        <v>Pass</v>
      </c>
      <c r="M218" s="1"/>
    </row>
    <row r="219" spans="1:13" x14ac:dyDescent="0.2">
      <c r="A219" s="1">
        <v>8</v>
      </c>
      <c r="B219" s="1" t="s">
        <v>6</v>
      </c>
      <c r="C219" s="1">
        <v>861</v>
      </c>
      <c r="D219" s="6" t="s">
        <v>143</v>
      </c>
      <c r="E219" s="1" t="s">
        <v>9</v>
      </c>
      <c r="F219">
        <v>48</v>
      </c>
      <c r="I219">
        <f>Table1[[#This Row],[Marks Obtained]]+Table1[[#This Row],[Grace]]+Table1[[#This Row],[Good Handwriting]]</f>
        <v>48</v>
      </c>
      <c r="J219">
        <v>50</v>
      </c>
      <c r="K219" s="2">
        <f>Table1[[#This Row],[Final Marks]]/Table1[[#This Row],[Total]]</f>
        <v>0.96</v>
      </c>
      <c r="L219" s="8" t="str">
        <f>IF(Table1[[#This Row],[Final Marks]]&gt;=17,"Pass","Fail")</f>
        <v>Pass</v>
      </c>
      <c r="M219" s="1"/>
    </row>
    <row r="220" spans="1:13" x14ac:dyDescent="0.2">
      <c r="A220" s="1">
        <v>8</v>
      </c>
      <c r="B220" s="1" t="s">
        <v>6</v>
      </c>
      <c r="C220" s="1">
        <v>862</v>
      </c>
      <c r="D220" s="6" t="s">
        <v>144</v>
      </c>
      <c r="E220" s="1" t="s">
        <v>9</v>
      </c>
      <c r="F220">
        <v>35</v>
      </c>
      <c r="I220">
        <f>Table1[[#This Row],[Marks Obtained]]+Table1[[#This Row],[Grace]]+Table1[[#This Row],[Good Handwriting]]</f>
        <v>35</v>
      </c>
      <c r="J220">
        <v>50</v>
      </c>
      <c r="K220" s="2">
        <f>Table1[[#This Row],[Final Marks]]/Table1[[#This Row],[Total]]</f>
        <v>0.7</v>
      </c>
      <c r="L220" s="8" t="str">
        <f>IF(Table1[[#This Row],[Final Marks]]&gt;=17,"Pass","Fail")</f>
        <v>Pass</v>
      </c>
      <c r="M220" s="1" t="s">
        <v>18</v>
      </c>
    </row>
    <row r="221" spans="1:13" x14ac:dyDescent="0.2">
      <c r="A221" s="1">
        <v>8</v>
      </c>
      <c r="B221" s="1" t="s">
        <v>6</v>
      </c>
      <c r="C221" s="1">
        <v>863</v>
      </c>
      <c r="D221" s="6" t="s">
        <v>145</v>
      </c>
      <c r="E221" s="1" t="s">
        <v>9</v>
      </c>
      <c r="F221">
        <v>50</v>
      </c>
      <c r="I221">
        <f>Table1[[#This Row],[Marks Obtained]]+Table1[[#This Row],[Grace]]+Table1[[#This Row],[Good Handwriting]]</f>
        <v>50</v>
      </c>
      <c r="J221">
        <v>50</v>
      </c>
      <c r="K221" s="2">
        <f>Table1[[#This Row],[Final Marks]]/Table1[[#This Row],[Total]]</f>
        <v>1</v>
      </c>
      <c r="L221" s="8" t="str">
        <f>IF(Table1[[#This Row],[Final Marks]]&gt;=17,"Pass","Fail")</f>
        <v>Pass</v>
      </c>
      <c r="M221" s="1"/>
    </row>
    <row r="222" spans="1:13" x14ac:dyDescent="0.2">
      <c r="A222" s="1">
        <v>8</v>
      </c>
      <c r="B222" s="1" t="s">
        <v>6</v>
      </c>
      <c r="C222" s="1">
        <v>864</v>
      </c>
      <c r="D222" s="6" t="s">
        <v>146</v>
      </c>
      <c r="E222" s="1" t="s">
        <v>9</v>
      </c>
      <c r="F222">
        <v>48</v>
      </c>
      <c r="I222">
        <f>Table1[[#This Row],[Marks Obtained]]+Table1[[#This Row],[Grace]]+Table1[[#This Row],[Good Handwriting]]</f>
        <v>48</v>
      </c>
      <c r="J222">
        <v>50</v>
      </c>
      <c r="K222" s="2">
        <f>Table1[[#This Row],[Final Marks]]/Table1[[#This Row],[Total]]</f>
        <v>0.96</v>
      </c>
      <c r="L222" s="8" t="str">
        <f>IF(Table1[[#This Row],[Final Marks]]&gt;=17,"Pass","Fail")</f>
        <v>Pass</v>
      </c>
      <c r="M222" s="1"/>
    </row>
    <row r="223" spans="1:13" x14ac:dyDescent="0.2">
      <c r="A223" s="1">
        <v>8</v>
      </c>
      <c r="B223" s="1" t="s">
        <v>6</v>
      </c>
      <c r="C223" s="1">
        <v>865</v>
      </c>
      <c r="D223" s="6" t="s">
        <v>147</v>
      </c>
      <c r="E223" s="1" t="s">
        <v>9</v>
      </c>
      <c r="F223">
        <v>44</v>
      </c>
      <c r="I223">
        <f>Table1[[#This Row],[Marks Obtained]]+Table1[[#This Row],[Grace]]+Table1[[#This Row],[Good Handwriting]]</f>
        <v>44</v>
      </c>
      <c r="J223">
        <v>50</v>
      </c>
      <c r="K223" s="2">
        <f>Table1[[#This Row],[Final Marks]]/Table1[[#This Row],[Total]]</f>
        <v>0.88</v>
      </c>
      <c r="L223" s="8" t="str">
        <f>IF(Table1[[#This Row],[Final Marks]]&gt;=17,"Pass","Fail")</f>
        <v>Pass</v>
      </c>
      <c r="M223" s="1"/>
    </row>
    <row r="224" spans="1:13" x14ac:dyDescent="0.2">
      <c r="A224" s="1">
        <v>8</v>
      </c>
      <c r="B224" s="1" t="s">
        <v>6</v>
      </c>
      <c r="C224" s="1">
        <v>866</v>
      </c>
      <c r="D224" s="6" t="s">
        <v>148</v>
      </c>
      <c r="E224" s="1" t="s">
        <v>9</v>
      </c>
      <c r="F224">
        <v>48</v>
      </c>
      <c r="I224">
        <f>Table1[[#This Row],[Marks Obtained]]+Table1[[#This Row],[Grace]]+Table1[[#This Row],[Good Handwriting]]</f>
        <v>48</v>
      </c>
      <c r="J224">
        <v>50</v>
      </c>
      <c r="K224" s="2">
        <f>Table1[[#This Row],[Final Marks]]/Table1[[#This Row],[Total]]</f>
        <v>0.96</v>
      </c>
      <c r="L224" s="8" t="str">
        <f>IF(Table1[[#This Row],[Final Marks]]&gt;=17,"Pass","Fail")</f>
        <v>Pass</v>
      </c>
      <c r="M224" s="1"/>
    </row>
    <row r="225" spans="1:13" x14ac:dyDescent="0.2">
      <c r="A225" s="1">
        <v>8</v>
      </c>
      <c r="B225" s="1" t="s">
        <v>6</v>
      </c>
      <c r="C225" s="1">
        <v>867</v>
      </c>
      <c r="D225" s="6" t="s">
        <v>261</v>
      </c>
      <c r="E225" s="1" t="s">
        <v>9</v>
      </c>
      <c r="F225">
        <v>46</v>
      </c>
      <c r="I225">
        <f>Table1[[#This Row],[Marks Obtained]]+Table1[[#This Row],[Grace]]+Table1[[#This Row],[Good Handwriting]]</f>
        <v>46</v>
      </c>
      <c r="J225">
        <v>50</v>
      </c>
      <c r="K225" s="2">
        <f>Table1[[#This Row],[Final Marks]]/Table1[[#This Row],[Total]]</f>
        <v>0.92</v>
      </c>
      <c r="L225" s="8" t="str">
        <f>IF(Table1[[#This Row],[Final Marks]]&gt;=17,"Pass","Fail")</f>
        <v>Pass</v>
      </c>
      <c r="M225" s="1"/>
    </row>
    <row r="226" spans="1:13" x14ac:dyDescent="0.2">
      <c r="A226" s="1">
        <v>8</v>
      </c>
      <c r="B226" s="1" t="s">
        <v>6</v>
      </c>
      <c r="C226" s="1">
        <v>868</v>
      </c>
      <c r="D226" s="6" t="s">
        <v>149</v>
      </c>
      <c r="E226" s="1" t="s">
        <v>9</v>
      </c>
      <c r="F226">
        <v>44</v>
      </c>
      <c r="I226">
        <f>Table1[[#This Row],[Marks Obtained]]+Table1[[#This Row],[Grace]]+Table1[[#This Row],[Good Handwriting]]</f>
        <v>44</v>
      </c>
      <c r="J226">
        <v>50</v>
      </c>
      <c r="K226" s="2">
        <f>Table1[[#This Row],[Final Marks]]/Table1[[#This Row],[Total]]</f>
        <v>0.88</v>
      </c>
      <c r="L226" s="8" t="str">
        <f>IF(Table1[[#This Row],[Final Marks]]&gt;=17,"Pass","Fail")</f>
        <v>Pass</v>
      </c>
      <c r="M226" s="1"/>
    </row>
    <row r="227" spans="1:13" x14ac:dyDescent="0.2">
      <c r="A227" s="1">
        <v>8</v>
      </c>
      <c r="B227" s="1" t="s">
        <v>6</v>
      </c>
      <c r="C227" s="1">
        <v>869</v>
      </c>
      <c r="D227" s="6" t="s">
        <v>150</v>
      </c>
      <c r="E227" s="1" t="s">
        <v>9</v>
      </c>
      <c r="F227">
        <v>40</v>
      </c>
      <c r="H227">
        <v>1</v>
      </c>
      <c r="I227">
        <f>Table1[[#This Row],[Marks Obtained]]+Table1[[#This Row],[Grace]]+Table1[[#This Row],[Good Handwriting]]</f>
        <v>41</v>
      </c>
      <c r="J227">
        <v>50</v>
      </c>
      <c r="K227" s="2">
        <f>Table1[[#This Row],[Final Marks]]/Table1[[#This Row],[Total]]</f>
        <v>0.82</v>
      </c>
      <c r="L227" s="8" t="str">
        <f>IF(Table1[[#This Row],[Final Marks]]&gt;=17,"Pass","Fail")</f>
        <v>Pass</v>
      </c>
      <c r="M227" s="1" t="s">
        <v>13</v>
      </c>
    </row>
    <row r="228" spans="1:13" x14ac:dyDescent="0.2">
      <c r="A228" s="1">
        <v>8</v>
      </c>
      <c r="B228" s="1" t="s">
        <v>6</v>
      </c>
      <c r="C228" s="1">
        <v>870</v>
      </c>
      <c r="D228" s="6" t="s">
        <v>151</v>
      </c>
      <c r="E228" s="1" t="s">
        <v>9</v>
      </c>
      <c r="F228">
        <v>48</v>
      </c>
      <c r="I228">
        <f>Table1[[#This Row],[Marks Obtained]]+Table1[[#This Row],[Grace]]+Table1[[#This Row],[Good Handwriting]]</f>
        <v>48</v>
      </c>
      <c r="J228">
        <v>50</v>
      </c>
      <c r="K228" s="2">
        <f>Table1[[#This Row],[Final Marks]]/Table1[[#This Row],[Total]]</f>
        <v>0.96</v>
      </c>
      <c r="L228" s="8" t="str">
        <f>IF(Table1[[#This Row],[Final Marks]]&gt;=17,"Pass","Fail")</f>
        <v>Pass</v>
      </c>
      <c r="M228" s="1"/>
    </row>
    <row r="229" spans="1:13" x14ac:dyDescent="0.2">
      <c r="A229" s="1">
        <v>8</v>
      </c>
      <c r="B229" s="1" t="s">
        <v>6</v>
      </c>
      <c r="C229" s="1">
        <v>871</v>
      </c>
      <c r="D229" s="6" t="s">
        <v>152</v>
      </c>
      <c r="E229" s="1" t="s">
        <v>9</v>
      </c>
      <c r="F229">
        <v>44</v>
      </c>
      <c r="I229">
        <f>Table1[[#This Row],[Marks Obtained]]+Table1[[#This Row],[Grace]]+Table1[[#This Row],[Good Handwriting]]</f>
        <v>44</v>
      </c>
      <c r="J229">
        <v>50</v>
      </c>
      <c r="K229" s="2">
        <f>Table1[[#This Row],[Final Marks]]/Table1[[#This Row],[Total]]</f>
        <v>0.88</v>
      </c>
      <c r="L229" s="8" t="str">
        <f>IF(Table1[[#This Row],[Final Marks]]&gt;=17,"Pass","Fail")</f>
        <v>Pass</v>
      </c>
      <c r="M229" s="1"/>
    </row>
    <row r="230" spans="1:13" x14ac:dyDescent="0.2">
      <c r="A230" s="1">
        <v>8</v>
      </c>
      <c r="B230" s="1" t="s">
        <v>6</v>
      </c>
      <c r="C230" s="1">
        <v>872</v>
      </c>
      <c r="D230" s="6" t="s">
        <v>153</v>
      </c>
      <c r="E230" s="1" t="s">
        <v>9</v>
      </c>
      <c r="F230">
        <v>46</v>
      </c>
      <c r="I230">
        <f>Table1[[#This Row],[Marks Obtained]]+Table1[[#This Row],[Grace]]+Table1[[#This Row],[Good Handwriting]]</f>
        <v>46</v>
      </c>
      <c r="J230">
        <v>50</v>
      </c>
      <c r="K230" s="2">
        <f>Table1[[#This Row],[Final Marks]]/Table1[[#This Row],[Total]]</f>
        <v>0.92</v>
      </c>
      <c r="L230" s="8" t="str">
        <f>IF(Table1[[#This Row],[Final Marks]]&gt;=17,"Pass","Fail")</f>
        <v>Pass</v>
      </c>
      <c r="M230" s="1"/>
    </row>
    <row r="231" spans="1:13" x14ac:dyDescent="0.2">
      <c r="A231" s="1">
        <v>9</v>
      </c>
      <c r="B231" s="1" t="s">
        <v>7</v>
      </c>
      <c r="C231" s="1">
        <v>901</v>
      </c>
      <c r="D231" s="6" t="s">
        <v>174</v>
      </c>
      <c r="E231" s="1" t="s">
        <v>9</v>
      </c>
      <c r="F231">
        <v>15</v>
      </c>
      <c r="G231">
        <v>2</v>
      </c>
      <c r="I231">
        <f>Table1[[#This Row],[Marks Obtained]]+Table1[[#This Row],[Grace]]+Table1[[#This Row],[Good Handwriting]]</f>
        <v>17</v>
      </c>
      <c r="J231">
        <v>50</v>
      </c>
      <c r="K231" s="2">
        <f>Table1[[#This Row],[Final Marks]]/Table1[[#This Row],[Total]]</f>
        <v>0.34</v>
      </c>
      <c r="L231" s="8" t="str">
        <f>IF(Table1[[#This Row],[Final Marks]]&gt;=17,"Pass","Fail")</f>
        <v>Pass</v>
      </c>
      <c r="M231" s="1" t="s">
        <v>19</v>
      </c>
    </row>
    <row r="232" spans="1:13" x14ac:dyDescent="0.2">
      <c r="A232" s="1">
        <v>9</v>
      </c>
      <c r="B232" s="1" t="s">
        <v>7</v>
      </c>
      <c r="C232" s="1">
        <v>902</v>
      </c>
      <c r="D232" s="6" t="s">
        <v>174</v>
      </c>
      <c r="E232" s="1" t="s">
        <v>9</v>
      </c>
      <c r="F232">
        <v>27</v>
      </c>
      <c r="I232">
        <f>Table1[[#This Row],[Marks Obtained]]+Table1[[#This Row],[Grace]]+Table1[[#This Row],[Good Handwriting]]</f>
        <v>27</v>
      </c>
      <c r="J232">
        <v>50</v>
      </c>
      <c r="K232" s="2">
        <f>Table1[[#This Row],[Final Marks]]/Table1[[#This Row],[Total]]</f>
        <v>0.54</v>
      </c>
      <c r="L232" s="8" t="str">
        <f>IF(Table1[[#This Row],[Final Marks]]&gt;=17,"Pass","Fail")</f>
        <v>Pass</v>
      </c>
      <c r="M232" s="1"/>
    </row>
    <row r="233" spans="1:13" x14ac:dyDescent="0.2">
      <c r="A233" s="1">
        <v>9</v>
      </c>
      <c r="B233" s="1" t="s">
        <v>7</v>
      </c>
      <c r="C233" s="1">
        <v>903</v>
      </c>
      <c r="D233" s="6" t="s">
        <v>174</v>
      </c>
      <c r="E233" s="1" t="s">
        <v>9</v>
      </c>
      <c r="F233">
        <v>28</v>
      </c>
      <c r="I233">
        <f>Table1[[#This Row],[Marks Obtained]]+Table1[[#This Row],[Grace]]+Table1[[#This Row],[Good Handwriting]]</f>
        <v>28</v>
      </c>
      <c r="J233">
        <v>50</v>
      </c>
      <c r="K233" s="2">
        <f>Table1[[#This Row],[Final Marks]]/Table1[[#This Row],[Total]]</f>
        <v>0.56000000000000005</v>
      </c>
      <c r="L233" s="8" t="str">
        <f>IF(Table1[[#This Row],[Final Marks]]&gt;=17,"Pass","Fail")</f>
        <v>Pass</v>
      </c>
      <c r="M233" s="1"/>
    </row>
    <row r="234" spans="1:13" x14ac:dyDescent="0.2">
      <c r="A234" s="1">
        <v>9</v>
      </c>
      <c r="B234" s="1" t="s">
        <v>7</v>
      </c>
      <c r="C234" s="1">
        <v>904</v>
      </c>
      <c r="D234" s="6" t="s">
        <v>174</v>
      </c>
      <c r="E234" s="1" t="s">
        <v>9</v>
      </c>
      <c r="F234">
        <v>27</v>
      </c>
      <c r="I234">
        <f>Table1[[#This Row],[Marks Obtained]]+Table1[[#This Row],[Grace]]+Table1[[#This Row],[Good Handwriting]]</f>
        <v>27</v>
      </c>
      <c r="J234">
        <v>50</v>
      </c>
      <c r="K234" s="2">
        <f>Table1[[#This Row],[Final Marks]]/Table1[[#This Row],[Total]]</f>
        <v>0.54</v>
      </c>
      <c r="L234" s="8" t="str">
        <f>IF(Table1[[#This Row],[Final Marks]]&gt;=17,"Pass","Fail")</f>
        <v>Pass</v>
      </c>
      <c r="M234" s="1"/>
    </row>
    <row r="235" spans="1:13" x14ac:dyDescent="0.2">
      <c r="A235" s="1">
        <v>9</v>
      </c>
      <c r="B235" s="1" t="s">
        <v>7</v>
      </c>
      <c r="C235" s="1">
        <v>905</v>
      </c>
      <c r="D235" s="6" t="s">
        <v>174</v>
      </c>
      <c r="E235" s="1" t="s">
        <v>10</v>
      </c>
      <c r="F235">
        <v>0</v>
      </c>
      <c r="I235">
        <f>Table1[[#This Row],[Marks Obtained]]+Table1[[#This Row],[Grace]]+Table1[[#This Row],[Good Handwriting]]</f>
        <v>0</v>
      </c>
      <c r="J235">
        <v>50</v>
      </c>
      <c r="K235" s="2">
        <f>Table1[[#This Row],[Final Marks]]/Table1[[#This Row],[Total]]</f>
        <v>0</v>
      </c>
      <c r="L235" s="8" t="str">
        <f>IF(Table1[[#This Row],[Final Marks]]&gt;=17,"Pass","Fail")</f>
        <v>Fail</v>
      </c>
      <c r="M235" s="1"/>
    </row>
    <row r="236" spans="1:13" x14ac:dyDescent="0.2">
      <c r="A236" s="1">
        <v>9</v>
      </c>
      <c r="B236" s="1" t="s">
        <v>7</v>
      </c>
      <c r="C236" s="1">
        <v>906</v>
      </c>
      <c r="D236" s="6" t="s">
        <v>174</v>
      </c>
      <c r="E236" s="1" t="s">
        <v>9</v>
      </c>
      <c r="F236">
        <v>44</v>
      </c>
      <c r="I236">
        <f>Table1[[#This Row],[Marks Obtained]]+Table1[[#This Row],[Grace]]+Table1[[#This Row],[Good Handwriting]]</f>
        <v>44</v>
      </c>
      <c r="J236">
        <v>50</v>
      </c>
      <c r="K236" s="2">
        <f>Table1[[#This Row],[Final Marks]]/Table1[[#This Row],[Total]]</f>
        <v>0.88</v>
      </c>
      <c r="L236" s="8" t="str">
        <f>IF(Table1[[#This Row],[Final Marks]]&gt;=17,"Pass","Fail")</f>
        <v>Pass</v>
      </c>
      <c r="M236" s="1"/>
    </row>
    <row r="237" spans="1:13" x14ac:dyDescent="0.2">
      <c r="A237" s="1">
        <v>9</v>
      </c>
      <c r="B237" s="1" t="s">
        <v>7</v>
      </c>
      <c r="C237" s="1">
        <v>907</v>
      </c>
      <c r="D237" s="6" t="s">
        <v>174</v>
      </c>
      <c r="E237" s="1" t="s">
        <v>9</v>
      </c>
      <c r="F237">
        <v>40</v>
      </c>
      <c r="I237">
        <f>Table1[[#This Row],[Marks Obtained]]+Table1[[#This Row],[Grace]]+Table1[[#This Row],[Good Handwriting]]</f>
        <v>40</v>
      </c>
      <c r="J237">
        <v>50</v>
      </c>
      <c r="K237" s="2">
        <f>Table1[[#This Row],[Final Marks]]/Table1[[#This Row],[Total]]</f>
        <v>0.8</v>
      </c>
      <c r="L237" s="8" t="str">
        <f>IF(Table1[[#This Row],[Final Marks]]&gt;=17,"Pass","Fail")</f>
        <v>Pass</v>
      </c>
      <c r="M237" s="1"/>
    </row>
    <row r="238" spans="1:13" x14ac:dyDescent="0.2">
      <c r="A238" s="1">
        <v>9</v>
      </c>
      <c r="B238" s="1" t="s">
        <v>7</v>
      </c>
      <c r="C238" s="1">
        <v>908</v>
      </c>
      <c r="D238" s="6" t="s">
        <v>174</v>
      </c>
      <c r="E238" s="1" t="s">
        <v>9</v>
      </c>
      <c r="F238">
        <v>20</v>
      </c>
      <c r="I238">
        <f>Table1[[#This Row],[Marks Obtained]]+Table1[[#This Row],[Grace]]+Table1[[#This Row],[Good Handwriting]]</f>
        <v>20</v>
      </c>
      <c r="J238">
        <v>50</v>
      </c>
      <c r="K238" s="2">
        <f>Table1[[#This Row],[Final Marks]]/Table1[[#This Row],[Total]]</f>
        <v>0.4</v>
      </c>
      <c r="L238" s="8" t="str">
        <f>IF(Table1[[#This Row],[Final Marks]]&gt;=17,"Pass","Fail")</f>
        <v>Pass</v>
      </c>
      <c r="M238" s="1"/>
    </row>
    <row r="239" spans="1:13" x14ac:dyDescent="0.2">
      <c r="A239" s="1">
        <v>9</v>
      </c>
      <c r="B239" s="1" t="s">
        <v>7</v>
      </c>
      <c r="C239" s="1">
        <v>909</v>
      </c>
      <c r="D239" s="6" t="s">
        <v>174</v>
      </c>
      <c r="E239" s="1" t="s">
        <v>9</v>
      </c>
      <c r="F239">
        <v>22</v>
      </c>
      <c r="I239">
        <f>Table1[[#This Row],[Marks Obtained]]+Table1[[#This Row],[Grace]]+Table1[[#This Row],[Good Handwriting]]</f>
        <v>22</v>
      </c>
      <c r="J239">
        <v>50</v>
      </c>
      <c r="K239" s="2">
        <f>Table1[[#This Row],[Final Marks]]/Table1[[#This Row],[Total]]</f>
        <v>0.44</v>
      </c>
      <c r="L239" s="8" t="str">
        <f>IF(Table1[[#This Row],[Final Marks]]&gt;=17,"Pass","Fail")</f>
        <v>Pass</v>
      </c>
      <c r="M239" s="1"/>
    </row>
    <row r="240" spans="1:13" x14ac:dyDescent="0.2">
      <c r="A240" s="1">
        <v>9</v>
      </c>
      <c r="B240" s="1" t="s">
        <v>7</v>
      </c>
      <c r="C240" s="1">
        <v>910</v>
      </c>
      <c r="D240" s="6" t="s">
        <v>174</v>
      </c>
      <c r="E240" s="1" t="s">
        <v>9</v>
      </c>
      <c r="F240">
        <v>20</v>
      </c>
      <c r="I240">
        <f>Table1[[#This Row],[Marks Obtained]]+Table1[[#This Row],[Grace]]+Table1[[#This Row],[Good Handwriting]]</f>
        <v>20</v>
      </c>
      <c r="J240">
        <v>50</v>
      </c>
      <c r="K240" s="2">
        <f>Table1[[#This Row],[Final Marks]]/Table1[[#This Row],[Total]]</f>
        <v>0.4</v>
      </c>
      <c r="L240" s="8" t="str">
        <f>IF(Table1[[#This Row],[Final Marks]]&gt;=17,"Pass","Fail")</f>
        <v>Pass</v>
      </c>
      <c r="M240" s="1"/>
    </row>
    <row r="241" spans="1:13" x14ac:dyDescent="0.2">
      <c r="A241" s="1">
        <v>9</v>
      </c>
      <c r="B241" s="1" t="s">
        <v>7</v>
      </c>
      <c r="C241" s="1">
        <v>911</v>
      </c>
      <c r="D241" s="6" t="s">
        <v>174</v>
      </c>
      <c r="E241" s="1" t="s">
        <v>9</v>
      </c>
      <c r="F241">
        <v>42</v>
      </c>
      <c r="I241">
        <f>Table1[[#This Row],[Marks Obtained]]+Table1[[#This Row],[Grace]]+Table1[[#This Row],[Good Handwriting]]</f>
        <v>42</v>
      </c>
      <c r="J241">
        <v>50</v>
      </c>
      <c r="K241" s="2">
        <f>Table1[[#This Row],[Final Marks]]/Table1[[#This Row],[Total]]</f>
        <v>0.84</v>
      </c>
      <c r="L241" s="8" t="str">
        <f>IF(Table1[[#This Row],[Final Marks]]&gt;=17,"Pass","Fail")</f>
        <v>Pass</v>
      </c>
      <c r="M241" s="1"/>
    </row>
    <row r="242" spans="1:13" x14ac:dyDescent="0.2">
      <c r="A242" s="1">
        <v>9</v>
      </c>
      <c r="B242" s="1" t="s">
        <v>7</v>
      </c>
      <c r="C242" s="1">
        <v>912</v>
      </c>
      <c r="D242" s="6" t="s">
        <v>174</v>
      </c>
      <c r="E242" s="1" t="s">
        <v>9</v>
      </c>
      <c r="F242">
        <v>31</v>
      </c>
      <c r="I242">
        <f>Table1[[#This Row],[Marks Obtained]]+Table1[[#This Row],[Grace]]+Table1[[#This Row],[Good Handwriting]]</f>
        <v>31</v>
      </c>
      <c r="J242">
        <v>50</v>
      </c>
      <c r="K242" s="2">
        <f>Table1[[#This Row],[Final Marks]]/Table1[[#This Row],[Total]]</f>
        <v>0.62</v>
      </c>
      <c r="L242" s="8" t="str">
        <f>IF(Table1[[#This Row],[Final Marks]]&gt;=17,"Pass","Fail")</f>
        <v>Pass</v>
      </c>
      <c r="M242" s="1"/>
    </row>
    <row r="243" spans="1:13" x14ac:dyDescent="0.2">
      <c r="A243" s="1">
        <v>9</v>
      </c>
      <c r="B243" s="1" t="s">
        <v>7</v>
      </c>
      <c r="C243" s="1">
        <v>913</v>
      </c>
      <c r="D243" s="6" t="s">
        <v>174</v>
      </c>
      <c r="E243" s="1" t="s">
        <v>9</v>
      </c>
      <c r="F243">
        <v>12</v>
      </c>
      <c r="G243">
        <v>5</v>
      </c>
      <c r="I243">
        <f>Table1[[#This Row],[Marks Obtained]]+Table1[[#This Row],[Grace]]+Table1[[#This Row],[Good Handwriting]]</f>
        <v>17</v>
      </c>
      <c r="J243">
        <v>50</v>
      </c>
      <c r="K243" s="2">
        <f>Table1[[#This Row],[Final Marks]]/Table1[[#This Row],[Total]]</f>
        <v>0.34</v>
      </c>
      <c r="L243" s="8" t="str">
        <f>IF(Table1[[#This Row],[Final Marks]]&gt;=17,"Pass","Fail")</f>
        <v>Pass</v>
      </c>
      <c r="M243" s="1" t="s">
        <v>20</v>
      </c>
    </row>
    <row r="244" spans="1:13" x14ac:dyDescent="0.2">
      <c r="A244" s="1">
        <v>9</v>
      </c>
      <c r="B244" s="1" t="s">
        <v>7</v>
      </c>
      <c r="C244" s="1">
        <v>914</v>
      </c>
      <c r="D244" s="6" t="s">
        <v>174</v>
      </c>
      <c r="E244" s="1" t="s">
        <v>9</v>
      </c>
      <c r="F244">
        <v>26</v>
      </c>
      <c r="I244">
        <f>Table1[[#This Row],[Marks Obtained]]+Table1[[#This Row],[Grace]]+Table1[[#This Row],[Good Handwriting]]</f>
        <v>26</v>
      </c>
      <c r="J244">
        <v>50</v>
      </c>
      <c r="K244" s="2">
        <f>Table1[[#This Row],[Final Marks]]/Table1[[#This Row],[Total]]</f>
        <v>0.52</v>
      </c>
      <c r="L244" s="8" t="str">
        <f>IF(Table1[[#This Row],[Final Marks]]&gt;=17,"Pass","Fail")</f>
        <v>Pass</v>
      </c>
      <c r="M244" s="1"/>
    </row>
    <row r="245" spans="1:13" x14ac:dyDescent="0.2">
      <c r="A245" s="1">
        <v>9</v>
      </c>
      <c r="B245" s="1" t="s">
        <v>7</v>
      </c>
      <c r="C245" s="1">
        <v>915</v>
      </c>
      <c r="D245" s="6" t="s">
        <v>174</v>
      </c>
      <c r="E245" s="1" t="s">
        <v>9</v>
      </c>
      <c r="F245">
        <v>28</v>
      </c>
      <c r="I245">
        <f>Table1[[#This Row],[Marks Obtained]]+Table1[[#This Row],[Grace]]+Table1[[#This Row],[Good Handwriting]]</f>
        <v>28</v>
      </c>
      <c r="J245">
        <v>50</v>
      </c>
      <c r="K245" s="2">
        <f>Table1[[#This Row],[Final Marks]]/Table1[[#This Row],[Total]]</f>
        <v>0.56000000000000005</v>
      </c>
      <c r="L245" s="8" t="str">
        <f>IF(Table1[[#This Row],[Final Marks]]&gt;=17,"Pass","Fail")</f>
        <v>Pass</v>
      </c>
      <c r="M245" s="1"/>
    </row>
    <row r="246" spans="1:13" x14ac:dyDescent="0.2">
      <c r="A246" s="1">
        <v>9</v>
      </c>
      <c r="B246" s="1" t="s">
        <v>7</v>
      </c>
      <c r="C246" s="1">
        <v>916</v>
      </c>
      <c r="D246" s="6" t="s">
        <v>174</v>
      </c>
      <c r="E246" s="1" t="s">
        <v>9</v>
      </c>
      <c r="F246">
        <v>4</v>
      </c>
      <c r="I246">
        <f>Table1[[#This Row],[Marks Obtained]]+Table1[[#This Row],[Grace]]+Table1[[#This Row],[Good Handwriting]]</f>
        <v>4</v>
      </c>
      <c r="J246">
        <v>50</v>
      </c>
      <c r="K246" s="2">
        <f>Table1[[#This Row],[Final Marks]]/Table1[[#This Row],[Total]]</f>
        <v>0.08</v>
      </c>
      <c r="L246" s="8" t="str">
        <f>IF(Table1[[#This Row],[Final Marks]]&gt;=17,"Pass","Fail")</f>
        <v>Fail</v>
      </c>
      <c r="M246" s="1"/>
    </row>
    <row r="247" spans="1:13" x14ac:dyDescent="0.2">
      <c r="A247" s="1">
        <v>9</v>
      </c>
      <c r="B247" s="1" t="s">
        <v>7</v>
      </c>
      <c r="C247" s="1">
        <v>917</v>
      </c>
      <c r="D247" s="6" t="s">
        <v>174</v>
      </c>
      <c r="E247" s="1" t="s">
        <v>9</v>
      </c>
      <c r="F247">
        <v>13</v>
      </c>
      <c r="G247">
        <v>4</v>
      </c>
      <c r="I247">
        <f>Table1[[#This Row],[Marks Obtained]]+Table1[[#This Row],[Grace]]+Table1[[#This Row],[Good Handwriting]]</f>
        <v>17</v>
      </c>
      <c r="J247">
        <v>50</v>
      </c>
      <c r="K247" s="2">
        <f>Table1[[#This Row],[Final Marks]]/Table1[[#This Row],[Total]]</f>
        <v>0.34</v>
      </c>
      <c r="L247" s="8" t="str">
        <f>IF(Table1[[#This Row],[Final Marks]]&gt;=17,"Pass","Fail")</f>
        <v>Pass</v>
      </c>
      <c r="M247" s="1" t="s">
        <v>21</v>
      </c>
    </row>
    <row r="248" spans="1:13" x14ac:dyDescent="0.2">
      <c r="A248" s="1">
        <v>9</v>
      </c>
      <c r="B248" s="1" t="s">
        <v>7</v>
      </c>
      <c r="C248" s="1">
        <v>918</v>
      </c>
      <c r="D248" s="6" t="s">
        <v>174</v>
      </c>
      <c r="E248" s="1" t="s">
        <v>9</v>
      </c>
      <c r="F248">
        <v>41</v>
      </c>
      <c r="I248">
        <f>Table1[[#This Row],[Marks Obtained]]+Table1[[#This Row],[Grace]]+Table1[[#This Row],[Good Handwriting]]</f>
        <v>41</v>
      </c>
      <c r="J248">
        <v>50</v>
      </c>
      <c r="K248" s="2">
        <f>Table1[[#This Row],[Final Marks]]/Table1[[#This Row],[Total]]</f>
        <v>0.82</v>
      </c>
      <c r="L248" s="8" t="str">
        <f>IF(Table1[[#This Row],[Final Marks]]&gt;=17,"Pass","Fail")</f>
        <v>Pass</v>
      </c>
      <c r="M248" s="1"/>
    </row>
    <row r="249" spans="1:13" x14ac:dyDescent="0.2">
      <c r="A249" s="1">
        <v>9</v>
      </c>
      <c r="B249" s="1" t="s">
        <v>7</v>
      </c>
      <c r="C249" s="1">
        <v>919</v>
      </c>
      <c r="D249" s="6" t="s">
        <v>174</v>
      </c>
      <c r="E249" s="1" t="s">
        <v>9</v>
      </c>
      <c r="F249">
        <v>8</v>
      </c>
      <c r="I249">
        <f>Table1[[#This Row],[Marks Obtained]]+Table1[[#This Row],[Grace]]+Table1[[#This Row],[Good Handwriting]]</f>
        <v>8</v>
      </c>
      <c r="J249">
        <v>50</v>
      </c>
      <c r="K249" s="2">
        <f>Table1[[#This Row],[Final Marks]]/Table1[[#This Row],[Total]]</f>
        <v>0.16</v>
      </c>
      <c r="L249" s="8" t="str">
        <f>IF(Table1[[#This Row],[Final Marks]]&gt;=17,"Pass","Fail")</f>
        <v>Fail</v>
      </c>
      <c r="M249" s="1"/>
    </row>
    <row r="250" spans="1:13" x14ac:dyDescent="0.2">
      <c r="A250" s="1">
        <v>9</v>
      </c>
      <c r="B250" s="1" t="s">
        <v>7</v>
      </c>
      <c r="C250" s="1">
        <v>920</v>
      </c>
      <c r="D250" s="6" t="s">
        <v>174</v>
      </c>
      <c r="E250" s="1" t="s">
        <v>9</v>
      </c>
      <c r="F250">
        <v>8</v>
      </c>
      <c r="I250">
        <f>Table1[[#This Row],[Marks Obtained]]+Table1[[#This Row],[Grace]]+Table1[[#This Row],[Good Handwriting]]</f>
        <v>8</v>
      </c>
      <c r="J250">
        <v>50</v>
      </c>
      <c r="K250" s="2">
        <f>Table1[[#This Row],[Final Marks]]/Table1[[#This Row],[Total]]</f>
        <v>0.16</v>
      </c>
      <c r="L250" s="8" t="str">
        <f>IF(Table1[[#This Row],[Final Marks]]&gt;=17,"Pass","Fail")</f>
        <v>Fail</v>
      </c>
      <c r="M250" s="1"/>
    </row>
    <row r="251" spans="1:13" x14ac:dyDescent="0.2">
      <c r="A251" s="1">
        <v>9</v>
      </c>
      <c r="B251" s="1" t="s">
        <v>7</v>
      </c>
      <c r="C251" s="1">
        <v>921</v>
      </c>
      <c r="D251" s="6" t="s">
        <v>174</v>
      </c>
      <c r="E251" s="1" t="s">
        <v>9</v>
      </c>
      <c r="F251">
        <v>17</v>
      </c>
      <c r="I251">
        <f>Table1[[#This Row],[Marks Obtained]]+Table1[[#This Row],[Grace]]+Table1[[#This Row],[Good Handwriting]]</f>
        <v>17</v>
      </c>
      <c r="J251">
        <v>50</v>
      </c>
      <c r="K251" s="2">
        <f>Table1[[#This Row],[Final Marks]]/Table1[[#This Row],[Total]]</f>
        <v>0.34</v>
      </c>
      <c r="L251" s="8" t="str">
        <f>IF(Table1[[#This Row],[Final Marks]]&gt;=17,"Pass","Fail")</f>
        <v>Pass</v>
      </c>
      <c r="M251" s="1"/>
    </row>
    <row r="252" spans="1:13" x14ac:dyDescent="0.2">
      <c r="A252" s="1">
        <v>9</v>
      </c>
      <c r="B252" s="1" t="s">
        <v>7</v>
      </c>
      <c r="C252" s="1">
        <v>922</v>
      </c>
      <c r="D252" s="6" t="s">
        <v>174</v>
      </c>
      <c r="E252" s="1" t="s">
        <v>9</v>
      </c>
      <c r="F252">
        <v>0</v>
      </c>
      <c r="I252">
        <f>Table1[[#This Row],[Marks Obtained]]+Table1[[#This Row],[Grace]]+Table1[[#This Row],[Good Handwriting]]</f>
        <v>0</v>
      </c>
      <c r="J252">
        <v>50</v>
      </c>
      <c r="K252" s="2">
        <f>Table1[[#This Row],[Final Marks]]/Table1[[#This Row],[Total]]</f>
        <v>0</v>
      </c>
      <c r="L252" s="8" t="str">
        <f>IF(Table1[[#This Row],[Final Marks]]&gt;=17,"Pass","Fail")</f>
        <v>Fail</v>
      </c>
      <c r="M252" s="1"/>
    </row>
    <row r="253" spans="1:13" x14ac:dyDescent="0.2">
      <c r="A253" s="1">
        <v>9</v>
      </c>
      <c r="B253" s="1" t="s">
        <v>7</v>
      </c>
      <c r="C253" s="1">
        <v>923</v>
      </c>
      <c r="D253" s="6" t="s">
        <v>174</v>
      </c>
      <c r="E253" s="1" t="s">
        <v>9</v>
      </c>
      <c r="F253">
        <v>29</v>
      </c>
      <c r="I253">
        <f>Table1[[#This Row],[Marks Obtained]]+Table1[[#This Row],[Grace]]+Table1[[#This Row],[Good Handwriting]]</f>
        <v>29</v>
      </c>
      <c r="J253">
        <v>50</v>
      </c>
      <c r="K253" s="2">
        <f>Table1[[#This Row],[Final Marks]]/Table1[[#This Row],[Total]]</f>
        <v>0.57999999999999996</v>
      </c>
      <c r="L253" s="8" t="str">
        <f>IF(Table1[[#This Row],[Final Marks]]&gt;=17,"Pass","Fail")</f>
        <v>Pass</v>
      </c>
      <c r="M253" s="1"/>
    </row>
    <row r="254" spans="1:13" x14ac:dyDescent="0.2">
      <c r="A254" s="1">
        <v>9</v>
      </c>
      <c r="B254" s="1" t="s">
        <v>7</v>
      </c>
      <c r="C254" s="1">
        <v>924</v>
      </c>
      <c r="D254" s="6" t="s">
        <v>174</v>
      </c>
      <c r="E254" s="1" t="s">
        <v>10</v>
      </c>
      <c r="F254">
        <v>0</v>
      </c>
      <c r="I254">
        <f>Table1[[#This Row],[Marks Obtained]]+Table1[[#This Row],[Grace]]+Table1[[#This Row],[Good Handwriting]]</f>
        <v>0</v>
      </c>
      <c r="J254">
        <v>50</v>
      </c>
      <c r="K254" s="2">
        <f>Table1[[#This Row],[Final Marks]]/Table1[[#This Row],[Total]]</f>
        <v>0</v>
      </c>
      <c r="L254" s="8" t="str">
        <f>IF(Table1[[#This Row],[Final Marks]]&gt;=17,"Pass","Fail")</f>
        <v>Fail</v>
      </c>
      <c r="M254" s="1"/>
    </row>
    <row r="255" spans="1:13" x14ac:dyDescent="0.2">
      <c r="A255" s="1">
        <v>9</v>
      </c>
      <c r="B255" s="1" t="s">
        <v>7</v>
      </c>
      <c r="C255" s="1">
        <v>925</v>
      </c>
      <c r="D255" s="6" t="s">
        <v>174</v>
      </c>
      <c r="E255" s="1" t="s">
        <v>9</v>
      </c>
      <c r="F255">
        <v>50</v>
      </c>
      <c r="I255">
        <f>Table1[[#This Row],[Marks Obtained]]+Table1[[#This Row],[Grace]]+Table1[[#This Row],[Good Handwriting]]</f>
        <v>50</v>
      </c>
      <c r="J255">
        <v>50</v>
      </c>
      <c r="K255" s="2">
        <f>Table1[[#This Row],[Final Marks]]/Table1[[#This Row],[Total]]</f>
        <v>1</v>
      </c>
      <c r="L255" s="8" t="str">
        <f>IF(Table1[[#This Row],[Final Marks]]&gt;=17,"Pass","Fail")</f>
        <v>Pass</v>
      </c>
      <c r="M255" s="1"/>
    </row>
    <row r="256" spans="1:13" x14ac:dyDescent="0.2">
      <c r="A256" s="1">
        <v>9</v>
      </c>
      <c r="B256" s="1" t="s">
        <v>7</v>
      </c>
      <c r="C256" s="1">
        <v>926</v>
      </c>
      <c r="D256" s="6" t="s">
        <v>174</v>
      </c>
      <c r="E256" s="1" t="s">
        <v>9</v>
      </c>
      <c r="F256">
        <v>17</v>
      </c>
      <c r="I256">
        <f>Table1[[#This Row],[Marks Obtained]]+Table1[[#This Row],[Grace]]+Table1[[#This Row],[Good Handwriting]]</f>
        <v>17</v>
      </c>
      <c r="J256">
        <v>50</v>
      </c>
      <c r="K256" s="2">
        <f>Table1[[#This Row],[Final Marks]]/Table1[[#This Row],[Total]]</f>
        <v>0.34</v>
      </c>
      <c r="L256" s="8" t="str">
        <f>IF(Table1[[#This Row],[Final Marks]]&gt;=17,"Pass","Fail")</f>
        <v>Pass</v>
      </c>
      <c r="M256" s="1"/>
    </row>
    <row r="257" spans="1:13" x14ac:dyDescent="0.2">
      <c r="A257" s="1">
        <v>9</v>
      </c>
      <c r="B257" s="1" t="s">
        <v>7</v>
      </c>
      <c r="C257" s="1">
        <v>927</v>
      </c>
      <c r="D257" s="6" t="s">
        <v>174</v>
      </c>
      <c r="E257" s="1" t="s">
        <v>9</v>
      </c>
      <c r="F257">
        <v>17</v>
      </c>
      <c r="I257">
        <f>Table1[[#This Row],[Marks Obtained]]+Table1[[#This Row],[Grace]]+Table1[[#This Row],[Good Handwriting]]</f>
        <v>17</v>
      </c>
      <c r="J257">
        <v>50</v>
      </c>
      <c r="K257" s="2">
        <f>Table1[[#This Row],[Final Marks]]/Table1[[#This Row],[Total]]</f>
        <v>0.34</v>
      </c>
      <c r="L257" s="8" t="str">
        <f>IF(Table1[[#This Row],[Final Marks]]&gt;=17,"Pass","Fail")</f>
        <v>Pass</v>
      </c>
      <c r="M257" s="1"/>
    </row>
    <row r="258" spans="1:13" x14ac:dyDescent="0.2">
      <c r="A258" s="1">
        <v>9</v>
      </c>
      <c r="B258" s="1" t="s">
        <v>7</v>
      </c>
      <c r="C258" s="1">
        <v>928</v>
      </c>
      <c r="D258" s="6" t="s">
        <v>174</v>
      </c>
      <c r="E258" s="1" t="s">
        <v>9</v>
      </c>
      <c r="F258">
        <v>17</v>
      </c>
      <c r="I258">
        <f>Table1[[#This Row],[Marks Obtained]]+Table1[[#This Row],[Grace]]+Table1[[#This Row],[Good Handwriting]]</f>
        <v>17</v>
      </c>
      <c r="J258">
        <v>50</v>
      </c>
      <c r="K258" s="2">
        <f>Table1[[#This Row],[Final Marks]]/Table1[[#This Row],[Total]]</f>
        <v>0.34</v>
      </c>
      <c r="L258" s="8" t="str">
        <f>IF(Table1[[#This Row],[Final Marks]]&gt;=17,"Pass","Fail")</f>
        <v>Pass</v>
      </c>
      <c r="M258" s="1"/>
    </row>
    <row r="259" spans="1:13" x14ac:dyDescent="0.2">
      <c r="A259" s="1">
        <v>9</v>
      </c>
      <c r="B259" s="1" t="s">
        <v>7</v>
      </c>
      <c r="C259" s="1">
        <v>929</v>
      </c>
      <c r="D259" s="6" t="s">
        <v>174</v>
      </c>
      <c r="E259" s="1" t="s">
        <v>9</v>
      </c>
      <c r="F259">
        <v>41</v>
      </c>
      <c r="I259">
        <f>Table1[[#This Row],[Marks Obtained]]+Table1[[#This Row],[Grace]]+Table1[[#This Row],[Good Handwriting]]</f>
        <v>41</v>
      </c>
      <c r="J259">
        <v>50</v>
      </c>
      <c r="K259" s="2">
        <f>Table1[[#This Row],[Final Marks]]/Table1[[#This Row],[Total]]</f>
        <v>0.82</v>
      </c>
      <c r="L259" s="8" t="str">
        <f>IF(Table1[[#This Row],[Final Marks]]&gt;=17,"Pass","Fail")</f>
        <v>Pass</v>
      </c>
      <c r="M259" s="1"/>
    </row>
    <row r="260" spans="1:13" x14ac:dyDescent="0.2">
      <c r="A260" s="1">
        <v>9</v>
      </c>
      <c r="B260" s="1" t="s">
        <v>7</v>
      </c>
      <c r="C260" s="1">
        <v>930</v>
      </c>
      <c r="D260" s="6" t="s">
        <v>174</v>
      </c>
      <c r="E260" s="1" t="s">
        <v>9</v>
      </c>
      <c r="F260">
        <v>37.5</v>
      </c>
      <c r="H260">
        <v>1</v>
      </c>
      <c r="I260">
        <f>Table1[[#This Row],[Marks Obtained]]+Table1[[#This Row],[Grace]]+Table1[[#This Row],[Good Handwriting]]</f>
        <v>38.5</v>
      </c>
      <c r="J260">
        <v>50</v>
      </c>
      <c r="K260" s="2">
        <f>Table1[[#This Row],[Final Marks]]/Table1[[#This Row],[Total]]</f>
        <v>0.77</v>
      </c>
      <c r="L260" s="8" t="str">
        <f>IF(Table1[[#This Row],[Final Marks]]&gt;=17,"Pass","Fail")</f>
        <v>Pass</v>
      </c>
      <c r="M260" s="1" t="s">
        <v>13</v>
      </c>
    </row>
    <row r="261" spans="1:13" x14ac:dyDescent="0.2">
      <c r="A261" s="1">
        <v>9</v>
      </c>
      <c r="B261" s="1" t="s">
        <v>7</v>
      </c>
      <c r="C261" s="1">
        <v>931</v>
      </c>
      <c r="D261" s="6" t="s">
        <v>174</v>
      </c>
      <c r="E261" s="1" t="s">
        <v>9</v>
      </c>
      <c r="F261">
        <v>10</v>
      </c>
      <c r="G261">
        <v>7</v>
      </c>
      <c r="I261">
        <f>Table1[[#This Row],[Marks Obtained]]+Table1[[#This Row],[Grace]]+Table1[[#This Row],[Good Handwriting]]</f>
        <v>17</v>
      </c>
      <c r="J261">
        <v>50</v>
      </c>
      <c r="K261" s="2">
        <f>Table1[[#This Row],[Final Marks]]/Table1[[#This Row],[Total]]</f>
        <v>0.34</v>
      </c>
      <c r="L261" s="8" t="str">
        <f>IF(Table1[[#This Row],[Final Marks]]&gt;=17,"Pass","Fail")</f>
        <v>Pass</v>
      </c>
      <c r="M261" s="1" t="s">
        <v>24</v>
      </c>
    </row>
    <row r="262" spans="1:13" x14ac:dyDescent="0.2">
      <c r="A262" s="1">
        <v>9</v>
      </c>
      <c r="B262" s="1" t="s">
        <v>7</v>
      </c>
      <c r="C262" s="1">
        <v>932</v>
      </c>
      <c r="D262" s="6" t="s">
        <v>174</v>
      </c>
      <c r="E262" s="1" t="s">
        <v>10</v>
      </c>
      <c r="F262">
        <v>0</v>
      </c>
      <c r="I262">
        <f>Table1[[#This Row],[Marks Obtained]]+Table1[[#This Row],[Grace]]+Table1[[#This Row],[Good Handwriting]]</f>
        <v>0</v>
      </c>
      <c r="J262">
        <v>50</v>
      </c>
      <c r="K262" s="2">
        <f>Table1[[#This Row],[Final Marks]]/Table1[[#This Row],[Total]]</f>
        <v>0</v>
      </c>
      <c r="L262" s="8" t="str">
        <f>IF(Table1[[#This Row],[Final Marks]]&gt;=17,"Pass","Fail")</f>
        <v>Fail</v>
      </c>
      <c r="M262" s="1"/>
    </row>
    <row r="263" spans="1:13" x14ac:dyDescent="0.2">
      <c r="A263" s="1">
        <v>9</v>
      </c>
      <c r="B263" s="1" t="s">
        <v>7</v>
      </c>
      <c r="C263" s="1">
        <v>933</v>
      </c>
      <c r="D263" s="6" t="s">
        <v>174</v>
      </c>
      <c r="E263" s="1" t="s">
        <v>9</v>
      </c>
      <c r="F263">
        <v>24</v>
      </c>
      <c r="I263">
        <f>Table1[[#This Row],[Marks Obtained]]+Table1[[#This Row],[Grace]]+Table1[[#This Row],[Good Handwriting]]</f>
        <v>24</v>
      </c>
      <c r="J263">
        <v>50</v>
      </c>
      <c r="K263" s="2">
        <f>Table1[[#This Row],[Final Marks]]/Table1[[#This Row],[Total]]</f>
        <v>0.48</v>
      </c>
      <c r="L263" s="8" t="str">
        <f>IF(Table1[[#This Row],[Final Marks]]&gt;=17,"Pass","Fail")</f>
        <v>Pass</v>
      </c>
      <c r="M263" s="1"/>
    </row>
    <row r="264" spans="1:13" x14ac:dyDescent="0.2">
      <c r="A264" s="1">
        <v>9</v>
      </c>
      <c r="B264" s="1" t="s">
        <v>7</v>
      </c>
      <c r="C264" s="1">
        <v>934</v>
      </c>
      <c r="D264" s="6" t="s">
        <v>174</v>
      </c>
      <c r="E264" s="1" t="s">
        <v>9</v>
      </c>
      <c r="F264">
        <v>10</v>
      </c>
      <c r="G264">
        <v>7</v>
      </c>
      <c r="I264">
        <f>Table1[[#This Row],[Marks Obtained]]+Table1[[#This Row],[Grace]]+Table1[[#This Row],[Good Handwriting]]</f>
        <v>17</v>
      </c>
      <c r="J264">
        <v>50</v>
      </c>
      <c r="K264" s="2">
        <f>Table1[[#This Row],[Final Marks]]/Table1[[#This Row],[Total]]</f>
        <v>0.34</v>
      </c>
      <c r="L264" s="8" t="str">
        <f>IF(Table1[[#This Row],[Final Marks]]&gt;=17,"Pass","Fail")</f>
        <v>Pass</v>
      </c>
      <c r="M264" s="1" t="s">
        <v>264</v>
      </c>
    </row>
    <row r="265" spans="1:13" x14ac:dyDescent="0.2">
      <c r="A265" s="1">
        <v>9</v>
      </c>
      <c r="B265" s="1" t="s">
        <v>7</v>
      </c>
      <c r="C265" s="1">
        <v>935</v>
      </c>
      <c r="D265" s="6" t="s">
        <v>174</v>
      </c>
      <c r="E265" s="1" t="s">
        <v>9</v>
      </c>
      <c r="F265">
        <v>11</v>
      </c>
      <c r="G265">
        <v>6</v>
      </c>
      <c r="I265">
        <f>Table1[[#This Row],[Marks Obtained]]+Table1[[#This Row],[Grace]]+Table1[[#This Row],[Good Handwriting]]</f>
        <v>17</v>
      </c>
      <c r="J265">
        <v>50</v>
      </c>
      <c r="K265" s="2">
        <f>Table1[[#This Row],[Final Marks]]/Table1[[#This Row],[Total]]</f>
        <v>0.34</v>
      </c>
      <c r="L265" s="8" t="str">
        <f>IF(Table1[[#This Row],[Final Marks]]&gt;=17,"Pass","Fail")</f>
        <v>Pass</v>
      </c>
      <c r="M265" s="1" t="s">
        <v>22</v>
      </c>
    </row>
    <row r="266" spans="1:13" x14ac:dyDescent="0.2">
      <c r="A266" s="1">
        <v>9</v>
      </c>
      <c r="B266" s="1" t="s">
        <v>7</v>
      </c>
      <c r="C266" s="1">
        <v>936</v>
      </c>
      <c r="D266" s="6" t="s">
        <v>174</v>
      </c>
      <c r="E266" s="1" t="s">
        <v>9</v>
      </c>
      <c r="F266">
        <v>19</v>
      </c>
      <c r="I266">
        <f>Table1[[#This Row],[Marks Obtained]]+Table1[[#This Row],[Grace]]+Table1[[#This Row],[Good Handwriting]]</f>
        <v>19</v>
      </c>
      <c r="J266">
        <v>50</v>
      </c>
      <c r="K266" s="2">
        <f>Table1[[#This Row],[Final Marks]]/Table1[[#This Row],[Total]]</f>
        <v>0.38</v>
      </c>
      <c r="L266" s="8" t="str">
        <f>IF(Table1[[#This Row],[Final Marks]]&gt;=17,"Pass","Fail")</f>
        <v>Pass</v>
      </c>
      <c r="M266" s="1"/>
    </row>
    <row r="267" spans="1:13" x14ac:dyDescent="0.2">
      <c r="A267" s="1">
        <v>9</v>
      </c>
      <c r="B267" s="1" t="s">
        <v>7</v>
      </c>
      <c r="C267" s="1">
        <v>937</v>
      </c>
      <c r="D267" s="6" t="s">
        <v>174</v>
      </c>
      <c r="E267" s="1" t="s">
        <v>10</v>
      </c>
      <c r="F267">
        <v>0</v>
      </c>
      <c r="I267">
        <f>Table1[[#This Row],[Marks Obtained]]+Table1[[#This Row],[Grace]]+Table1[[#This Row],[Good Handwriting]]</f>
        <v>0</v>
      </c>
      <c r="J267">
        <v>50</v>
      </c>
      <c r="K267" s="2">
        <f>Table1[[#This Row],[Final Marks]]/Table1[[#This Row],[Total]]</f>
        <v>0</v>
      </c>
      <c r="L267" s="8" t="str">
        <f>IF(Table1[[#This Row],[Final Marks]]&gt;=17,"Pass","Fail")</f>
        <v>Fail</v>
      </c>
      <c r="M267" s="1"/>
    </row>
    <row r="268" spans="1:13" x14ac:dyDescent="0.2">
      <c r="A268" s="1">
        <v>9</v>
      </c>
      <c r="B268" s="1" t="s">
        <v>7</v>
      </c>
      <c r="C268" s="1">
        <v>938</v>
      </c>
      <c r="D268" s="6" t="s">
        <v>174</v>
      </c>
      <c r="E268" s="1" t="s">
        <v>9</v>
      </c>
      <c r="F268">
        <v>32</v>
      </c>
      <c r="I268">
        <f>Table1[[#This Row],[Marks Obtained]]+Table1[[#This Row],[Grace]]+Table1[[#This Row],[Good Handwriting]]</f>
        <v>32</v>
      </c>
      <c r="J268">
        <v>50</v>
      </c>
      <c r="K268" s="2">
        <f>Table1[[#This Row],[Final Marks]]/Table1[[#This Row],[Total]]</f>
        <v>0.64</v>
      </c>
      <c r="L268" s="8" t="str">
        <f>IF(Table1[[#This Row],[Final Marks]]&gt;=17,"Pass","Fail")</f>
        <v>Pass</v>
      </c>
      <c r="M268" s="1"/>
    </row>
    <row r="269" spans="1:13" x14ac:dyDescent="0.2">
      <c r="A269" s="1">
        <v>9</v>
      </c>
      <c r="B269" s="1" t="s">
        <v>6</v>
      </c>
      <c r="C269" s="1">
        <v>939</v>
      </c>
      <c r="D269" s="6" t="s">
        <v>358</v>
      </c>
      <c r="E269" s="1" t="s">
        <v>9</v>
      </c>
      <c r="F269">
        <v>19</v>
      </c>
      <c r="I269">
        <f>Table1[[#This Row],[Marks Obtained]]+Table1[[#This Row],[Grace]]+Table1[[#This Row],[Good Handwriting]]</f>
        <v>19</v>
      </c>
      <c r="J269">
        <v>50</v>
      </c>
      <c r="K269" s="2">
        <f>Table1[[#This Row],[Final Marks]]/Table1[[#This Row],[Total]]</f>
        <v>0.38</v>
      </c>
      <c r="L269" s="8" t="str">
        <f>IF(Table1[[#This Row],[Final Marks]]&gt;=17,"Pass","Fail")</f>
        <v>Pass</v>
      </c>
      <c r="M269" s="1"/>
    </row>
    <row r="270" spans="1:13" x14ac:dyDescent="0.2">
      <c r="A270" s="1">
        <v>9</v>
      </c>
      <c r="B270" s="1" t="s">
        <v>6</v>
      </c>
      <c r="C270" s="1">
        <v>940</v>
      </c>
      <c r="D270" s="6" t="s">
        <v>359</v>
      </c>
      <c r="E270" s="1" t="s">
        <v>9</v>
      </c>
      <c r="F270">
        <v>20</v>
      </c>
      <c r="I270">
        <f>Table1[[#This Row],[Marks Obtained]]+Table1[[#This Row],[Grace]]+Table1[[#This Row],[Good Handwriting]]</f>
        <v>20</v>
      </c>
      <c r="J270">
        <v>50</v>
      </c>
      <c r="K270" s="2">
        <f>Table1[[#This Row],[Final Marks]]/Table1[[#This Row],[Total]]</f>
        <v>0.4</v>
      </c>
      <c r="L270" s="8" t="str">
        <f>IF(Table1[[#This Row],[Final Marks]]&gt;=17,"Pass","Fail")</f>
        <v>Pass</v>
      </c>
      <c r="M270" s="1"/>
    </row>
    <row r="271" spans="1:13" x14ac:dyDescent="0.2">
      <c r="A271" s="1">
        <v>9</v>
      </c>
      <c r="B271" s="1" t="s">
        <v>6</v>
      </c>
      <c r="C271" s="1">
        <v>941</v>
      </c>
      <c r="D271" s="6" t="s">
        <v>360</v>
      </c>
      <c r="E271" s="1" t="s">
        <v>9</v>
      </c>
      <c r="F271">
        <v>26</v>
      </c>
      <c r="I271">
        <f>Table1[[#This Row],[Marks Obtained]]+Table1[[#This Row],[Grace]]+Table1[[#This Row],[Good Handwriting]]</f>
        <v>26</v>
      </c>
      <c r="J271">
        <v>50</v>
      </c>
      <c r="K271" s="2">
        <f>Table1[[#This Row],[Final Marks]]/Table1[[#This Row],[Total]]</f>
        <v>0.52</v>
      </c>
      <c r="L271" s="8" t="str">
        <f>IF(Table1[[#This Row],[Final Marks]]&gt;=17,"Pass","Fail")</f>
        <v>Pass</v>
      </c>
      <c r="M271" s="1"/>
    </row>
    <row r="272" spans="1:13" x14ac:dyDescent="0.2">
      <c r="A272" s="1">
        <v>9</v>
      </c>
      <c r="B272" s="1" t="s">
        <v>6</v>
      </c>
      <c r="C272" s="1">
        <v>942</v>
      </c>
      <c r="D272" s="6" t="s">
        <v>361</v>
      </c>
      <c r="E272" s="1" t="s">
        <v>9</v>
      </c>
      <c r="F272">
        <v>8</v>
      </c>
      <c r="I272">
        <f>Table1[[#This Row],[Marks Obtained]]+Table1[[#This Row],[Grace]]+Table1[[#This Row],[Good Handwriting]]</f>
        <v>8</v>
      </c>
      <c r="J272">
        <v>50</v>
      </c>
      <c r="K272" s="2">
        <f>Table1[[#This Row],[Final Marks]]/Table1[[#This Row],[Total]]</f>
        <v>0.16</v>
      </c>
      <c r="L272" s="8" t="str">
        <f>IF(Table1[[#This Row],[Final Marks]]&gt;=17,"Pass","Fail")</f>
        <v>Fail</v>
      </c>
      <c r="M272" s="1"/>
    </row>
    <row r="273" spans="1:13" x14ac:dyDescent="0.2">
      <c r="A273" s="1">
        <v>9</v>
      </c>
      <c r="B273" s="1" t="s">
        <v>6</v>
      </c>
      <c r="C273" s="1">
        <v>943</v>
      </c>
      <c r="D273" s="6" t="s">
        <v>362</v>
      </c>
      <c r="E273" s="1" t="s">
        <v>9</v>
      </c>
      <c r="F273">
        <v>5</v>
      </c>
      <c r="I273">
        <f>Table1[[#This Row],[Marks Obtained]]+Table1[[#This Row],[Grace]]+Table1[[#This Row],[Good Handwriting]]</f>
        <v>5</v>
      </c>
      <c r="J273">
        <v>50</v>
      </c>
      <c r="K273" s="2">
        <f>Table1[[#This Row],[Final Marks]]/Table1[[#This Row],[Total]]</f>
        <v>0.1</v>
      </c>
      <c r="L273" s="8" t="str">
        <f>IF(Table1[[#This Row],[Final Marks]]&gt;=17,"Pass","Fail")</f>
        <v>Fail</v>
      </c>
      <c r="M273" s="1"/>
    </row>
    <row r="274" spans="1:13" x14ac:dyDescent="0.2">
      <c r="A274" s="1">
        <v>9</v>
      </c>
      <c r="B274" s="1" t="s">
        <v>6</v>
      </c>
      <c r="C274" s="1">
        <v>944</v>
      </c>
      <c r="D274" s="6" t="s">
        <v>363</v>
      </c>
      <c r="E274" s="1" t="s">
        <v>9</v>
      </c>
      <c r="F274">
        <v>42</v>
      </c>
      <c r="I274">
        <f>Table1[[#This Row],[Marks Obtained]]+Table1[[#This Row],[Grace]]+Table1[[#This Row],[Good Handwriting]]</f>
        <v>42</v>
      </c>
      <c r="J274">
        <v>50</v>
      </c>
      <c r="K274" s="2">
        <f>Table1[[#This Row],[Final Marks]]/Table1[[#This Row],[Total]]</f>
        <v>0.84</v>
      </c>
      <c r="L274" s="8" t="str">
        <f>IF(Table1[[#This Row],[Final Marks]]&gt;=17,"Pass","Fail")</f>
        <v>Pass</v>
      </c>
      <c r="M274" s="1"/>
    </row>
    <row r="275" spans="1:13" x14ac:dyDescent="0.2">
      <c r="A275" s="1">
        <v>9</v>
      </c>
      <c r="B275" s="1" t="s">
        <v>6</v>
      </c>
      <c r="C275" s="1">
        <v>945</v>
      </c>
      <c r="D275" s="6" t="s">
        <v>364</v>
      </c>
      <c r="E275" s="1" t="s">
        <v>9</v>
      </c>
      <c r="F275">
        <v>9</v>
      </c>
      <c r="I275">
        <f>Table1[[#This Row],[Marks Obtained]]+Table1[[#This Row],[Grace]]+Table1[[#This Row],[Good Handwriting]]</f>
        <v>9</v>
      </c>
      <c r="J275">
        <v>50</v>
      </c>
      <c r="K275" s="2">
        <f>Table1[[#This Row],[Final Marks]]/Table1[[#This Row],[Total]]</f>
        <v>0.18</v>
      </c>
      <c r="L275" s="8" t="str">
        <f>IF(Table1[[#This Row],[Final Marks]]&gt;=17,"Pass","Fail")</f>
        <v>Fail</v>
      </c>
      <c r="M275" s="1"/>
    </row>
    <row r="276" spans="1:13" x14ac:dyDescent="0.2">
      <c r="A276" s="1">
        <v>9</v>
      </c>
      <c r="B276" s="1" t="s">
        <v>6</v>
      </c>
      <c r="C276" s="1">
        <v>946</v>
      </c>
      <c r="D276" s="6" t="s">
        <v>365</v>
      </c>
      <c r="E276" s="1" t="s">
        <v>9</v>
      </c>
      <c r="F276">
        <v>20</v>
      </c>
      <c r="I276">
        <f>Table1[[#This Row],[Marks Obtained]]+Table1[[#This Row],[Grace]]+Table1[[#This Row],[Good Handwriting]]</f>
        <v>20</v>
      </c>
      <c r="J276">
        <v>50</v>
      </c>
      <c r="K276" s="2">
        <f>Table1[[#This Row],[Final Marks]]/Table1[[#This Row],[Total]]</f>
        <v>0.4</v>
      </c>
      <c r="L276" s="8" t="str">
        <f>IF(Table1[[#This Row],[Final Marks]]&gt;=17,"Pass","Fail")</f>
        <v>Pass</v>
      </c>
      <c r="M276" s="1"/>
    </row>
    <row r="277" spans="1:13" x14ac:dyDescent="0.2">
      <c r="A277" s="1">
        <v>9</v>
      </c>
      <c r="B277" s="1" t="s">
        <v>6</v>
      </c>
      <c r="C277" s="1">
        <v>947</v>
      </c>
      <c r="D277" s="6" t="s">
        <v>366</v>
      </c>
      <c r="E277" s="1" t="s">
        <v>9</v>
      </c>
      <c r="F277">
        <v>45</v>
      </c>
      <c r="I277">
        <f>Table1[[#This Row],[Marks Obtained]]+Table1[[#This Row],[Grace]]+Table1[[#This Row],[Good Handwriting]]</f>
        <v>45</v>
      </c>
      <c r="J277">
        <v>50</v>
      </c>
      <c r="K277" s="2">
        <f>Table1[[#This Row],[Final Marks]]/Table1[[#This Row],[Total]]</f>
        <v>0.9</v>
      </c>
      <c r="L277" s="8" t="str">
        <f>IF(Table1[[#This Row],[Final Marks]]&gt;=17,"Pass","Fail")</f>
        <v>Pass</v>
      </c>
      <c r="M277" s="1"/>
    </row>
    <row r="278" spans="1:13" x14ac:dyDescent="0.2">
      <c r="A278" s="1">
        <v>9</v>
      </c>
      <c r="B278" s="1" t="s">
        <v>6</v>
      </c>
      <c r="C278" s="1">
        <v>948</v>
      </c>
      <c r="D278" s="6" t="s">
        <v>367</v>
      </c>
      <c r="E278" s="1" t="s">
        <v>10</v>
      </c>
      <c r="F278">
        <v>0</v>
      </c>
      <c r="I278">
        <f>Table1[[#This Row],[Marks Obtained]]+Table1[[#This Row],[Grace]]+Table1[[#This Row],[Good Handwriting]]</f>
        <v>0</v>
      </c>
      <c r="J278">
        <v>50</v>
      </c>
      <c r="K278" s="2">
        <f>Table1[[#This Row],[Final Marks]]/Table1[[#This Row],[Total]]</f>
        <v>0</v>
      </c>
      <c r="L278" s="8" t="str">
        <f>IF(Table1[[#This Row],[Final Marks]]&gt;=17,"Pass","Fail")</f>
        <v>Fail</v>
      </c>
      <c r="M278" s="1"/>
    </row>
    <row r="279" spans="1:13" x14ac:dyDescent="0.2">
      <c r="A279" s="1">
        <v>9</v>
      </c>
      <c r="B279" s="1" t="s">
        <v>6</v>
      </c>
      <c r="C279" s="1">
        <v>949</v>
      </c>
      <c r="D279" s="6" t="s">
        <v>368</v>
      </c>
      <c r="E279" s="1" t="s">
        <v>9</v>
      </c>
      <c r="F279">
        <v>5.5</v>
      </c>
      <c r="I279">
        <f>Table1[[#This Row],[Marks Obtained]]+Table1[[#This Row],[Grace]]+Table1[[#This Row],[Good Handwriting]]</f>
        <v>5.5</v>
      </c>
      <c r="J279">
        <v>50</v>
      </c>
      <c r="K279" s="2">
        <f>Table1[[#This Row],[Final Marks]]/Table1[[#This Row],[Total]]</f>
        <v>0.11</v>
      </c>
      <c r="L279" s="8" t="str">
        <f>IF(Table1[[#This Row],[Final Marks]]&gt;=17,"Pass","Fail")</f>
        <v>Fail</v>
      </c>
      <c r="M279" s="1"/>
    </row>
    <row r="280" spans="1:13" x14ac:dyDescent="0.2">
      <c r="A280" s="1">
        <v>9</v>
      </c>
      <c r="B280" s="1" t="s">
        <v>6</v>
      </c>
      <c r="C280" s="1">
        <v>950</v>
      </c>
      <c r="D280" s="6" t="s">
        <v>369</v>
      </c>
      <c r="E280" s="1" t="s">
        <v>9</v>
      </c>
      <c r="F280">
        <v>6</v>
      </c>
      <c r="I280">
        <f>Table1[[#This Row],[Marks Obtained]]+Table1[[#This Row],[Grace]]+Table1[[#This Row],[Good Handwriting]]</f>
        <v>6</v>
      </c>
      <c r="J280">
        <v>50</v>
      </c>
      <c r="K280" s="2">
        <f>Table1[[#This Row],[Final Marks]]/Table1[[#This Row],[Total]]</f>
        <v>0.12</v>
      </c>
      <c r="L280" s="8" t="str">
        <f>IF(Table1[[#This Row],[Final Marks]]&gt;=17,"Pass","Fail")</f>
        <v>Fail</v>
      </c>
      <c r="M280" s="1"/>
    </row>
    <row r="281" spans="1:13" x14ac:dyDescent="0.2">
      <c r="A281" s="1">
        <v>9</v>
      </c>
      <c r="B281" s="1" t="s">
        <v>6</v>
      </c>
      <c r="C281" s="1">
        <v>951</v>
      </c>
      <c r="D281" s="6" t="s">
        <v>370</v>
      </c>
      <c r="E281" s="1" t="s">
        <v>9</v>
      </c>
      <c r="F281">
        <v>28.5</v>
      </c>
      <c r="I281">
        <f>Table1[[#This Row],[Marks Obtained]]+Table1[[#This Row],[Grace]]+Table1[[#This Row],[Good Handwriting]]</f>
        <v>28.5</v>
      </c>
      <c r="J281">
        <v>50</v>
      </c>
      <c r="K281" s="2">
        <f>Table1[[#This Row],[Final Marks]]/Table1[[#This Row],[Total]]</f>
        <v>0.56999999999999995</v>
      </c>
      <c r="L281" s="8" t="str">
        <f>IF(Table1[[#This Row],[Final Marks]]&gt;=17,"Pass","Fail")</f>
        <v>Pass</v>
      </c>
      <c r="M281" s="1"/>
    </row>
    <row r="282" spans="1:13" x14ac:dyDescent="0.2">
      <c r="A282" s="1">
        <v>9</v>
      </c>
      <c r="B282" s="1" t="s">
        <v>6</v>
      </c>
      <c r="C282" s="1">
        <v>952</v>
      </c>
      <c r="D282" s="6" t="s">
        <v>371</v>
      </c>
      <c r="E282" s="1" t="s">
        <v>9</v>
      </c>
      <c r="F282">
        <v>12</v>
      </c>
      <c r="G282">
        <v>5</v>
      </c>
      <c r="I282">
        <f>Table1[[#This Row],[Marks Obtained]]+Table1[[#This Row],[Grace]]+Table1[[#This Row],[Good Handwriting]]</f>
        <v>17</v>
      </c>
      <c r="J282">
        <v>50</v>
      </c>
      <c r="K282" s="2">
        <f>Table1[[#This Row],[Final Marks]]/Table1[[#This Row],[Total]]</f>
        <v>0.34</v>
      </c>
      <c r="L282" s="8" t="str">
        <f>IF(Table1[[#This Row],[Final Marks]]&gt;=17,"Pass","Fail")</f>
        <v>Pass</v>
      </c>
      <c r="M282" s="1" t="s">
        <v>20</v>
      </c>
    </row>
    <row r="283" spans="1:13" x14ac:dyDescent="0.2">
      <c r="A283" s="1">
        <v>9</v>
      </c>
      <c r="B283" s="1" t="s">
        <v>6</v>
      </c>
      <c r="C283" s="1">
        <v>953</v>
      </c>
      <c r="D283" s="6" t="s">
        <v>372</v>
      </c>
      <c r="E283" s="1" t="s">
        <v>9</v>
      </c>
      <c r="F283">
        <v>14.5</v>
      </c>
      <c r="G283">
        <v>2.5</v>
      </c>
      <c r="I283">
        <f>Table1[[#This Row],[Marks Obtained]]+Table1[[#This Row],[Grace]]+Table1[[#This Row],[Good Handwriting]]</f>
        <v>17</v>
      </c>
      <c r="J283">
        <v>50</v>
      </c>
      <c r="K283" s="2">
        <f>Table1[[#This Row],[Final Marks]]/Table1[[#This Row],[Total]]</f>
        <v>0.34</v>
      </c>
      <c r="L283" s="8" t="str">
        <f>IF(Table1[[#This Row],[Final Marks]]&gt;=17,"Pass","Fail")</f>
        <v>Pass</v>
      </c>
      <c r="M283" s="1" t="s">
        <v>23</v>
      </c>
    </row>
    <row r="284" spans="1:13" x14ac:dyDescent="0.2">
      <c r="A284" s="1">
        <v>9</v>
      </c>
      <c r="B284" s="1" t="s">
        <v>6</v>
      </c>
      <c r="C284" s="1">
        <v>954</v>
      </c>
      <c r="D284" s="6" t="s">
        <v>373</v>
      </c>
      <c r="E284" s="1" t="s">
        <v>9</v>
      </c>
      <c r="F284">
        <v>10</v>
      </c>
      <c r="G284">
        <v>7</v>
      </c>
      <c r="I284">
        <f>Table1[[#This Row],[Marks Obtained]]+Table1[[#This Row],[Grace]]+Table1[[#This Row],[Good Handwriting]]</f>
        <v>17</v>
      </c>
      <c r="J284">
        <v>50</v>
      </c>
      <c r="K284" s="2">
        <f>Table1[[#This Row],[Final Marks]]/Table1[[#This Row],[Total]]</f>
        <v>0.34</v>
      </c>
      <c r="L284" s="8" t="str">
        <f>IF(Table1[[#This Row],[Final Marks]]&gt;=17,"Pass","Fail")</f>
        <v>Pass</v>
      </c>
      <c r="M284" s="1" t="s">
        <v>24</v>
      </c>
    </row>
    <row r="285" spans="1:13" x14ac:dyDescent="0.2">
      <c r="A285" s="1">
        <v>9</v>
      </c>
      <c r="B285" s="1" t="s">
        <v>6</v>
      </c>
      <c r="C285" s="1">
        <v>955</v>
      </c>
      <c r="D285" s="6" t="s">
        <v>374</v>
      </c>
      <c r="E285" s="1" t="s">
        <v>9</v>
      </c>
      <c r="F285">
        <v>16</v>
      </c>
      <c r="G285">
        <v>1</v>
      </c>
      <c r="I285">
        <f>Table1[[#This Row],[Marks Obtained]]+Table1[[#This Row],[Grace]]+Table1[[#This Row],[Good Handwriting]]</f>
        <v>17</v>
      </c>
      <c r="J285">
        <v>50</v>
      </c>
      <c r="K285" s="2">
        <f>Table1[[#This Row],[Final Marks]]/Table1[[#This Row],[Total]]</f>
        <v>0.34</v>
      </c>
      <c r="L285" s="8" t="str">
        <f>IF(Table1[[#This Row],[Final Marks]]&gt;=17,"Pass","Fail")</f>
        <v>Pass</v>
      </c>
      <c r="M285" s="1" t="s">
        <v>12</v>
      </c>
    </row>
    <row r="286" spans="1:13" x14ac:dyDescent="0.2">
      <c r="A286" s="1">
        <v>9</v>
      </c>
      <c r="B286" s="1" t="s">
        <v>6</v>
      </c>
      <c r="C286" s="1">
        <v>956</v>
      </c>
      <c r="D286" s="6" t="s">
        <v>375</v>
      </c>
      <c r="E286" s="1" t="s">
        <v>9</v>
      </c>
      <c r="F286">
        <v>13</v>
      </c>
      <c r="G286">
        <v>4</v>
      </c>
      <c r="I286">
        <f>Table1[[#This Row],[Marks Obtained]]+Table1[[#This Row],[Grace]]+Table1[[#This Row],[Good Handwriting]]</f>
        <v>17</v>
      </c>
      <c r="J286">
        <v>50</v>
      </c>
      <c r="K286" s="2">
        <f>Table1[[#This Row],[Final Marks]]/Table1[[#This Row],[Total]]</f>
        <v>0.34</v>
      </c>
      <c r="L286" s="8" t="str">
        <f>IF(Table1[[#This Row],[Final Marks]]&gt;=17,"Pass","Fail")</f>
        <v>Pass</v>
      </c>
      <c r="M286" s="1" t="s">
        <v>21</v>
      </c>
    </row>
    <row r="287" spans="1:13" x14ac:dyDescent="0.2">
      <c r="A287" s="1">
        <v>9</v>
      </c>
      <c r="B287" s="1" t="s">
        <v>6</v>
      </c>
      <c r="C287" s="1">
        <v>957</v>
      </c>
      <c r="D287" s="6" t="s">
        <v>376</v>
      </c>
      <c r="E287" s="1" t="s">
        <v>9</v>
      </c>
      <c r="F287">
        <v>14</v>
      </c>
      <c r="G287">
        <v>3</v>
      </c>
      <c r="I287">
        <f>Table1[[#This Row],[Marks Obtained]]+Table1[[#This Row],[Grace]]+Table1[[#This Row],[Good Handwriting]]</f>
        <v>17</v>
      </c>
      <c r="J287">
        <v>50</v>
      </c>
      <c r="K287" s="2">
        <f>Table1[[#This Row],[Final Marks]]/Table1[[#This Row],[Total]]</f>
        <v>0.34</v>
      </c>
      <c r="L287" s="8" t="str">
        <f>IF(Table1[[#This Row],[Final Marks]]&gt;=17,"Pass","Fail")</f>
        <v>Pass</v>
      </c>
      <c r="M287" s="1" t="s">
        <v>17</v>
      </c>
    </row>
    <row r="288" spans="1:13" x14ac:dyDescent="0.2">
      <c r="A288" s="1">
        <v>9</v>
      </c>
      <c r="B288" s="1" t="s">
        <v>6</v>
      </c>
      <c r="C288" s="1">
        <v>958</v>
      </c>
      <c r="D288" s="6" t="s">
        <v>377</v>
      </c>
      <c r="E288" s="1" t="s">
        <v>9</v>
      </c>
      <c r="F288">
        <v>20</v>
      </c>
      <c r="I288">
        <f>Table1[[#This Row],[Marks Obtained]]+Table1[[#This Row],[Grace]]+Table1[[#This Row],[Good Handwriting]]</f>
        <v>20</v>
      </c>
      <c r="J288">
        <v>50</v>
      </c>
      <c r="K288" s="2">
        <f>Table1[[#This Row],[Final Marks]]/Table1[[#This Row],[Total]]</f>
        <v>0.4</v>
      </c>
      <c r="L288" s="8" t="str">
        <f>IF(Table1[[#This Row],[Final Marks]]&gt;=17,"Pass","Fail")</f>
        <v>Pass</v>
      </c>
      <c r="M288" s="1"/>
    </row>
    <row r="289" spans="1:13" x14ac:dyDescent="0.2">
      <c r="A289" s="1">
        <v>9</v>
      </c>
      <c r="B289" s="1" t="s">
        <v>6</v>
      </c>
      <c r="C289" s="1">
        <v>959</v>
      </c>
      <c r="D289" s="6" t="s">
        <v>378</v>
      </c>
      <c r="E289" s="1" t="s">
        <v>9</v>
      </c>
      <c r="F289">
        <v>40</v>
      </c>
      <c r="H289">
        <v>1</v>
      </c>
      <c r="I289">
        <f>Table1[[#This Row],[Marks Obtained]]+Table1[[#This Row],[Grace]]+Table1[[#This Row],[Good Handwriting]]</f>
        <v>41</v>
      </c>
      <c r="J289">
        <v>50</v>
      </c>
      <c r="K289" s="2">
        <f>Table1[[#This Row],[Final Marks]]/Table1[[#This Row],[Total]]</f>
        <v>0.82</v>
      </c>
      <c r="L289" s="8" t="str">
        <f>IF(Table1[[#This Row],[Final Marks]]&gt;=17,"Pass","Fail")</f>
        <v>Pass</v>
      </c>
      <c r="M289" s="1" t="s">
        <v>13</v>
      </c>
    </row>
    <row r="290" spans="1:13" x14ac:dyDescent="0.2">
      <c r="A290" s="1">
        <v>9</v>
      </c>
      <c r="B290" s="1" t="s">
        <v>6</v>
      </c>
      <c r="C290" s="1">
        <v>960</v>
      </c>
      <c r="D290" s="6" t="s">
        <v>379</v>
      </c>
      <c r="E290" s="1" t="s">
        <v>9</v>
      </c>
      <c r="F290">
        <v>10</v>
      </c>
      <c r="G290">
        <v>7</v>
      </c>
      <c r="I290">
        <f>Table1[[#This Row],[Marks Obtained]]+Table1[[#This Row],[Grace]]+Table1[[#This Row],[Good Handwriting]]</f>
        <v>17</v>
      </c>
      <c r="J290">
        <v>50</v>
      </c>
      <c r="K290" s="2">
        <f>Table1[[#This Row],[Final Marks]]/Table1[[#This Row],[Total]]</f>
        <v>0.34</v>
      </c>
      <c r="L290" s="8" t="str">
        <f>IF(Table1[[#This Row],[Final Marks]]&gt;=17,"Pass","Fail")</f>
        <v>Pass</v>
      </c>
      <c r="M290" s="1" t="s">
        <v>24</v>
      </c>
    </row>
    <row r="291" spans="1:13" x14ac:dyDescent="0.2">
      <c r="A291" s="1">
        <v>9</v>
      </c>
      <c r="B291" s="1" t="s">
        <v>6</v>
      </c>
      <c r="C291" s="1">
        <v>961</v>
      </c>
      <c r="D291" s="6" t="s">
        <v>380</v>
      </c>
      <c r="E291" s="1" t="s">
        <v>9</v>
      </c>
      <c r="F291">
        <v>8</v>
      </c>
      <c r="I291">
        <f>Table1[[#This Row],[Marks Obtained]]+Table1[[#This Row],[Grace]]+Table1[[#This Row],[Good Handwriting]]</f>
        <v>8</v>
      </c>
      <c r="J291">
        <v>50</v>
      </c>
      <c r="K291" s="2">
        <f>Table1[[#This Row],[Final Marks]]/Table1[[#This Row],[Total]]</f>
        <v>0.16</v>
      </c>
      <c r="L291" s="8" t="str">
        <f>IF(Table1[[#This Row],[Final Marks]]&gt;=17,"Pass","Fail")</f>
        <v>Fail</v>
      </c>
      <c r="M291" s="1"/>
    </row>
    <row r="292" spans="1:13" x14ac:dyDescent="0.2">
      <c r="A292" s="1">
        <v>9</v>
      </c>
      <c r="B292" s="1" t="s">
        <v>6</v>
      </c>
      <c r="C292" s="1">
        <v>962</v>
      </c>
      <c r="D292" s="6" t="s">
        <v>381</v>
      </c>
      <c r="E292" s="1" t="s">
        <v>9</v>
      </c>
      <c r="F292">
        <v>38</v>
      </c>
      <c r="I292">
        <f>Table1[[#This Row],[Marks Obtained]]+Table1[[#This Row],[Grace]]+Table1[[#This Row],[Good Handwriting]]</f>
        <v>38</v>
      </c>
      <c r="J292">
        <v>50</v>
      </c>
      <c r="K292" s="2">
        <f>Table1[[#This Row],[Final Marks]]/Table1[[#This Row],[Total]]</f>
        <v>0.76</v>
      </c>
      <c r="L292" s="8" t="str">
        <f>IF(Table1[[#This Row],[Final Marks]]&gt;=17,"Pass","Fail")</f>
        <v>Pass</v>
      </c>
      <c r="M292" s="1"/>
    </row>
    <row r="293" spans="1:13" x14ac:dyDescent="0.2">
      <c r="A293" s="1">
        <v>9</v>
      </c>
      <c r="B293" s="1" t="s">
        <v>6</v>
      </c>
      <c r="C293" s="1">
        <v>963</v>
      </c>
      <c r="D293" s="6" t="s">
        <v>382</v>
      </c>
      <c r="E293" s="1" t="s">
        <v>9</v>
      </c>
      <c r="F293">
        <v>3</v>
      </c>
      <c r="I293">
        <f>Table1[[#This Row],[Marks Obtained]]+Table1[[#This Row],[Grace]]+Table1[[#This Row],[Good Handwriting]]</f>
        <v>3</v>
      </c>
      <c r="J293">
        <v>50</v>
      </c>
      <c r="K293" s="2">
        <f>Table1[[#This Row],[Final Marks]]/Table1[[#This Row],[Total]]</f>
        <v>0.06</v>
      </c>
      <c r="L293" s="8" t="str">
        <f>IF(Table1[[#This Row],[Final Marks]]&gt;=17,"Pass","Fail")</f>
        <v>Fail</v>
      </c>
      <c r="M293" s="1"/>
    </row>
    <row r="294" spans="1:13" x14ac:dyDescent="0.2">
      <c r="A294" s="1">
        <v>9</v>
      </c>
      <c r="B294" s="1" t="s">
        <v>6</v>
      </c>
      <c r="C294" s="1">
        <v>964</v>
      </c>
      <c r="D294" s="6" t="s">
        <v>383</v>
      </c>
      <c r="E294" s="1" t="s">
        <v>9</v>
      </c>
      <c r="F294">
        <v>18</v>
      </c>
      <c r="I294">
        <f>Table1[[#This Row],[Marks Obtained]]+Table1[[#This Row],[Grace]]+Table1[[#This Row],[Good Handwriting]]</f>
        <v>18</v>
      </c>
      <c r="J294">
        <v>50</v>
      </c>
      <c r="K294" s="2">
        <f>Table1[[#This Row],[Final Marks]]/Table1[[#This Row],[Total]]</f>
        <v>0.36</v>
      </c>
      <c r="L294" s="8" t="str">
        <f>IF(Table1[[#This Row],[Final Marks]]&gt;=17,"Pass","Fail")</f>
        <v>Pass</v>
      </c>
      <c r="M294" s="1"/>
    </row>
    <row r="295" spans="1:13" x14ac:dyDescent="0.2">
      <c r="A295" s="1">
        <v>9</v>
      </c>
      <c r="B295" s="1" t="s">
        <v>6</v>
      </c>
      <c r="C295" s="1">
        <v>965</v>
      </c>
      <c r="D295" s="6" t="s">
        <v>384</v>
      </c>
      <c r="E295" s="1" t="s">
        <v>9</v>
      </c>
      <c r="F295">
        <v>43</v>
      </c>
      <c r="I295">
        <f>Table1[[#This Row],[Marks Obtained]]+Table1[[#This Row],[Grace]]+Table1[[#This Row],[Good Handwriting]]</f>
        <v>43</v>
      </c>
      <c r="J295">
        <v>50</v>
      </c>
      <c r="K295" s="2">
        <f>Table1[[#This Row],[Final Marks]]/Table1[[#This Row],[Total]]</f>
        <v>0.86</v>
      </c>
      <c r="L295" s="8" t="str">
        <f>IF(Table1[[#This Row],[Final Marks]]&gt;=17,"Pass","Fail")</f>
        <v>Pass</v>
      </c>
      <c r="M295" s="1"/>
    </row>
    <row r="296" spans="1:13" x14ac:dyDescent="0.2">
      <c r="A296" s="1">
        <v>9</v>
      </c>
      <c r="B296" s="1" t="s">
        <v>6</v>
      </c>
      <c r="C296" s="1">
        <v>966</v>
      </c>
      <c r="D296" s="6" t="s">
        <v>385</v>
      </c>
      <c r="E296" s="1" t="s">
        <v>10</v>
      </c>
      <c r="F296">
        <v>0</v>
      </c>
      <c r="I296">
        <f>Table1[[#This Row],[Marks Obtained]]+Table1[[#This Row],[Grace]]+Table1[[#This Row],[Good Handwriting]]</f>
        <v>0</v>
      </c>
      <c r="J296">
        <v>50</v>
      </c>
      <c r="K296" s="2">
        <f>Table1[[#This Row],[Final Marks]]/Table1[[#This Row],[Total]]</f>
        <v>0</v>
      </c>
      <c r="L296" s="8" t="str">
        <f>IF(Table1[[#This Row],[Final Marks]]&gt;=17,"Pass","Fail")</f>
        <v>Fail</v>
      </c>
      <c r="M296" s="1"/>
    </row>
    <row r="297" spans="1:13" x14ac:dyDescent="0.2">
      <c r="A297" s="1">
        <v>9</v>
      </c>
      <c r="B297" s="1" t="s">
        <v>6</v>
      </c>
      <c r="C297" s="1">
        <v>967</v>
      </c>
      <c r="D297" s="6" t="s">
        <v>386</v>
      </c>
      <c r="E297" s="1" t="s">
        <v>9</v>
      </c>
      <c r="F297">
        <v>28</v>
      </c>
      <c r="H297">
        <v>1</v>
      </c>
      <c r="I297">
        <f>Table1[[#This Row],[Marks Obtained]]+Table1[[#This Row],[Grace]]+Table1[[#This Row],[Good Handwriting]]</f>
        <v>29</v>
      </c>
      <c r="J297">
        <v>50</v>
      </c>
      <c r="K297" s="2">
        <f>Table1[[#This Row],[Final Marks]]/Table1[[#This Row],[Total]]</f>
        <v>0.57999999999999996</v>
      </c>
      <c r="L297" s="8" t="str">
        <f>IF(Table1[[#This Row],[Final Marks]]&gt;=17,"Pass","Fail")</f>
        <v>Pass</v>
      </c>
      <c r="M297" s="1" t="s">
        <v>13</v>
      </c>
    </row>
    <row r="298" spans="1:13" x14ac:dyDescent="0.2">
      <c r="A298" s="1">
        <v>9</v>
      </c>
      <c r="B298" s="1" t="s">
        <v>6</v>
      </c>
      <c r="C298" s="1">
        <v>968</v>
      </c>
      <c r="D298" s="6" t="s">
        <v>387</v>
      </c>
      <c r="E298" s="1" t="s">
        <v>9</v>
      </c>
      <c r="F298">
        <v>35</v>
      </c>
      <c r="I298">
        <f>Table1[[#This Row],[Marks Obtained]]+Table1[[#This Row],[Grace]]+Table1[[#This Row],[Good Handwriting]]</f>
        <v>35</v>
      </c>
      <c r="J298">
        <v>50</v>
      </c>
      <c r="K298" s="2">
        <f>Table1[[#This Row],[Final Marks]]/Table1[[#This Row],[Total]]</f>
        <v>0.7</v>
      </c>
      <c r="L298" s="8" t="str">
        <f>IF(Table1[[#This Row],[Final Marks]]&gt;=17,"Pass","Fail")</f>
        <v>Pass</v>
      </c>
      <c r="M298" s="1"/>
    </row>
    <row r="299" spans="1:13" x14ac:dyDescent="0.2">
      <c r="A299" s="1">
        <v>9</v>
      </c>
      <c r="B299" s="1" t="s">
        <v>6</v>
      </c>
      <c r="C299" s="1">
        <v>969</v>
      </c>
      <c r="D299" s="6" t="s">
        <v>388</v>
      </c>
      <c r="E299" s="1" t="s">
        <v>9</v>
      </c>
      <c r="F299">
        <v>20</v>
      </c>
      <c r="I299">
        <f>Table1[[#This Row],[Marks Obtained]]+Table1[[#This Row],[Grace]]+Table1[[#This Row],[Good Handwriting]]</f>
        <v>20</v>
      </c>
      <c r="J299">
        <v>50</v>
      </c>
      <c r="K299" s="2">
        <f>Table1[[#This Row],[Final Marks]]/Table1[[#This Row],[Total]]</f>
        <v>0.4</v>
      </c>
      <c r="L299" s="8" t="str">
        <f>IF(Table1[[#This Row],[Final Marks]]&gt;=17,"Pass","Fail")</f>
        <v>Pass</v>
      </c>
      <c r="M299" s="1"/>
    </row>
    <row r="300" spans="1:13" x14ac:dyDescent="0.2">
      <c r="A300" s="1">
        <v>9</v>
      </c>
      <c r="B300" s="1" t="s">
        <v>6</v>
      </c>
      <c r="C300" s="1">
        <v>970</v>
      </c>
      <c r="D300" s="6" t="s">
        <v>389</v>
      </c>
      <c r="E300" s="1" t="s">
        <v>9</v>
      </c>
      <c r="F300">
        <v>6</v>
      </c>
      <c r="I300">
        <f>Table1[[#This Row],[Marks Obtained]]+Table1[[#This Row],[Grace]]+Table1[[#This Row],[Good Handwriting]]</f>
        <v>6</v>
      </c>
      <c r="J300">
        <v>50</v>
      </c>
      <c r="K300" s="2">
        <f>Table1[[#This Row],[Final Marks]]/Table1[[#This Row],[Total]]</f>
        <v>0.12</v>
      </c>
      <c r="L300" s="8" t="str">
        <f>IF(Table1[[#This Row],[Final Marks]]&gt;=17,"Pass","Fail")</f>
        <v>Fail</v>
      </c>
      <c r="M300" s="1"/>
    </row>
    <row r="301" spans="1:13" x14ac:dyDescent="0.2">
      <c r="A301" s="1">
        <v>9</v>
      </c>
      <c r="B301" s="1" t="s">
        <v>6</v>
      </c>
      <c r="C301" s="1">
        <v>971</v>
      </c>
      <c r="D301" s="6" t="s">
        <v>390</v>
      </c>
      <c r="E301" s="1" t="s">
        <v>9</v>
      </c>
      <c r="F301">
        <v>27</v>
      </c>
      <c r="I301">
        <f>Table1[[#This Row],[Marks Obtained]]+Table1[[#This Row],[Grace]]+Table1[[#This Row],[Good Handwriting]]</f>
        <v>27</v>
      </c>
      <c r="J301">
        <v>50</v>
      </c>
      <c r="K301" s="2">
        <f>Table1[[#This Row],[Final Marks]]/Table1[[#This Row],[Total]]</f>
        <v>0.54</v>
      </c>
      <c r="L301" s="8" t="str">
        <f>IF(Table1[[#This Row],[Final Marks]]&gt;=17,"Pass","Fail")</f>
        <v>Pass</v>
      </c>
      <c r="M301" s="1"/>
    </row>
    <row r="302" spans="1:13" x14ac:dyDescent="0.2">
      <c r="A302" s="1">
        <v>9</v>
      </c>
      <c r="B302" s="1" t="s">
        <v>6</v>
      </c>
      <c r="C302" s="1">
        <v>972</v>
      </c>
      <c r="D302" s="6" t="s">
        <v>391</v>
      </c>
      <c r="E302" s="1" t="s">
        <v>9</v>
      </c>
      <c r="F302">
        <v>29</v>
      </c>
      <c r="I302">
        <f>Table1[[#This Row],[Marks Obtained]]+Table1[[#This Row],[Grace]]+Table1[[#This Row],[Good Handwriting]]</f>
        <v>29</v>
      </c>
      <c r="J302">
        <v>50</v>
      </c>
      <c r="K302" s="2">
        <f>Table1[[#This Row],[Final Marks]]/Table1[[#This Row],[Total]]</f>
        <v>0.57999999999999996</v>
      </c>
      <c r="L302" s="8" t="str">
        <f>IF(Table1[[#This Row],[Final Marks]]&gt;=17,"Pass","Fail")</f>
        <v>Pass</v>
      </c>
      <c r="M302" s="1"/>
    </row>
    <row r="303" spans="1:13" x14ac:dyDescent="0.2">
      <c r="A303" s="1">
        <v>9</v>
      </c>
      <c r="B303" s="1" t="s">
        <v>6</v>
      </c>
      <c r="C303" s="1">
        <v>973</v>
      </c>
      <c r="D303" s="6" t="s">
        <v>392</v>
      </c>
      <c r="E303" s="1" t="s">
        <v>9</v>
      </c>
      <c r="F303">
        <v>5</v>
      </c>
      <c r="I303">
        <f>Table1[[#This Row],[Marks Obtained]]+Table1[[#This Row],[Grace]]+Table1[[#This Row],[Good Handwriting]]</f>
        <v>5</v>
      </c>
      <c r="J303">
        <v>50</v>
      </c>
      <c r="K303" s="2">
        <f>Table1[[#This Row],[Final Marks]]/Table1[[#This Row],[Total]]</f>
        <v>0.1</v>
      </c>
      <c r="L303" s="8" t="str">
        <f>IF(Table1[[#This Row],[Final Marks]]&gt;=17,"Pass","Fail")</f>
        <v>Fail</v>
      </c>
      <c r="M303" s="1"/>
    </row>
    <row r="304" spans="1:13" x14ac:dyDescent="0.2">
      <c r="A304" s="1">
        <v>9</v>
      </c>
      <c r="B304" s="1" t="s">
        <v>6</v>
      </c>
      <c r="C304" s="1">
        <v>974</v>
      </c>
      <c r="D304" s="6" t="s">
        <v>393</v>
      </c>
      <c r="E304" s="1" t="s">
        <v>9</v>
      </c>
      <c r="F304">
        <v>14</v>
      </c>
      <c r="G304">
        <v>3</v>
      </c>
      <c r="I304">
        <f>Table1[[#This Row],[Marks Obtained]]+Table1[[#This Row],[Grace]]+Table1[[#This Row],[Good Handwriting]]</f>
        <v>17</v>
      </c>
      <c r="J304">
        <v>50</v>
      </c>
      <c r="K304" s="2">
        <f>Table1[[#This Row],[Final Marks]]/Table1[[#This Row],[Total]]</f>
        <v>0.34</v>
      </c>
      <c r="L304" s="8" t="str">
        <f>IF(Table1[[#This Row],[Final Marks]]&gt;=17,"Pass","Fail")</f>
        <v>Pass</v>
      </c>
      <c r="M304" s="1" t="s">
        <v>17</v>
      </c>
    </row>
    <row r="305" spans="1:13" x14ac:dyDescent="0.2">
      <c r="A305" s="1">
        <v>10</v>
      </c>
      <c r="B305" s="1" t="s">
        <v>7</v>
      </c>
      <c r="C305" s="1">
        <v>1001</v>
      </c>
      <c r="D305" s="6" t="s">
        <v>267</v>
      </c>
      <c r="E305" s="1" t="s">
        <v>9</v>
      </c>
      <c r="F305">
        <v>10.5</v>
      </c>
      <c r="G305">
        <v>6.5</v>
      </c>
      <c r="I305">
        <f>Table1[[#This Row],[Marks Obtained]]+Table1[[#This Row],[Grace]]+Table1[[#This Row],[Good Handwriting]]</f>
        <v>17</v>
      </c>
      <c r="J305">
        <v>50</v>
      </c>
      <c r="K305" s="2">
        <f>Table1[[#This Row],[Final Marks]]/Table1[[#This Row],[Total]]</f>
        <v>0.34</v>
      </c>
      <c r="L305" s="8" t="str">
        <f>IF(Table1[[#This Row],[Final Marks]]&gt;=17,"Pass","Fail")</f>
        <v>Pass</v>
      </c>
      <c r="M305" s="1" t="s">
        <v>28</v>
      </c>
    </row>
    <row r="306" spans="1:13" x14ac:dyDescent="0.2">
      <c r="A306" s="1">
        <v>10</v>
      </c>
      <c r="B306" s="1" t="s">
        <v>7</v>
      </c>
      <c r="C306" s="1">
        <v>1002</v>
      </c>
      <c r="D306" s="6" t="s">
        <v>268</v>
      </c>
      <c r="E306" s="1" t="s">
        <v>9</v>
      </c>
      <c r="F306">
        <v>6</v>
      </c>
      <c r="I306">
        <f>Table1[[#This Row],[Marks Obtained]]+Table1[[#This Row],[Grace]]+Table1[[#This Row],[Good Handwriting]]</f>
        <v>6</v>
      </c>
      <c r="J306">
        <v>50</v>
      </c>
      <c r="K306" s="2">
        <f>Table1[[#This Row],[Final Marks]]/Table1[[#This Row],[Total]]</f>
        <v>0.12</v>
      </c>
      <c r="L306" s="8" t="str">
        <f>IF(Table1[[#This Row],[Final Marks]]&gt;=17,"Pass","Fail")</f>
        <v>Fail</v>
      </c>
      <c r="M306" s="1"/>
    </row>
    <row r="307" spans="1:13" x14ac:dyDescent="0.2">
      <c r="A307" s="1">
        <v>10</v>
      </c>
      <c r="B307" s="1" t="s">
        <v>7</v>
      </c>
      <c r="C307" s="1">
        <v>1003</v>
      </c>
      <c r="D307" s="6" t="s">
        <v>269</v>
      </c>
      <c r="E307" s="1" t="s">
        <v>9</v>
      </c>
      <c r="F307">
        <v>36</v>
      </c>
      <c r="H307">
        <v>1</v>
      </c>
      <c r="I307">
        <f>Table1[[#This Row],[Marks Obtained]]+Table1[[#This Row],[Grace]]+Table1[[#This Row],[Good Handwriting]]</f>
        <v>37</v>
      </c>
      <c r="J307">
        <v>50</v>
      </c>
      <c r="K307" s="2">
        <f>Table1[[#This Row],[Final Marks]]/Table1[[#This Row],[Total]]</f>
        <v>0.74</v>
      </c>
      <c r="L307" s="8" t="str">
        <f>IF(Table1[[#This Row],[Final Marks]]&gt;=17,"Pass","Fail")</f>
        <v>Pass</v>
      </c>
      <c r="M307" s="1" t="s">
        <v>13</v>
      </c>
    </row>
    <row r="308" spans="1:13" x14ac:dyDescent="0.2">
      <c r="A308" s="1">
        <v>10</v>
      </c>
      <c r="B308" s="1" t="s">
        <v>7</v>
      </c>
      <c r="C308" s="1">
        <v>1004</v>
      </c>
      <c r="D308" s="6" t="s">
        <v>270</v>
      </c>
      <c r="E308" s="1" t="s">
        <v>9</v>
      </c>
      <c r="F308">
        <v>4</v>
      </c>
      <c r="I308">
        <f>Table1[[#This Row],[Marks Obtained]]+Table1[[#This Row],[Grace]]+Table1[[#This Row],[Good Handwriting]]</f>
        <v>4</v>
      </c>
      <c r="J308">
        <v>50</v>
      </c>
      <c r="K308" s="2">
        <f>Table1[[#This Row],[Final Marks]]/Table1[[#This Row],[Total]]</f>
        <v>0.08</v>
      </c>
      <c r="L308" s="8" t="str">
        <f>IF(Table1[[#This Row],[Final Marks]]&gt;=17,"Pass","Fail")</f>
        <v>Fail</v>
      </c>
      <c r="M308" s="1"/>
    </row>
    <row r="309" spans="1:13" x14ac:dyDescent="0.2">
      <c r="A309" s="1">
        <v>10</v>
      </c>
      <c r="B309" s="1" t="s">
        <v>7</v>
      </c>
      <c r="C309" s="1">
        <v>1005</v>
      </c>
      <c r="D309" s="6" t="s">
        <v>271</v>
      </c>
      <c r="E309" s="1" t="s">
        <v>9</v>
      </c>
      <c r="F309">
        <v>23</v>
      </c>
      <c r="H309">
        <v>1</v>
      </c>
      <c r="I309">
        <f>Table1[[#This Row],[Marks Obtained]]+Table1[[#This Row],[Grace]]+Table1[[#This Row],[Good Handwriting]]</f>
        <v>24</v>
      </c>
      <c r="J309">
        <v>50</v>
      </c>
      <c r="K309" s="2">
        <f>Table1[[#This Row],[Final Marks]]/Table1[[#This Row],[Total]]</f>
        <v>0.48</v>
      </c>
      <c r="L309" s="8" t="str">
        <f>IF(Table1[[#This Row],[Final Marks]]&gt;=17,"Pass","Fail")</f>
        <v>Pass</v>
      </c>
      <c r="M309" s="1" t="s">
        <v>13</v>
      </c>
    </row>
    <row r="310" spans="1:13" x14ac:dyDescent="0.2">
      <c r="A310" s="1">
        <v>10</v>
      </c>
      <c r="B310" s="1" t="s">
        <v>7</v>
      </c>
      <c r="C310" s="1">
        <v>1006</v>
      </c>
      <c r="D310" s="6" t="s">
        <v>272</v>
      </c>
      <c r="E310" s="1" t="s">
        <v>9</v>
      </c>
      <c r="F310">
        <v>14.5</v>
      </c>
      <c r="G310">
        <v>2.5</v>
      </c>
      <c r="I310">
        <f>Table1[[#This Row],[Marks Obtained]]+Table1[[#This Row],[Grace]]+Table1[[#This Row],[Good Handwriting]]</f>
        <v>17</v>
      </c>
      <c r="J310">
        <v>50</v>
      </c>
      <c r="K310" s="2">
        <f>Table1[[#This Row],[Final Marks]]/Table1[[#This Row],[Total]]</f>
        <v>0.34</v>
      </c>
      <c r="L310" s="8" t="str">
        <f>IF(Table1[[#This Row],[Final Marks]]&gt;=17,"Pass","Fail")</f>
        <v>Pass</v>
      </c>
      <c r="M310" s="1" t="s">
        <v>23</v>
      </c>
    </row>
    <row r="311" spans="1:13" x14ac:dyDescent="0.2">
      <c r="A311" s="1">
        <v>10</v>
      </c>
      <c r="B311" s="1" t="s">
        <v>7</v>
      </c>
      <c r="C311" s="1">
        <v>1007</v>
      </c>
      <c r="D311" s="6" t="s">
        <v>273</v>
      </c>
      <c r="E311" s="1" t="s">
        <v>9</v>
      </c>
      <c r="F311">
        <v>5</v>
      </c>
      <c r="I311">
        <f>Table1[[#This Row],[Marks Obtained]]+Table1[[#This Row],[Grace]]+Table1[[#This Row],[Good Handwriting]]</f>
        <v>5</v>
      </c>
      <c r="J311">
        <v>50</v>
      </c>
      <c r="K311" s="2">
        <f>Table1[[#This Row],[Final Marks]]/Table1[[#This Row],[Total]]</f>
        <v>0.1</v>
      </c>
      <c r="L311" s="8" t="str">
        <f>IF(Table1[[#This Row],[Final Marks]]&gt;=17,"Pass","Fail")</f>
        <v>Fail</v>
      </c>
      <c r="M311" s="1"/>
    </row>
    <row r="312" spans="1:13" x14ac:dyDescent="0.2">
      <c r="A312" s="1">
        <v>10</v>
      </c>
      <c r="B312" s="1" t="s">
        <v>7</v>
      </c>
      <c r="C312" s="1">
        <v>1008</v>
      </c>
      <c r="D312" s="6" t="s">
        <v>274</v>
      </c>
      <c r="E312" s="1" t="s">
        <v>9</v>
      </c>
      <c r="F312">
        <v>25</v>
      </c>
      <c r="I312">
        <f>Table1[[#This Row],[Marks Obtained]]+Table1[[#This Row],[Grace]]+Table1[[#This Row],[Good Handwriting]]</f>
        <v>25</v>
      </c>
      <c r="J312">
        <v>50</v>
      </c>
      <c r="K312" s="2">
        <f>Table1[[#This Row],[Final Marks]]/Table1[[#This Row],[Total]]</f>
        <v>0.5</v>
      </c>
      <c r="L312" s="8" t="str">
        <f>IF(Table1[[#This Row],[Final Marks]]&gt;=17,"Pass","Fail")</f>
        <v>Pass</v>
      </c>
      <c r="M312" s="1"/>
    </row>
    <row r="313" spans="1:13" x14ac:dyDescent="0.2">
      <c r="A313" s="1">
        <v>10</v>
      </c>
      <c r="B313" s="1" t="s">
        <v>7</v>
      </c>
      <c r="C313" s="1">
        <v>1009</v>
      </c>
      <c r="D313" s="6" t="s">
        <v>275</v>
      </c>
      <c r="E313" s="1" t="s">
        <v>9</v>
      </c>
      <c r="F313">
        <v>15</v>
      </c>
      <c r="G313">
        <v>2</v>
      </c>
      <c r="I313">
        <f>Table1[[#This Row],[Marks Obtained]]+Table1[[#This Row],[Grace]]+Table1[[#This Row],[Good Handwriting]]</f>
        <v>17</v>
      </c>
      <c r="J313">
        <v>50</v>
      </c>
      <c r="K313" s="2">
        <f>Table1[[#This Row],[Final Marks]]/Table1[[#This Row],[Total]]</f>
        <v>0.34</v>
      </c>
      <c r="L313" s="8" t="str">
        <f>IF(Table1[[#This Row],[Final Marks]]&gt;=17,"Pass","Fail")</f>
        <v>Pass</v>
      </c>
      <c r="M313" s="1" t="s">
        <v>19</v>
      </c>
    </row>
    <row r="314" spans="1:13" x14ac:dyDescent="0.2">
      <c r="A314" s="1">
        <v>10</v>
      </c>
      <c r="B314" s="1" t="s">
        <v>7</v>
      </c>
      <c r="C314" s="1">
        <v>1010</v>
      </c>
      <c r="D314" s="6" t="s">
        <v>276</v>
      </c>
      <c r="E314" s="1" t="s">
        <v>9</v>
      </c>
      <c r="F314">
        <v>15.5</v>
      </c>
      <c r="G314">
        <v>1.5</v>
      </c>
      <c r="I314">
        <f>Table1[[#This Row],[Marks Obtained]]+Table1[[#This Row],[Grace]]+Table1[[#This Row],[Good Handwriting]]</f>
        <v>17</v>
      </c>
      <c r="J314">
        <v>50</v>
      </c>
      <c r="K314" s="2">
        <f>Table1[[#This Row],[Final Marks]]/Table1[[#This Row],[Total]]</f>
        <v>0.34</v>
      </c>
      <c r="L314" s="8" t="str">
        <f>IF(Table1[[#This Row],[Final Marks]]&gt;=17,"Pass","Fail")</f>
        <v>Pass</v>
      </c>
      <c r="M314" s="1" t="s">
        <v>29</v>
      </c>
    </row>
    <row r="315" spans="1:13" x14ac:dyDescent="0.2">
      <c r="A315" s="1">
        <v>10</v>
      </c>
      <c r="B315" s="1" t="s">
        <v>7</v>
      </c>
      <c r="C315" s="1">
        <v>1011</v>
      </c>
      <c r="D315" s="6" t="s">
        <v>277</v>
      </c>
      <c r="E315" s="1" t="s">
        <v>9</v>
      </c>
      <c r="F315">
        <v>28</v>
      </c>
      <c r="I315">
        <f>Table1[[#This Row],[Marks Obtained]]+Table1[[#This Row],[Grace]]+Table1[[#This Row],[Good Handwriting]]</f>
        <v>28</v>
      </c>
      <c r="J315">
        <v>50</v>
      </c>
      <c r="K315" s="2">
        <f>Table1[[#This Row],[Final Marks]]/Table1[[#This Row],[Total]]</f>
        <v>0.56000000000000005</v>
      </c>
      <c r="L315" s="8" t="str">
        <f>IF(Table1[[#This Row],[Final Marks]]&gt;=17,"Pass","Fail")</f>
        <v>Pass</v>
      </c>
      <c r="M315" s="1"/>
    </row>
    <row r="316" spans="1:13" x14ac:dyDescent="0.2">
      <c r="A316" s="1">
        <v>10</v>
      </c>
      <c r="B316" s="1" t="s">
        <v>7</v>
      </c>
      <c r="C316" s="1">
        <v>1012</v>
      </c>
      <c r="D316" s="6" t="s">
        <v>278</v>
      </c>
      <c r="E316" s="1" t="s">
        <v>9</v>
      </c>
      <c r="F316">
        <v>20</v>
      </c>
      <c r="I316">
        <f>Table1[[#This Row],[Marks Obtained]]+Table1[[#This Row],[Grace]]+Table1[[#This Row],[Good Handwriting]]</f>
        <v>20</v>
      </c>
      <c r="J316">
        <v>50</v>
      </c>
      <c r="K316" s="2">
        <f>Table1[[#This Row],[Final Marks]]/Table1[[#This Row],[Total]]</f>
        <v>0.4</v>
      </c>
      <c r="L316" s="8" t="str">
        <f>IF(Table1[[#This Row],[Final Marks]]&gt;=17,"Pass","Fail")</f>
        <v>Pass</v>
      </c>
      <c r="M316" s="1"/>
    </row>
    <row r="317" spans="1:13" x14ac:dyDescent="0.2">
      <c r="A317" s="1">
        <v>10</v>
      </c>
      <c r="B317" s="1" t="s">
        <v>7</v>
      </c>
      <c r="C317" s="1">
        <v>1013</v>
      </c>
      <c r="D317" s="6" t="s">
        <v>279</v>
      </c>
      <c r="E317" s="1" t="s">
        <v>9</v>
      </c>
      <c r="F317">
        <v>2</v>
      </c>
      <c r="I317">
        <f>Table1[[#This Row],[Marks Obtained]]+Table1[[#This Row],[Grace]]+Table1[[#This Row],[Good Handwriting]]</f>
        <v>2</v>
      </c>
      <c r="J317">
        <v>50</v>
      </c>
      <c r="K317" s="2">
        <f>Table1[[#This Row],[Final Marks]]/Table1[[#This Row],[Total]]</f>
        <v>0.04</v>
      </c>
      <c r="L317" s="8" t="str">
        <f>IF(Table1[[#This Row],[Final Marks]]&gt;=17,"Pass","Fail")</f>
        <v>Fail</v>
      </c>
      <c r="M317" s="1"/>
    </row>
    <row r="318" spans="1:13" x14ac:dyDescent="0.2">
      <c r="A318" s="1">
        <v>10</v>
      </c>
      <c r="B318" s="1" t="s">
        <v>7</v>
      </c>
      <c r="C318" s="1">
        <v>1014</v>
      </c>
      <c r="D318" s="6" t="s">
        <v>111</v>
      </c>
      <c r="E318" s="1" t="s">
        <v>9</v>
      </c>
      <c r="F318">
        <v>48</v>
      </c>
      <c r="I318">
        <f>Table1[[#This Row],[Marks Obtained]]+Table1[[#This Row],[Grace]]+Table1[[#This Row],[Good Handwriting]]</f>
        <v>48</v>
      </c>
      <c r="J318">
        <v>50</v>
      </c>
      <c r="K318" s="2">
        <f>Table1[[#This Row],[Final Marks]]/Table1[[#This Row],[Total]]</f>
        <v>0.96</v>
      </c>
      <c r="L318" s="8" t="str">
        <f>IF(Table1[[#This Row],[Final Marks]]&gt;=17,"Pass","Fail")</f>
        <v>Pass</v>
      </c>
      <c r="M318" s="1"/>
    </row>
    <row r="319" spans="1:13" x14ac:dyDescent="0.2">
      <c r="A319" s="1">
        <v>10</v>
      </c>
      <c r="B319" s="1" t="s">
        <v>7</v>
      </c>
      <c r="C319" s="1">
        <v>1015</v>
      </c>
      <c r="D319" s="6" t="s">
        <v>280</v>
      </c>
      <c r="E319" s="1" t="s">
        <v>9</v>
      </c>
      <c r="F319">
        <v>19</v>
      </c>
      <c r="I319">
        <f>Table1[[#This Row],[Marks Obtained]]+Table1[[#This Row],[Grace]]+Table1[[#This Row],[Good Handwriting]]</f>
        <v>19</v>
      </c>
      <c r="J319">
        <v>50</v>
      </c>
      <c r="K319" s="2">
        <f>Table1[[#This Row],[Final Marks]]/Table1[[#This Row],[Total]]</f>
        <v>0.38</v>
      </c>
      <c r="L319" s="8" t="str">
        <f>IF(Table1[[#This Row],[Final Marks]]&gt;=17,"Pass","Fail")</f>
        <v>Pass</v>
      </c>
      <c r="M319" s="1"/>
    </row>
    <row r="320" spans="1:13" x14ac:dyDescent="0.2">
      <c r="A320" s="1">
        <v>10</v>
      </c>
      <c r="B320" s="1" t="s">
        <v>7</v>
      </c>
      <c r="C320" s="1">
        <v>1016</v>
      </c>
      <c r="D320" s="6" t="s">
        <v>281</v>
      </c>
      <c r="E320" s="1" t="s">
        <v>9</v>
      </c>
      <c r="F320">
        <v>14.5</v>
      </c>
      <c r="G320">
        <v>2.5</v>
      </c>
      <c r="I320">
        <f>Table1[[#This Row],[Marks Obtained]]+Table1[[#This Row],[Grace]]+Table1[[#This Row],[Good Handwriting]]</f>
        <v>17</v>
      </c>
      <c r="J320">
        <v>50</v>
      </c>
      <c r="K320" s="2">
        <f>Table1[[#This Row],[Final Marks]]/Table1[[#This Row],[Total]]</f>
        <v>0.34</v>
      </c>
      <c r="L320" s="8" t="str">
        <f>IF(Table1[[#This Row],[Final Marks]]&gt;=17,"Pass","Fail")</f>
        <v>Pass</v>
      </c>
      <c r="M320" s="1" t="s">
        <v>23</v>
      </c>
    </row>
    <row r="321" spans="1:13" x14ac:dyDescent="0.2">
      <c r="A321" s="1">
        <v>10</v>
      </c>
      <c r="B321" s="1" t="s">
        <v>7</v>
      </c>
      <c r="C321" s="1">
        <v>1017</v>
      </c>
      <c r="D321" s="6" t="s">
        <v>282</v>
      </c>
      <c r="E321" s="1" t="s">
        <v>9</v>
      </c>
      <c r="F321">
        <v>24.5</v>
      </c>
      <c r="I321">
        <f>Table1[[#This Row],[Marks Obtained]]+Table1[[#This Row],[Grace]]+Table1[[#This Row],[Good Handwriting]]</f>
        <v>24.5</v>
      </c>
      <c r="J321">
        <v>50</v>
      </c>
      <c r="K321" s="2">
        <f>Table1[[#This Row],[Final Marks]]/Table1[[#This Row],[Total]]</f>
        <v>0.49</v>
      </c>
      <c r="L321" s="8" t="str">
        <f>IF(Table1[[#This Row],[Final Marks]]&gt;=17,"Pass","Fail")</f>
        <v>Pass</v>
      </c>
      <c r="M321" s="1"/>
    </row>
    <row r="322" spans="1:13" x14ac:dyDescent="0.2">
      <c r="A322" s="1">
        <v>10</v>
      </c>
      <c r="B322" s="1" t="s">
        <v>7</v>
      </c>
      <c r="C322" s="1">
        <v>1018</v>
      </c>
      <c r="D322" s="6" t="s">
        <v>283</v>
      </c>
      <c r="E322" s="1" t="s">
        <v>10</v>
      </c>
      <c r="F322">
        <v>0</v>
      </c>
      <c r="I322">
        <f>Table1[[#This Row],[Marks Obtained]]+Table1[[#This Row],[Grace]]+Table1[[#This Row],[Good Handwriting]]</f>
        <v>0</v>
      </c>
      <c r="J322">
        <v>50</v>
      </c>
      <c r="K322" s="2">
        <f>Table1[[#This Row],[Final Marks]]/Table1[[#This Row],[Total]]</f>
        <v>0</v>
      </c>
      <c r="L322" s="8" t="str">
        <f>IF(Table1[[#This Row],[Final Marks]]&gt;=17,"Pass","Fail")</f>
        <v>Fail</v>
      </c>
      <c r="M322" s="1"/>
    </row>
    <row r="323" spans="1:13" x14ac:dyDescent="0.2">
      <c r="A323" s="1">
        <v>10</v>
      </c>
      <c r="B323" s="1" t="s">
        <v>7</v>
      </c>
      <c r="C323" s="1">
        <v>1019</v>
      </c>
      <c r="D323" s="6" t="s">
        <v>284</v>
      </c>
      <c r="E323" s="1" t="s">
        <v>9</v>
      </c>
      <c r="F323">
        <v>0</v>
      </c>
      <c r="I323">
        <f>Table1[[#This Row],[Marks Obtained]]+Table1[[#This Row],[Grace]]+Table1[[#This Row],[Good Handwriting]]</f>
        <v>0</v>
      </c>
      <c r="J323">
        <v>50</v>
      </c>
      <c r="K323" s="2">
        <f>Table1[[#This Row],[Final Marks]]/Table1[[#This Row],[Total]]</f>
        <v>0</v>
      </c>
      <c r="L323" s="8" t="str">
        <f>IF(Table1[[#This Row],[Final Marks]]&gt;=17,"Pass","Fail")</f>
        <v>Fail</v>
      </c>
      <c r="M323" s="1"/>
    </row>
    <row r="324" spans="1:13" x14ac:dyDescent="0.2">
      <c r="A324" s="1">
        <v>10</v>
      </c>
      <c r="B324" s="1" t="s">
        <v>7</v>
      </c>
      <c r="C324" s="1">
        <v>1020</v>
      </c>
      <c r="D324" s="6" t="s">
        <v>285</v>
      </c>
      <c r="E324" s="1" t="s">
        <v>9</v>
      </c>
      <c r="F324">
        <v>16.5</v>
      </c>
      <c r="G324">
        <v>0.5</v>
      </c>
      <c r="I324">
        <f>Table1[[#This Row],[Marks Obtained]]+Table1[[#This Row],[Grace]]+Table1[[#This Row],[Good Handwriting]]</f>
        <v>17</v>
      </c>
      <c r="J324">
        <v>50</v>
      </c>
      <c r="K324" s="2">
        <f>Table1[[#This Row],[Final Marks]]/Table1[[#This Row],[Total]]</f>
        <v>0.34</v>
      </c>
      <c r="L324" s="8" t="str">
        <f>IF(Table1[[#This Row],[Final Marks]]&gt;=17,"Pass","Fail")</f>
        <v>Pass</v>
      </c>
      <c r="M324" s="1" t="s">
        <v>26</v>
      </c>
    </row>
    <row r="325" spans="1:13" x14ac:dyDescent="0.2">
      <c r="A325" s="1">
        <v>10</v>
      </c>
      <c r="B325" s="1" t="s">
        <v>7</v>
      </c>
      <c r="C325" s="1">
        <v>1021</v>
      </c>
      <c r="D325" s="6" t="s">
        <v>286</v>
      </c>
      <c r="E325" s="1" t="s">
        <v>9</v>
      </c>
      <c r="F325">
        <v>30</v>
      </c>
      <c r="I325">
        <f>Table1[[#This Row],[Marks Obtained]]+Table1[[#This Row],[Grace]]+Table1[[#This Row],[Good Handwriting]]</f>
        <v>30</v>
      </c>
      <c r="J325">
        <v>50</v>
      </c>
      <c r="K325" s="2">
        <f>Table1[[#This Row],[Final Marks]]/Table1[[#This Row],[Total]]</f>
        <v>0.6</v>
      </c>
      <c r="L325" s="8" t="str">
        <f>IF(Table1[[#This Row],[Final Marks]]&gt;=17,"Pass","Fail")</f>
        <v>Pass</v>
      </c>
      <c r="M325" s="1"/>
    </row>
    <row r="326" spans="1:13" x14ac:dyDescent="0.2">
      <c r="A326" s="1">
        <v>10</v>
      </c>
      <c r="B326" s="1" t="s">
        <v>7</v>
      </c>
      <c r="C326" s="1">
        <v>1022</v>
      </c>
      <c r="D326" s="6" t="s">
        <v>287</v>
      </c>
      <c r="E326" s="1" t="s">
        <v>9</v>
      </c>
      <c r="F326">
        <v>26</v>
      </c>
      <c r="I326">
        <f>Table1[[#This Row],[Marks Obtained]]+Table1[[#This Row],[Grace]]+Table1[[#This Row],[Good Handwriting]]</f>
        <v>26</v>
      </c>
      <c r="J326">
        <v>50</v>
      </c>
      <c r="K326" s="2">
        <f>Table1[[#This Row],[Final Marks]]/Table1[[#This Row],[Total]]</f>
        <v>0.52</v>
      </c>
      <c r="L326" s="8" t="str">
        <f>IF(Table1[[#This Row],[Final Marks]]&gt;=17,"Pass","Fail")</f>
        <v>Pass</v>
      </c>
      <c r="M326" s="1"/>
    </row>
    <row r="327" spans="1:13" x14ac:dyDescent="0.2">
      <c r="A327" s="1">
        <v>10</v>
      </c>
      <c r="B327" s="1" t="s">
        <v>7</v>
      </c>
      <c r="C327" s="1">
        <v>1023</v>
      </c>
      <c r="D327" s="6" t="s">
        <v>288</v>
      </c>
      <c r="E327" s="1" t="s">
        <v>9</v>
      </c>
      <c r="F327">
        <v>17</v>
      </c>
      <c r="I327">
        <f>Table1[[#This Row],[Marks Obtained]]+Table1[[#This Row],[Grace]]+Table1[[#This Row],[Good Handwriting]]</f>
        <v>17</v>
      </c>
      <c r="J327">
        <v>50</v>
      </c>
      <c r="K327" s="2">
        <f>Table1[[#This Row],[Final Marks]]/Table1[[#This Row],[Total]]</f>
        <v>0.34</v>
      </c>
      <c r="L327" s="8" t="str">
        <f>IF(Table1[[#This Row],[Final Marks]]&gt;=17,"Pass","Fail")</f>
        <v>Pass</v>
      </c>
      <c r="M327" s="1"/>
    </row>
    <row r="328" spans="1:13" x14ac:dyDescent="0.2">
      <c r="A328" s="1">
        <v>10</v>
      </c>
      <c r="B328" s="1" t="s">
        <v>7</v>
      </c>
      <c r="C328" s="1">
        <v>1024</v>
      </c>
      <c r="D328" s="6" t="s">
        <v>289</v>
      </c>
      <c r="E328" s="1" t="s">
        <v>9</v>
      </c>
      <c r="F328">
        <v>13.5</v>
      </c>
      <c r="G328">
        <v>3.5</v>
      </c>
      <c r="I328">
        <f>Table1[[#This Row],[Marks Obtained]]+Table1[[#This Row],[Grace]]+Table1[[#This Row],[Good Handwriting]]</f>
        <v>17</v>
      </c>
      <c r="J328">
        <v>50</v>
      </c>
      <c r="K328" s="2">
        <f>Table1[[#This Row],[Final Marks]]/Table1[[#This Row],[Total]]</f>
        <v>0.34</v>
      </c>
      <c r="L328" s="8" t="str">
        <f>IF(Table1[[#This Row],[Final Marks]]&gt;=17,"Pass","Fail")</f>
        <v>Pass</v>
      </c>
      <c r="M328" s="1" t="s">
        <v>27</v>
      </c>
    </row>
    <row r="329" spans="1:13" x14ac:dyDescent="0.2">
      <c r="A329" s="1">
        <v>10</v>
      </c>
      <c r="B329" s="1" t="s">
        <v>7</v>
      </c>
      <c r="C329" s="1">
        <v>1025</v>
      </c>
      <c r="D329" s="6" t="s">
        <v>290</v>
      </c>
      <c r="E329" s="1" t="s">
        <v>9</v>
      </c>
      <c r="F329">
        <v>12</v>
      </c>
      <c r="G329">
        <v>5</v>
      </c>
      <c r="I329">
        <f>Table1[[#This Row],[Marks Obtained]]+Table1[[#This Row],[Grace]]+Table1[[#This Row],[Good Handwriting]]</f>
        <v>17</v>
      </c>
      <c r="J329">
        <v>50</v>
      </c>
      <c r="K329" s="2">
        <f>Table1[[#This Row],[Final Marks]]/Table1[[#This Row],[Total]]</f>
        <v>0.34</v>
      </c>
      <c r="L329" s="8" t="str">
        <f>IF(Table1[[#This Row],[Final Marks]]&gt;=17,"Pass","Fail")</f>
        <v>Pass</v>
      </c>
      <c r="M329" s="1" t="s">
        <v>20</v>
      </c>
    </row>
    <row r="330" spans="1:13" x14ac:dyDescent="0.2">
      <c r="A330" s="1">
        <v>10</v>
      </c>
      <c r="B330" s="1" t="s">
        <v>7</v>
      </c>
      <c r="C330" s="1">
        <v>1026</v>
      </c>
      <c r="D330" s="6" t="s">
        <v>291</v>
      </c>
      <c r="E330" s="1" t="s">
        <v>9</v>
      </c>
      <c r="F330">
        <v>21</v>
      </c>
      <c r="I330">
        <f>Table1[[#This Row],[Marks Obtained]]+Table1[[#This Row],[Grace]]+Table1[[#This Row],[Good Handwriting]]</f>
        <v>21</v>
      </c>
      <c r="J330">
        <v>50</v>
      </c>
      <c r="K330" s="2">
        <f>Table1[[#This Row],[Final Marks]]/Table1[[#This Row],[Total]]</f>
        <v>0.42</v>
      </c>
      <c r="L330" s="8" t="str">
        <f>IF(Table1[[#This Row],[Final Marks]]&gt;=17,"Pass","Fail")</f>
        <v>Pass</v>
      </c>
      <c r="M330" s="1"/>
    </row>
    <row r="331" spans="1:13" x14ac:dyDescent="0.2">
      <c r="A331" s="1">
        <v>10</v>
      </c>
      <c r="B331" s="1" t="s">
        <v>7</v>
      </c>
      <c r="C331" s="1">
        <v>1027</v>
      </c>
      <c r="D331" s="6" t="s">
        <v>292</v>
      </c>
      <c r="E331" s="1" t="s">
        <v>10</v>
      </c>
      <c r="F331">
        <v>0</v>
      </c>
      <c r="I331">
        <f>Table1[[#This Row],[Marks Obtained]]+Table1[[#This Row],[Grace]]+Table1[[#This Row],[Good Handwriting]]</f>
        <v>0</v>
      </c>
      <c r="J331">
        <v>50</v>
      </c>
      <c r="K331" s="2">
        <f>Table1[[#This Row],[Final Marks]]/Table1[[#This Row],[Total]]</f>
        <v>0</v>
      </c>
      <c r="L331" s="8" t="str">
        <f>IF(Table1[[#This Row],[Final Marks]]&gt;=17,"Pass","Fail")</f>
        <v>Fail</v>
      </c>
      <c r="M331" s="1"/>
    </row>
    <row r="332" spans="1:13" x14ac:dyDescent="0.2">
      <c r="A332" s="1">
        <v>10</v>
      </c>
      <c r="B332" s="1" t="s">
        <v>7</v>
      </c>
      <c r="C332" s="1">
        <v>1028</v>
      </c>
      <c r="D332" s="6" t="s">
        <v>293</v>
      </c>
      <c r="E332" s="1" t="s">
        <v>9</v>
      </c>
      <c r="F332">
        <v>28</v>
      </c>
      <c r="I332">
        <f>Table1[[#This Row],[Marks Obtained]]+Table1[[#This Row],[Grace]]+Table1[[#This Row],[Good Handwriting]]</f>
        <v>28</v>
      </c>
      <c r="J332">
        <v>50</v>
      </c>
      <c r="K332" s="2">
        <f>Table1[[#This Row],[Final Marks]]/Table1[[#This Row],[Total]]</f>
        <v>0.56000000000000005</v>
      </c>
      <c r="L332" s="8" t="str">
        <f>IF(Table1[[#This Row],[Final Marks]]&gt;=17,"Pass","Fail")</f>
        <v>Pass</v>
      </c>
      <c r="M332" s="1"/>
    </row>
    <row r="333" spans="1:13" x14ac:dyDescent="0.2">
      <c r="A333" s="1">
        <v>10</v>
      </c>
      <c r="B333" s="1" t="s">
        <v>7</v>
      </c>
      <c r="C333" s="1">
        <v>1029</v>
      </c>
      <c r="D333" s="6" t="s">
        <v>294</v>
      </c>
      <c r="E333" s="1" t="s">
        <v>9</v>
      </c>
      <c r="F333">
        <v>25</v>
      </c>
      <c r="I333">
        <f>Table1[[#This Row],[Marks Obtained]]+Table1[[#This Row],[Grace]]+Table1[[#This Row],[Good Handwriting]]</f>
        <v>25</v>
      </c>
      <c r="J333">
        <v>50</v>
      </c>
      <c r="K333" s="2">
        <f>Table1[[#This Row],[Final Marks]]/Table1[[#This Row],[Total]]</f>
        <v>0.5</v>
      </c>
      <c r="L333" s="8" t="str">
        <f>IF(Table1[[#This Row],[Final Marks]]&gt;=17,"Pass","Fail")</f>
        <v>Pass</v>
      </c>
      <c r="M333" s="1"/>
    </row>
    <row r="334" spans="1:13" x14ac:dyDescent="0.2">
      <c r="A334" s="1">
        <v>10</v>
      </c>
      <c r="B334" s="1" t="s">
        <v>7</v>
      </c>
      <c r="C334" s="1">
        <v>1030</v>
      </c>
      <c r="D334" s="6" t="s">
        <v>295</v>
      </c>
      <c r="E334" s="1" t="s">
        <v>10</v>
      </c>
      <c r="F334">
        <v>0</v>
      </c>
      <c r="I334">
        <f>Table1[[#This Row],[Marks Obtained]]+Table1[[#This Row],[Grace]]+Table1[[#This Row],[Good Handwriting]]</f>
        <v>0</v>
      </c>
      <c r="J334">
        <v>50</v>
      </c>
      <c r="K334" s="2">
        <f>Table1[[#This Row],[Final Marks]]/Table1[[#This Row],[Total]]</f>
        <v>0</v>
      </c>
      <c r="L334" s="8" t="str">
        <f>IF(Table1[[#This Row],[Final Marks]]&gt;=17,"Pass","Fail")</f>
        <v>Fail</v>
      </c>
      <c r="M334" s="1"/>
    </row>
    <row r="335" spans="1:13" x14ac:dyDescent="0.2">
      <c r="A335" s="1">
        <v>10</v>
      </c>
      <c r="B335" s="1" t="s">
        <v>7</v>
      </c>
      <c r="C335" s="1">
        <v>1031</v>
      </c>
      <c r="D335" s="6" t="s">
        <v>296</v>
      </c>
      <c r="E335" s="1" t="s">
        <v>9</v>
      </c>
      <c r="F335">
        <v>25</v>
      </c>
      <c r="I335">
        <f>Table1[[#This Row],[Marks Obtained]]+Table1[[#This Row],[Grace]]+Table1[[#This Row],[Good Handwriting]]</f>
        <v>25</v>
      </c>
      <c r="J335">
        <v>50</v>
      </c>
      <c r="K335" s="2">
        <f>Table1[[#This Row],[Final Marks]]/Table1[[#This Row],[Total]]</f>
        <v>0.5</v>
      </c>
      <c r="L335" s="8" t="str">
        <f>IF(Table1[[#This Row],[Final Marks]]&gt;=17,"Pass","Fail")</f>
        <v>Pass</v>
      </c>
      <c r="M335" s="1"/>
    </row>
    <row r="336" spans="1:13" x14ac:dyDescent="0.2">
      <c r="A336" s="1">
        <v>10</v>
      </c>
      <c r="B336" s="1" t="s">
        <v>7</v>
      </c>
      <c r="C336" s="1">
        <v>1032</v>
      </c>
      <c r="D336" s="6" t="s">
        <v>297</v>
      </c>
      <c r="E336" s="1" t="s">
        <v>9</v>
      </c>
      <c r="F336">
        <v>40</v>
      </c>
      <c r="I336">
        <f>Table1[[#This Row],[Marks Obtained]]+Table1[[#This Row],[Grace]]+Table1[[#This Row],[Good Handwriting]]</f>
        <v>40</v>
      </c>
      <c r="J336">
        <v>50</v>
      </c>
      <c r="K336" s="2">
        <f>Table1[[#This Row],[Final Marks]]/Table1[[#This Row],[Total]]</f>
        <v>0.8</v>
      </c>
      <c r="L336" s="8" t="str">
        <f>IF(Table1[[#This Row],[Final Marks]]&gt;=17,"Pass","Fail")</f>
        <v>Pass</v>
      </c>
      <c r="M336" s="1"/>
    </row>
    <row r="337" spans="1:13" x14ac:dyDescent="0.2">
      <c r="A337" s="1">
        <v>10</v>
      </c>
      <c r="B337" s="1" t="s">
        <v>7</v>
      </c>
      <c r="C337" s="1">
        <v>1033</v>
      </c>
      <c r="D337" s="6" t="s">
        <v>298</v>
      </c>
      <c r="E337" s="1" t="s">
        <v>9</v>
      </c>
      <c r="F337">
        <v>18.5</v>
      </c>
      <c r="I337">
        <f>Table1[[#This Row],[Marks Obtained]]+Table1[[#This Row],[Grace]]+Table1[[#This Row],[Good Handwriting]]</f>
        <v>18.5</v>
      </c>
      <c r="J337">
        <v>50</v>
      </c>
      <c r="K337" s="2">
        <f>Table1[[#This Row],[Final Marks]]/Table1[[#This Row],[Total]]</f>
        <v>0.37</v>
      </c>
      <c r="L337" s="8" t="str">
        <f>IF(Table1[[#This Row],[Final Marks]]&gt;=17,"Pass","Fail")</f>
        <v>Pass</v>
      </c>
      <c r="M337" s="1"/>
    </row>
    <row r="338" spans="1:13" x14ac:dyDescent="0.2">
      <c r="A338" s="1">
        <v>10</v>
      </c>
      <c r="B338" s="1" t="s">
        <v>7</v>
      </c>
      <c r="C338" s="1">
        <v>1034</v>
      </c>
      <c r="D338" s="6" t="s">
        <v>299</v>
      </c>
      <c r="E338" s="1" t="s">
        <v>9</v>
      </c>
      <c r="F338">
        <v>22</v>
      </c>
      <c r="I338">
        <f>Table1[[#This Row],[Marks Obtained]]+Table1[[#This Row],[Grace]]+Table1[[#This Row],[Good Handwriting]]</f>
        <v>22</v>
      </c>
      <c r="J338">
        <v>50</v>
      </c>
      <c r="K338" s="2">
        <f>Table1[[#This Row],[Final Marks]]/Table1[[#This Row],[Total]]</f>
        <v>0.44</v>
      </c>
      <c r="L338" s="8" t="str">
        <f>IF(Table1[[#This Row],[Final Marks]]&gt;=17,"Pass","Fail")</f>
        <v>Pass</v>
      </c>
      <c r="M338" s="1"/>
    </row>
    <row r="339" spans="1:13" x14ac:dyDescent="0.2">
      <c r="A339" s="1">
        <v>10</v>
      </c>
      <c r="B339" s="1" t="s">
        <v>7</v>
      </c>
      <c r="C339" s="1">
        <v>1035</v>
      </c>
      <c r="D339" s="6" t="s">
        <v>300</v>
      </c>
      <c r="E339" s="1" t="s">
        <v>9</v>
      </c>
      <c r="F339">
        <v>23</v>
      </c>
      <c r="I339">
        <f>Table1[[#This Row],[Marks Obtained]]+Table1[[#This Row],[Grace]]+Table1[[#This Row],[Good Handwriting]]</f>
        <v>23</v>
      </c>
      <c r="J339">
        <v>50</v>
      </c>
      <c r="K339" s="2">
        <f>Table1[[#This Row],[Final Marks]]/Table1[[#This Row],[Total]]</f>
        <v>0.46</v>
      </c>
      <c r="L339" s="8" t="str">
        <f>IF(Table1[[#This Row],[Final Marks]]&gt;=17,"Pass","Fail")</f>
        <v>Pass</v>
      </c>
      <c r="M339" s="1"/>
    </row>
    <row r="340" spans="1:13" x14ac:dyDescent="0.2">
      <c r="A340" s="1">
        <v>10</v>
      </c>
      <c r="B340" s="1" t="s">
        <v>7</v>
      </c>
      <c r="C340" s="1">
        <v>1036</v>
      </c>
      <c r="D340" s="6" t="s">
        <v>301</v>
      </c>
      <c r="E340" s="1" t="s">
        <v>9</v>
      </c>
      <c r="F340">
        <v>23.5</v>
      </c>
      <c r="I340">
        <f>Table1[[#This Row],[Marks Obtained]]+Table1[[#This Row],[Grace]]+Table1[[#This Row],[Good Handwriting]]</f>
        <v>23.5</v>
      </c>
      <c r="J340">
        <v>50</v>
      </c>
      <c r="K340" s="2">
        <f>Table1[[#This Row],[Final Marks]]/Table1[[#This Row],[Total]]</f>
        <v>0.47</v>
      </c>
      <c r="L340" s="8" t="str">
        <f>IF(Table1[[#This Row],[Final Marks]]&gt;=17,"Pass","Fail")</f>
        <v>Pass</v>
      </c>
      <c r="M340" s="1"/>
    </row>
    <row r="341" spans="1:13" x14ac:dyDescent="0.2">
      <c r="A341" s="1">
        <v>10</v>
      </c>
      <c r="B341" s="1" t="s">
        <v>7</v>
      </c>
      <c r="C341" s="1">
        <v>1037</v>
      </c>
      <c r="D341" s="6" t="s">
        <v>302</v>
      </c>
      <c r="E341" s="1" t="s">
        <v>9</v>
      </c>
      <c r="F341">
        <v>14.5</v>
      </c>
      <c r="G341">
        <v>2.5</v>
      </c>
      <c r="I341">
        <f>Table1[[#This Row],[Marks Obtained]]+Table1[[#This Row],[Grace]]+Table1[[#This Row],[Good Handwriting]]</f>
        <v>17</v>
      </c>
      <c r="J341">
        <v>50</v>
      </c>
      <c r="K341" s="2">
        <f>Table1[[#This Row],[Final Marks]]/Table1[[#This Row],[Total]]</f>
        <v>0.34</v>
      </c>
      <c r="L341" s="8" t="str">
        <f>IF(Table1[[#This Row],[Final Marks]]&gt;=17,"Pass","Fail")</f>
        <v>Pass</v>
      </c>
      <c r="M341" s="1" t="s">
        <v>23</v>
      </c>
    </row>
    <row r="342" spans="1:13" x14ac:dyDescent="0.2">
      <c r="A342" s="1">
        <v>10</v>
      </c>
      <c r="B342" s="1" t="s">
        <v>7</v>
      </c>
      <c r="C342" s="1">
        <v>1038</v>
      </c>
      <c r="D342" s="6" t="s">
        <v>303</v>
      </c>
      <c r="E342" s="1" t="s">
        <v>9</v>
      </c>
      <c r="F342">
        <v>29</v>
      </c>
      <c r="I342">
        <f>Table1[[#This Row],[Marks Obtained]]+Table1[[#This Row],[Grace]]+Table1[[#This Row],[Good Handwriting]]</f>
        <v>29</v>
      </c>
      <c r="J342">
        <v>50</v>
      </c>
      <c r="K342" s="2">
        <f>Table1[[#This Row],[Final Marks]]/Table1[[#This Row],[Total]]</f>
        <v>0.57999999999999996</v>
      </c>
      <c r="L342" s="8" t="str">
        <f>IF(Table1[[#This Row],[Final Marks]]&gt;=17,"Pass","Fail")</f>
        <v>Pass</v>
      </c>
      <c r="M342" s="1"/>
    </row>
    <row r="343" spans="1:13" x14ac:dyDescent="0.2">
      <c r="A343" s="1">
        <v>10</v>
      </c>
      <c r="B343" s="1" t="s">
        <v>7</v>
      </c>
      <c r="C343" s="1">
        <v>1039</v>
      </c>
      <c r="D343" s="6" t="s">
        <v>304</v>
      </c>
      <c r="E343" s="1" t="s">
        <v>9</v>
      </c>
      <c r="F343">
        <v>12</v>
      </c>
      <c r="G343">
        <v>5</v>
      </c>
      <c r="I343">
        <f>Table1[[#This Row],[Marks Obtained]]+Table1[[#This Row],[Grace]]+Table1[[#This Row],[Good Handwriting]]</f>
        <v>17</v>
      </c>
      <c r="J343">
        <v>50</v>
      </c>
      <c r="K343" s="2">
        <f>Table1[[#This Row],[Final Marks]]/Table1[[#This Row],[Total]]</f>
        <v>0.34</v>
      </c>
      <c r="L343" s="8" t="str">
        <f>IF(Table1[[#This Row],[Final Marks]]&gt;=17,"Pass","Fail")</f>
        <v>Pass</v>
      </c>
      <c r="M343" s="1" t="s">
        <v>20</v>
      </c>
    </row>
    <row r="344" spans="1:13" x14ac:dyDescent="0.2">
      <c r="A344" s="1">
        <v>10</v>
      </c>
      <c r="B344" s="1" t="s">
        <v>7</v>
      </c>
      <c r="C344" s="1">
        <v>1040</v>
      </c>
      <c r="D344" s="6" t="s">
        <v>305</v>
      </c>
      <c r="E344" s="1" t="s">
        <v>9</v>
      </c>
      <c r="F344">
        <v>15</v>
      </c>
      <c r="G344">
        <v>2</v>
      </c>
      <c r="I344">
        <f>Table1[[#This Row],[Marks Obtained]]+Table1[[#This Row],[Grace]]+Table1[[#This Row],[Good Handwriting]]</f>
        <v>17</v>
      </c>
      <c r="J344">
        <v>50</v>
      </c>
      <c r="K344" s="2">
        <f>Table1[[#This Row],[Final Marks]]/Table1[[#This Row],[Total]]</f>
        <v>0.34</v>
      </c>
      <c r="L344" s="8" t="str">
        <f>IF(Table1[[#This Row],[Final Marks]]&gt;=17,"Pass","Fail")</f>
        <v>Pass</v>
      </c>
      <c r="M344" s="1" t="s">
        <v>19</v>
      </c>
    </row>
    <row r="345" spans="1:13" x14ac:dyDescent="0.2">
      <c r="A345" s="1">
        <v>10</v>
      </c>
      <c r="B345" s="1" t="s">
        <v>7</v>
      </c>
      <c r="C345" s="1">
        <v>1041</v>
      </c>
      <c r="D345" s="6" t="s">
        <v>306</v>
      </c>
      <c r="E345" s="1" t="s">
        <v>9</v>
      </c>
      <c r="F345">
        <v>21</v>
      </c>
      <c r="I345">
        <f>Table1[[#This Row],[Marks Obtained]]+Table1[[#This Row],[Grace]]+Table1[[#This Row],[Good Handwriting]]</f>
        <v>21</v>
      </c>
      <c r="J345">
        <v>50</v>
      </c>
      <c r="K345" s="2">
        <f>Table1[[#This Row],[Final Marks]]/Table1[[#This Row],[Total]]</f>
        <v>0.42</v>
      </c>
      <c r="L345" s="8" t="str">
        <f>IF(Table1[[#This Row],[Final Marks]]&gt;=17,"Pass","Fail")</f>
        <v>Pass</v>
      </c>
      <c r="M345" s="1"/>
    </row>
    <row r="346" spans="1:13" x14ac:dyDescent="0.2">
      <c r="A346" s="1">
        <v>10</v>
      </c>
      <c r="B346" s="1" t="s">
        <v>7</v>
      </c>
      <c r="C346" s="1">
        <v>1042</v>
      </c>
      <c r="D346" s="6" t="s">
        <v>307</v>
      </c>
      <c r="E346" s="1" t="s">
        <v>9</v>
      </c>
      <c r="F346">
        <v>14.5</v>
      </c>
      <c r="G346">
        <v>2.5</v>
      </c>
      <c r="I346">
        <f>Table1[[#This Row],[Marks Obtained]]+Table1[[#This Row],[Grace]]+Table1[[#This Row],[Good Handwriting]]</f>
        <v>17</v>
      </c>
      <c r="J346">
        <v>50</v>
      </c>
      <c r="K346" s="2">
        <f>Table1[[#This Row],[Final Marks]]/Table1[[#This Row],[Total]]</f>
        <v>0.34</v>
      </c>
      <c r="L346" s="8" t="str">
        <f>IF(Table1[[#This Row],[Final Marks]]&gt;=17,"Pass","Fail")</f>
        <v>Pass</v>
      </c>
      <c r="M346" s="1" t="s">
        <v>23</v>
      </c>
    </row>
    <row r="347" spans="1:13" x14ac:dyDescent="0.2">
      <c r="A347" s="1">
        <v>10</v>
      </c>
      <c r="B347" s="1" t="s">
        <v>7</v>
      </c>
      <c r="C347" s="1">
        <v>1043</v>
      </c>
      <c r="D347" s="6" t="s">
        <v>308</v>
      </c>
      <c r="E347" s="1" t="s">
        <v>9</v>
      </c>
      <c r="F347">
        <v>35.5</v>
      </c>
      <c r="I347">
        <f>Table1[[#This Row],[Marks Obtained]]+Table1[[#This Row],[Grace]]+Table1[[#This Row],[Good Handwriting]]</f>
        <v>35.5</v>
      </c>
      <c r="J347">
        <v>50</v>
      </c>
      <c r="K347" s="2">
        <f>Table1[[#This Row],[Final Marks]]/Table1[[#This Row],[Total]]</f>
        <v>0.71</v>
      </c>
      <c r="L347" s="8" t="str">
        <f>IF(Table1[[#This Row],[Final Marks]]&gt;=17,"Pass","Fail")</f>
        <v>Pass</v>
      </c>
      <c r="M347" s="1"/>
    </row>
    <row r="348" spans="1:13" x14ac:dyDescent="0.2">
      <c r="A348" s="1">
        <v>10</v>
      </c>
      <c r="B348" s="1" t="s">
        <v>7</v>
      </c>
      <c r="C348" s="1">
        <v>1044</v>
      </c>
      <c r="D348" s="6" t="s">
        <v>309</v>
      </c>
      <c r="E348" s="1" t="s">
        <v>9</v>
      </c>
      <c r="F348">
        <v>5</v>
      </c>
      <c r="I348">
        <f>Table1[[#This Row],[Marks Obtained]]+Table1[[#This Row],[Grace]]+Table1[[#This Row],[Good Handwriting]]</f>
        <v>5</v>
      </c>
      <c r="J348">
        <v>50</v>
      </c>
      <c r="K348" s="2">
        <f>Table1[[#This Row],[Final Marks]]/Table1[[#This Row],[Total]]</f>
        <v>0.1</v>
      </c>
      <c r="L348" s="8" t="str">
        <f>IF(Table1[[#This Row],[Final Marks]]&gt;=17,"Pass","Fail")</f>
        <v>Fail</v>
      </c>
      <c r="M348" s="1"/>
    </row>
    <row r="349" spans="1:13" x14ac:dyDescent="0.2">
      <c r="A349" s="1">
        <v>10</v>
      </c>
      <c r="B349" s="1" t="s">
        <v>7</v>
      </c>
      <c r="C349" s="1">
        <v>1045</v>
      </c>
      <c r="D349" s="6" t="s">
        <v>310</v>
      </c>
      <c r="E349" s="1" t="s">
        <v>10</v>
      </c>
      <c r="F349">
        <v>0</v>
      </c>
      <c r="I349">
        <f>Table1[[#This Row],[Marks Obtained]]+Table1[[#This Row],[Grace]]+Table1[[#This Row],[Good Handwriting]]</f>
        <v>0</v>
      </c>
      <c r="J349">
        <v>50</v>
      </c>
      <c r="K349" s="2">
        <f>Table1[[#This Row],[Final Marks]]/Table1[[#This Row],[Total]]</f>
        <v>0</v>
      </c>
      <c r="L349" s="8" t="str">
        <f>IF(Table1[[#This Row],[Final Marks]]&gt;=17,"Pass","Fail")</f>
        <v>Fail</v>
      </c>
      <c r="M349" s="1"/>
    </row>
    <row r="350" spans="1:13" x14ac:dyDescent="0.2">
      <c r="A350" s="1">
        <v>10</v>
      </c>
      <c r="B350" s="1" t="s">
        <v>7</v>
      </c>
      <c r="C350" s="1">
        <v>1046</v>
      </c>
      <c r="D350" s="6" t="s">
        <v>311</v>
      </c>
      <c r="E350" s="1" t="s">
        <v>9</v>
      </c>
      <c r="F350">
        <v>0</v>
      </c>
      <c r="I350">
        <f>Table1[[#This Row],[Marks Obtained]]+Table1[[#This Row],[Grace]]+Table1[[#This Row],[Good Handwriting]]</f>
        <v>0</v>
      </c>
      <c r="J350">
        <v>50</v>
      </c>
      <c r="K350" s="2">
        <f>Table1[[#This Row],[Final Marks]]/Table1[[#This Row],[Total]]</f>
        <v>0</v>
      </c>
      <c r="L350" s="8" t="str">
        <f>IF(Table1[[#This Row],[Final Marks]]&gt;=17,"Pass","Fail")</f>
        <v>Fail</v>
      </c>
      <c r="M350" s="1"/>
    </row>
    <row r="351" spans="1:13" x14ac:dyDescent="0.2">
      <c r="A351" s="1">
        <v>10</v>
      </c>
      <c r="B351" s="1" t="s">
        <v>7</v>
      </c>
      <c r="C351" s="1">
        <v>1047</v>
      </c>
      <c r="D351" s="6" t="s">
        <v>312</v>
      </c>
      <c r="E351" s="1" t="s">
        <v>9</v>
      </c>
      <c r="F351">
        <v>29.5</v>
      </c>
      <c r="I351">
        <f>Table1[[#This Row],[Marks Obtained]]+Table1[[#This Row],[Grace]]+Table1[[#This Row],[Good Handwriting]]</f>
        <v>29.5</v>
      </c>
      <c r="J351">
        <v>50</v>
      </c>
      <c r="K351" s="2">
        <f>Table1[[#This Row],[Final Marks]]/Table1[[#This Row],[Total]]</f>
        <v>0.59</v>
      </c>
      <c r="L351" s="8" t="str">
        <f>IF(Table1[[#This Row],[Final Marks]]&gt;=17,"Pass","Fail")</f>
        <v>Pass</v>
      </c>
      <c r="M351" s="1"/>
    </row>
    <row r="352" spans="1:13" x14ac:dyDescent="0.2">
      <c r="A352" s="1">
        <v>10</v>
      </c>
      <c r="B352" s="1" t="s">
        <v>7</v>
      </c>
      <c r="C352" s="1">
        <v>1048</v>
      </c>
      <c r="D352" s="6" t="s">
        <v>313</v>
      </c>
      <c r="E352" s="1" t="s">
        <v>9</v>
      </c>
      <c r="F352">
        <v>15</v>
      </c>
      <c r="G352">
        <v>2</v>
      </c>
      <c r="I352">
        <f>Table1[[#This Row],[Marks Obtained]]+Table1[[#This Row],[Grace]]+Table1[[#This Row],[Good Handwriting]]</f>
        <v>17</v>
      </c>
      <c r="J352">
        <v>50</v>
      </c>
      <c r="K352" s="2">
        <f>Table1[[#This Row],[Final Marks]]/Table1[[#This Row],[Total]]</f>
        <v>0.34</v>
      </c>
      <c r="L352" s="8" t="str">
        <f>IF(Table1[[#This Row],[Final Marks]]&gt;=17,"Pass","Fail")</f>
        <v>Pass</v>
      </c>
      <c r="M352" s="1" t="s">
        <v>19</v>
      </c>
    </row>
    <row r="353" spans="1:13" x14ac:dyDescent="0.2">
      <c r="A353" s="1">
        <v>10</v>
      </c>
      <c r="B353" s="1" t="s">
        <v>7</v>
      </c>
      <c r="C353" s="1">
        <v>1049</v>
      </c>
      <c r="D353" s="6" t="s">
        <v>314</v>
      </c>
      <c r="E353" s="1" t="s">
        <v>9</v>
      </c>
      <c r="F353">
        <v>18</v>
      </c>
      <c r="I353">
        <f>Table1[[#This Row],[Marks Obtained]]+Table1[[#This Row],[Grace]]+Table1[[#This Row],[Good Handwriting]]</f>
        <v>18</v>
      </c>
      <c r="J353">
        <v>50</v>
      </c>
      <c r="K353" s="2">
        <f>Table1[[#This Row],[Final Marks]]/Table1[[#This Row],[Total]]</f>
        <v>0.36</v>
      </c>
      <c r="L353" s="8" t="str">
        <f>IF(Table1[[#This Row],[Final Marks]]&gt;=17,"Pass","Fail")</f>
        <v>Pass</v>
      </c>
      <c r="M353" s="1"/>
    </row>
    <row r="354" spans="1:13" x14ac:dyDescent="0.2">
      <c r="A354" s="1">
        <v>10</v>
      </c>
      <c r="B354" s="1" t="s">
        <v>6</v>
      </c>
      <c r="C354" s="1">
        <v>1050</v>
      </c>
      <c r="D354" s="6" t="s">
        <v>315</v>
      </c>
      <c r="E354" s="1" t="s">
        <v>9</v>
      </c>
      <c r="F354">
        <v>17</v>
      </c>
      <c r="I354">
        <f>Table1[[#This Row],[Marks Obtained]]+Table1[[#This Row],[Grace]]+Table1[[#This Row],[Good Handwriting]]</f>
        <v>17</v>
      </c>
      <c r="J354">
        <v>50</v>
      </c>
      <c r="K354" s="2">
        <f>Table1[[#This Row],[Final Marks]]/Table1[[#This Row],[Total]]</f>
        <v>0.34</v>
      </c>
      <c r="L354" s="8" t="str">
        <f>IF(Table1[[#This Row],[Final Marks]]&gt;=17,"Pass","Fail")</f>
        <v>Pass</v>
      </c>
      <c r="M354" s="1"/>
    </row>
    <row r="355" spans="1:13" x14ac:dyDescent="0.2">
      <c r="A355" s="1">
        <v>10</v>
      </c>
      <c r="B355" s="1" t="s">
        <v>6</v>
      </c>
      <c r="C355" s="1">
        <v>1051</v>
      </c>
      <c r="D355" s="6" t="s">
        <v>316</v>
      </c>
      <c r="E355" s="1" t="s">
        <v>10</v>
      </c>
      <c r="F355">
        <v>0</v>
      </c>
      <c r="I355">
        <f>Table1[[#This Row],[Marks Obtained]]+Table1[[#This Row],[Grace]]+Table1[[#This Row],[Good Handwriting]]</f>
        <v>0</v>
      </c>
      <c r="J355">
        <v>50</v>
      </c>
      <c r="K355" s="2">
        <f>Table1[[#This Row],[Final Marks]]/Table1[[#This Row],[Total]]</f>
        <v>0</v>
      </c>
      <c r="L355" s="8" t="str">
        <f>IF(Table1[[#This Row],[Final Marks]]&gt;=17,"Pass","Fail")</f>
        <v>Fail</v>
      </c>
      <c r="M355" s="1"/>
    </row>
    <row r="356" spans="1:13" x14ac:dyDescent="0.2">
      <c r="A356" s="1">
        <v>10</v>
      </c>
      <c r="B356" s="1" t="s">
        <v>6</v>
      </c>
      <c r="C356" s="1">
        <v>1052</v>
      </c>
      <c r="D356" s="6" t="s">
        <v>317</v>
      </c>
      <c r="E356" s="1" t="s">
        <v>9</v>
      </c>
      <c r="F356">
        <v>29</v>
      </c>
      <c r="I356">
        <f>Table1[[#This Row],[Marks Obtained]]+Table1[[#This Row],[Grace]]+Table1[[#This Row],[Good Handwriting]]</f>
        <v>29</v>
      </c>
      <c r="J356">
        <v>50</v>
      </c>
      <c r="K356" s="2">
        <f>Table1[[#This Row],[Final Marks]]/Table1[[#This Row],[Total]]</f>
        <v>0.57999999999999996</v>
      </c>
      <c r="L356" s="8" t="str">
        <f>IF(Table1[[#This Row],[Final Marks]]&gt;=17,"Pass","Fail")</f>
        <v>Pass</v>
      </c>
      <c r="M356" s="1"/>
    </row>
    <row r="357" spans="1:13" x14ac:dyDescent="0.2">
      <c r="A357" s="1">
        <v>10</v>
      </c>
      <c r="B357" s="1" t="s">
        <v>6</v>
      </c>
      <c r="C357" s="1">
        <v>1053</v>
      </c>
      <c r="D357" s="6" t="s">
        <v>318</v>
      </c>
      <c r="E357" s="1" t="s">
        <v>9</v>
      </c>
      <c r="F357">
        <v>38</v>
      </c>
      <c r="I357">
        <f>Table1[[#This Row],[Marks Obtained]]+Table1[[#This Row],[Grace]]+Table1[[#This Row],[Good Handwriting]]</f>
        <v>38</v>
      </c>
      <c r="J357">
        <v>50</v>
      </c>
      <c r="K357" s="2">
        <f>Table1[[#This Row],[Final Marks]]/Table1[[#This Row],[Total]]</f>
        <v>0.76</v>
      </c>
      <c r="L357" s="8" t="str">
        <f>IF(Table1[[#This Row],[Final Marks]]&gt;=17,"Pass","Fail")</f>
        <v>Pass</v>
      </c>
      <c r="M357" s="1"/>
    </row>
    <row r="358" spans="1:13" x14ac:dyDescent="0.2">
      <c r="A358" s="1">
        <v>10</v>
      </c>
      <c r="B358" s="1" t="s">
        <v>6</v>
      </c>
      <c r="C358" s="1">
        <v>1054</v>
      </c>
      <c r="D358" s="6" t="s">
        <v>319</v>
      </c>
      <c r="E358" s="1" t="s">
        <v>9</v>
      </c>
      <c r="F358">
        <v>21</v>
      </c>
      <c r="I358">
        <f>Table1[[#This Row],[Marks Obtained]]+Table1[[#This Row],[Grace]]+Table1[[#This Row],[Good Handwriting]]</f>
        <v>21</v>
      </c>
      <c r="J358">
        <v>50</v>
      </c>
      <c r="K358" s="2">
        <f>Table1[[#This Row],[Final Marks]]/Table1[[#This Row],[Total]]</f>
        <v>0.42</v>
      </c>
      <c r="L358" s="8" t="str">
        <f>IF(Table1[[#This Row],[Final Marks]]&gt;=17,"Pass","Fail")</f>
        <v>Pass</v>
      </c>
      <c r="M358" s="1"/>
    </row>
    <row r="359" spans="1:13" x14ac:dyDescent="0.2">
      <c r="A359" s="1">
        <v>10</v>
      </c>
      <c r="B359" s="1" t="s">
        <v>6</v>
      </c>
      <c r="C359" s="1">
        <v>1055</v>
      </c>
      <c r="D359" s="6" t="s">
        <v>320</v>
      </c>
      <c r="E359" s="1" t="s">
        <v>9</v>
      </c>
      <c r="F359">
        <v>6</v>
      </c>
      <c r="I359">
        <f>Table1[[#This Row],[Marks Obtained]]+Table1[[#This Row],[Grace]]+Table1[[#This Row],[Good Handwriting]]</f>
        <v>6</v>
      </c>
      <c r="J359">
        <v>50</v>
      </c>
      <c r="K359" s="2">
        <f>Table1[[#This Row],[Final Marks]]/Table1[[#This Row],[Total]]</f>
        <v>0.12</v>
      </c>
      <c r="L359" s="8" t="str">
        <f>IF(Table1[[#This Row],[Final Marks]]&gt;=17,"Pass","Fail")</f>
        <v>Fail</v>
      </c>
      <c r="M359" s="1"/>
    </row>
    <row r="360" spans="1:13" x14ac:dyDescent="0.2">
      <c r="A360" s="1">
        <v>10</v>
      </c>
      <c r="B360" s="1" t="s">
        <v>6</v>
      </c>
      <c r="C360" s="1">
        <v>1056</v>
      </c>
      <c r="D360" s="6" t="s">
        <v>321</v>
      </c>
      <c r="E360" s="1" t="s">
        <v>9</v>
      </c>
      <c r="F360">
        <v>9</v>
      </c>
      <c r="I360">
        <f>Table1[[#This Row],[Marks Obtained]]+Table1[[#This Row],[Grace]]+Table1[[#This Row],[Good Handwriting]]</f>
        <v>9</v>
      </c>
      <c r="J360">
        <v>50</v>
      </c>
      <c r="K360" s="2">
        <f>Table1[[#This Row],[Final Marks]]/Table1[[#This Row],[Total]]</f>
        <v>0.18</v>
      </c>
      <c r="L360" s="8" t="str">
        <f>IF(Table1[[#This Row],[Final Marks]]&gt;=17,"Pass","Fail")</f>
        <v>Fail</v>
      </c>
      <c r="M360" s="1"/>
    </row>
    <row r="361" spans="1:13" x14ac:dyDescent="0.2">
      <c r="A361" s="1">
        <v>10</v>
      </c>
      <c r="B361" s="1" t="s">
        <v>6</v>
      </c>
      <c r="C361" s="1">
        <v>1057</v>
      </c>
      <c r="D361" s="6" t="s">
        <v>322</v>
      </c>
      <c r="E361" s="1" t="s">
        <v>9</v>
      </c>
      <c r="F361">
        <v>15</v>
      </c>
      <c r="G361">
        <v>2</v>
      </c>
      <c r="I361">
        <f>Table1[[#This Row],[Marks Obtained]]+Table1[[#This Row],[Grace]]+Table1[[#This Row],[Good Handwriting]]</f>
        <v>17</v>
      </c>
      <c r="J361">
        <v>50</v>
      </c>
      <c r="K361" s="2">
        <f>Table1[[#This Row],[Final Marks]]/Table1[[#This Row],[Total]]</f>
        <v>0.34</v>
      </c>
      <c r="L361" s="8" t="str">
        <f>IF(Table1[[#This Row],[Final Marks]]&gt;=17,"Pass","Fail")</f>
        <v>Pass</v>
      </c>
      <c r="M361" s="1" t="s">
        <v>19</v>
      </c>
    </row>
    <row r="362" spans="1:13" x14ac:dyDescent="0.2">
      <c r="A362" s="1">
        <v>10</v>
      </c>
      <c r="B362" s="1" t="s">
        <v>6</v>
      </c>
      <c r="C362" s="1">
        <v>1058</v>
      </c>
      <c r="D362" s="6" t="s">
        <v>323</v>
      </c>
      <c r="E362" s="1" t="s">
        <v>9</v>
      </c>
      <c r="F362">
        <v>35</v>
      </c>
      <c r="I362">
        <f>Table1[[#This Row],[Marks Obtained]]+Table1[[#This Row],[Grace]]+Table1[[#This Row],[Good Handwriting]]</f>
        <v>35</v>
      </c>
      <c r="J362">
        <v>50</v>
      </c>
      <c r="K362" s="2">
        <f>Table1[[#This Row],[Final Marks]]/Table1[[#This Row],[Total]]</f>
        <v>0.7</v>
      </c>
      <c r="L362" s="8" t="str">
        <f>IF(Table1[[#This Row],[Final Marks]]&gt;=17,"Pass","Fail")</f>
        <v>Pass</v>
      </c>
      <c r="M362" s="1"/>
    </row>
    <row r="363" spans="1:13" x14ac:dyDescent="0.2">
      <c r="A363" s="1">
        <v>10</v>
      </c>
      <c r="B363" s="1" t="s">
        <v>6</v>
      </c>
      <c r="C363" s="1">
        <v>1059</v>
      </c>
      <c r="D363" s="6" t="s">
        <v>324</v>
      </c>
      <c r="E363" s="1" t="s">
        <v>9</v>
      </c>
      <c r="F363">
        <v>23</v>
      </c>
      <c r="I363">
        <f>Table1[[#This Row],[Marks Obtained]]+Table1[[#This Row],[Grace]]+Table1[[#This Row],[Good Handwriting]]</f>
        <v>23</v>
      </c>
      <c r="J363">
        <v>50</v>
      </c>
      <c r="K363" s="2">
        <f>Table1[[#This Row],[Final Marks]]/Table1[[#This Row],[Total]]</f>
        <v>0.46</v>
      </c>
      <c r="L363" s="8" t="str">
        <f>IF(Table1[[#This Row],[Final Marks]]&gt;=17,"Pass","Fail")</f>
        <v>Pass</v>
      </c>
      <c r="M363" s="1"/>
    </row>
    <row r="364" spans="1:13" x14ac:dyDescent="0.2">
      <c r="A364" s="1">
        <v>10</v>
      </c>
      <c r="B364" s="1" t="s">
        <v>6</v>
      </c>
      <c r="C364" s="1">
        <v>1060</v>
      </c>
      <c r="D364" s="6" t="s">
        <v>325</v>
      </c>
      <c r="E364" s="1" t="s">
        <v>9</v>
      </c>
      <c r="F364">
        <v>40</v>
      </c>
      <c r="I364">
        <f>Table1[[#This Row],[Marks Obtained]]+Table1[[#This Row],[Grace]]+Table1[[#This Row],[Good Handwriting]]</f>
        <v>40</v>
      </c>
      <c r="J364">
        <v>50</v>
      </c>
      <c r="K364" s="2">
        <f>Table1[[#This Row],[Final Marks]]/Table1[[#This Row],[Total]]</f>
        <v>0.8</v>
      </c>
      <c r="L364" s="8" t="str">
        <f>IF(Table1[[#This Row],[Final Marks]]&gt;=17,"Pass","Fail")</f>
        <v>Pass</v>
      </c>
      <c r="M364" s="1"/>
    </row>
    <row r="365" spans="1:13" x14ac:dyDescent="0.2">
      <c r="A365" s="1">
        <v>10</v>
      </c>
      <c r="B365" s="1" t="s">
        <v>6</v>
      </c>
      <c r="C365" s="1">
        <v>1061</v>
      </c>
      <c r="D365" s="6" t="s">
        <v>326</v>
      </c>
      <c r="E365" s="1" t="s">
        <v>9</v>
      </c>
      <c r="F365">
        <v>23.5</v>
      </c>
      <c r="I365">
        <f>Table1[[#This Row],[Marks Obtained]]+Table1[[#This Row],[Grace]]+Table1[[#This Row],[Good Handwriting]]</f>
        <v>23.5</v>
      </c>
      <c r="J365">
        <v>50</v>
      </c>
      <c r="K365" s="2">
        <f>Table1[[#This Row],[Final Marks]]/Table1[[#This Row],[Total]]</f>
        <v>0.47</v>
      </c>
      <c r="L365" s="8" t="str">
        <f>IF(Table1[[#This Row],[Final Marks]]&gt;=17,"Pass","Fail")</f>
        <v>Pass</v>
      </c>
      <c r="M365" s="1"/>
    </row>
    <row r="366" spans="1:13" x14ac:dyDescent="0.2">
      <c r="A366" s="1">
        <v>10</v>
      </c>
      <c r="B366" s="1" t="s">
        <v>6</v>
      </c>
      <c r="C366" s="1">
        <v>1062</v>
      </c>
      <c r="D366" s="6" t="s">
        <v>327</v>
      </c>
      <c r="E366" s="1" t="s">
        <v>9</v>
      </c>
      <c r="F366">
        <v>35.5</v>
      </c>
      <c r="I366">
        <f>Table1[[#This Row],[Marks Obtained]]+Table1[[#This Row],[Grace]]+Table1[[#This Row],[Good Handwriting]]</f>
        <v>35.5</v>
      </c>
      <c r="J366">
        <v>50</v>
      </c>
      <c r="K366" s="2">
        <f>Table1[[#This Row],[Final Marks]]/Table1[[#This Row],[Total]]</f>
        <v>0.71</v>
      </c>
      <c r="L366" s="8" t="str">
        <f>IF(Table1[[#This Row],[Final Marks]]&gt;=17,"Pass","Fail")</f>
        <v>Pass</v>
      </c>
      <c r="M366" s="1"/>
    </row>
    <row r="367" spans="1:13" x14ac:dyDescent="0.2">
      <c r="A367" s="1">
        <v>10</v>
      </c>
      <c r="B367" s="1" t="s">
        <v>6</v>
      </c>
      <c r="C367" s="1">
        <v>1063</v>
      </c>
      <c r="D367" s="6" t="s">
        <v>328</v>
      </c>
      <c r="E367" s="1" t="s">
        <v>9</v>
      </c>
      <c r="F367">
        <v>26</v>
      </c>
      <c r="H367">
        <v>1</v>
      </c>
      <c r="I367">
        <f>Table1[[#This Row],[Marks Obtained]]+Table1[[#This Row],[Grace]]+Table1[[#This Row],[Good Handwriting]]</f>
        <v>27</v>
      </c>
      <c r="J367">
        <v>50</v>
      </c>
      <c r="K367" s="2">
        <f>Table1[[#This Row],[Final Marks]]/Table1[[#This Row],[Total]]</f>
        <v>0.54</v>
      </c>
      <c r="L367" s="8" t="str">
        <f>IF(Table1[[#This Row],[Final Marks]]&gt;=17,"Pass","Fail")</f>
        <v>Pass</v>
      </c>
      <c r="M367" s="1" t="s">
        <v>13</v>
      </c>
    </row>
    <row r="368" spans="1:13" x14ac:dyDescent="0.2">
      <c r="A368" s="1">
        <v>10</v>
      </c>
      <c r="B368" s="1" t="s">
        <v>6</v>
      </c>
      <c r="C368" s="1">
        <v>1064</v>
      </c>
      <c r="D368" s="6" t="s">
        <v>329</v>
      </c>
      <c r="E368" s="1" t="s">
        <v>9</v>
      </c>
      <c r="F368">
        <v>27.5</v>
      </c>
      <c r="I368">
        <f>Table1[[#This Row],[Marks Obtained]]+Table1[[#This Row],[Grace]]+Table1[[#This Row],[Good Handwriting]]</f>
        <v>27.5</v>
      </c>
      <c r="J368">
        <v>50</v>
      </c>
      <c r="K368" s="2">
        <f>Table1[[#This Row],[Final Marks]]/Table1[[#This Row],[Total]]</f>
        <v>0.55000000000000004</v>
      </c>
      <c r="L368" s="8" t="str">
        <f>IF(Table1[[#This Row],[Final Marks]]&gt;=17,"Pass","Fail")</f>
        <v>Pass</v>
      </c>
      <c r="M368" s="1"/>
    </row>
    <row r="369" spans="1:13" x14ac:dyDescent="0.2">
      <c r="A369" s="1">
        <v>10</v>
      </c>
      <c r="B369" s="1" t="s">
        <v>6</v>
      </c>
      <c r="C369" s="1">
        <v>1065</v>
      </c>
      <c r="D369" s="6" t="s">
        <v>330</v>
      </c>
      <c r="E369" s="1" t="s">
        <v>10</v>
      </c>
      <c r="F369">
        <v>0</v>
      </c>
      <c r="I369">
        <f>Table1[[#This Row],[Marks Obtained]]+Table1[[#This Row],[Grace]]+Table1[[#This Row],[Good Handwriting]]</f>
        <v>0</v>
      </c>
      <c r="J369">
        <v>50</v>
      </c>
      <c r="K369" s="2">
        <f>Table1[[#This Row],[Final Marks]]/Table1[[#This Row],[Total]]</f>
        <v>0</v>
      </c>
      <c r="L369" s="8" t="str">
        <f>IF(Table1[[#This Row],[Final Marks]]&gt;=17,"Pass","Fail")</f>
        <v>Fail</v>
      </c>
      <c r="M369" s="1"/>
    </row>
    <row r="370" spans="1:13" x14ac:dyDescent="0.2">
      <c r="A370" s="1">
        <v>10</v>
      </c>
      <c r="B370" s="1" t="s">
        <v>6</v>
      </c>
      <c r="C370" s="1">
        <v>1066</v>
      </c>
      <c r="D370" s="6" t="s">
        <v>331</v>
      </c>
      <c r="E370" s="1" t="s">
        <v>9</v>
      </c>
      <c r="F370">
        <v>22.5</v>
      </c>
      <c r="I370">
        <f>Table1[[#This Row],[Marks Obtained]]+Table1[[#This Row],[Grace]]+Table1[[#This Row],[Good Handwriting]]</f>
        <v>22.5</v>
      </c>
      <c r="J370">
        <v>50</v>
      </c>
      <c r="K370" s="2">
        <f>Table1[[#This Row],[Final Marks]]/Table1[[#This Row],[Total]]</f>
        <v>0.45</v>
      </c>
      <c r="L370" s="8" t="str">
        <f>IF(Table1[[#This Row],[Final Marks]]&gt;=17,"Pass","Fail")</f>
        <v>Pass</v>
      </c>
      <c r="M370" s="1"/>
    </row>
    <row r="371" spans="1:13" x14ac:dyDescent="0.2">
      <c r="A371" s="1">
        <v>10</v>
      </c>
      <c r="B371" s="1" t="s">
        <v>6</v>
      </c>
      <c r="C371" s="1">
        <v>1067</v>
      </c>
      <c r="D371" s="6" t="s">
        <v>332</v>
      </c>
      <c r="E371" s="1" t="s">
        <v>9</v>
      </c>
      <c r="F371">
        <v>1</v>
      </c>
      <c r="I371">
        <f>Table1[[#This Row],[Marks Obtained]]+Table1[[#This Row],[Grace]]+Table1[[#This Row],[Good Handwriting]]</f>
        <v>1</v>
      </c>
      <c r="J371">
        <v>50</v>
      </c>
      <c r="K371" s="2">
        <f>Table1[[#This Row],[Final Marks]]/Table1[[#This Row],[Total]]</f>
        <v>0.02</v>
      </c>
      <c r="L371" s="8" t="str">
        <f>IF(Table1[[#This Row],[Final Marks]]&gt;=17,"Pass","Fail")</f>
        <v>Fail</v>
      </c>
      <c r="M371" s="1"/>
    </row>
    <row r="372" spans="1:13" x14ac:dyDescent="0.2">
      <c r="A372" s="1">
        <v>10</v>
      </c>
      <c r="B372" s="1" t="s">
        <v>6</v>
      </c>
      <c r="C372" s="1">
        <v>1068</v>
      </c>
      <c r="D372" s="6" t="s">
        <v>333</v>
      </c>
      <c r="E372" s="1" t="s">
        <v>9</v>
      </c>
      <c r="F372">
        <v>0</v>
      </c>
      <c r="I372">
        <f>Table1[[#This Row],[Marks Obtained]]+Table1[[#This Row],[Grace]]+Table1[[#This Row],[Good Handwriting]]</f>
        <v>0</v>
      </c>
      <c r="J372">
        <v>50</v>
      </c>
      <c r="K372" s="2">
        <f>Table1[[#This Row],[Final Marks]]/Table1[[#This Row],[Total]]</f>
        <v>0</v>
      </c>
      <c r="L372" s="8" t="str">
        <f>IF(Table1[[#This Row],[Final Marks]]&gt;=17,"Pass","Fail")</f>
        <v>Fail</v>
      </c>
      <c r="M372" s="1"/>
    </row>
    <row r="373" spans="1:13" x14ac:dyDescent="0.2">
      <c r="A373" s="1">
        <v>10</v>
      </c>
      <c r="B373" s="1" t="s">
        <v>6</v>
      </c>
      <c r="C373" s="1">
        <v>1069</v>
      </c>
      <c r="D373" s="6" t="s">
        <v>334</v>
      </c>
      <c r="E373" s="1" t="s">
        <v>10</v>
      </c>
      <c r="F373">
        <v>0</v>
      </c>
      <c r="I373">
        <f>Table1[[#This Row],[Marks Obtained]]+Table1[[#This Row],[Grace]]+Table1[[#This Row],[Good Handwriting]]</f>
        <v>0</v>
      </c>
      <c r="J373">
        <v>50</v>
      </c>
      <c r="K373" s="2">
        <f>Table1[[#This Row],[Final Marks]]/Table1[[#This Row],[Total]]</f>
        <v>0</v>
      </c>
      <c r="L373" s="8" t="str">
        <f>IF(Table1[[#This Row],[Final Marks]]&gt;=17,"Pass","Fail")</f>
        <v>Fail</v>
      </c>
      <c r="M373" s="1"/>
    </row>
    <row r="374" spans="1:13" x14ac:dyDescent="0.2">
      <c r="A374" s="1">
        <v>10</v>
      </c>
      <c r="B374" s="1" t="s">
        <v>6</v>
      </c>
      <c r="C374" s="1">
        <v>1070</v>
      </c>
      <c r="D374" s="6" t="s">
        <v>335</v>
      </c>
      <c r="E374" s="1" t="s">
        <v>9</v>
      </c>
      <c r="F374">
        <v>0</v>
      </c>
      <c r="I374">
        <f>Table1[[#This Row],[Marks Obtained]]+Table1[[#This Row],[Grace]]+Table1[[#This Row],[Good Handwriting]]</f>
        <v>0</v>
      </c>
      <c r="J374">
        <v>50</v>
      </c>
      <c r="K374" s="2">
        <f>Table1[[#This Row],[Final Marks]]/Table1[[#This Row],[Total]]</f>
        <v>0</v>
      </c>
      <c r="L374" s="8" t="str">
        <f>IF(Table1[[#This Row],[Final Marks]]&gt;=17,"Pass","Fail")</f>
        <v>Fail</v>
      </c>
      <c r="M374" s="1"/>
    </row>
    <row r="375" spans="1:13" x14ac:dyDescent="0.2">
      <c r="A375" s="1">
        <v>10</v>
      </c>
      <c r="B375" s="1" t="s">
        <v>6</v>
      </c>
      <c r="C375" s="1">
        <v>1071</v>
      </c>
      <c r="D375" s="6" t="s">
        <v>336</v>
      </c>
      <c r="E375" s="1" t="s">
        <v>9</v>
      </c>
      <c r="F375">
        <v>8.5</v>
      </c>
      <c r="I375">
        <f>Table1[[#This Row],[Marks Obtained]]+Table1[[#This Row],[Grace]]+Table1[[#This Row],[Good Handwriting]]</f>
        <v>8.5</v>
      </c>
      <c r="J375">
        <v>50</v>
      </c>
      <c r="K375" s="2">
        <f>Table1[[#This Row],[Final Marks]]/Table1[[#This Row],[Total]]</f>
        <v>0.17</v>
      </c>
      <c r="L375" s="8" t="str">
        <f>IF(Table1[[#This Row],[Final Marks]]&gt;=17,"Pass","Fail")</f>
        <v>Fail</v>
      </c>
      <c r="M375" s="1"/>
    </row>
    <row r="376" spans="1:13" x14ac:dyDescent="0.2">
      <c r="A376" s="1">
        <v>10</v>
      </c>
      <c r="B376" s="1" t="s">
        <v>6</v>
      </c>
      <c r="C376" s="1">
        <v>1072</v>
      </c>
      <c r="D376" s="6" t="s">
        <v>337</v>
      </c>
      <c r="E376" s="1" t="s">
        <v>9</v>
      </c>
      <c r="F376">
        <v>1.5</v>
      </c>
      <c r="I376">
        <f>Table1[[#This Row],[Marks Obtained]]+Table1[[#This Row],[Grace]]+Table1[[#This Row],[Good Handwriting]]</f>
        <v>1.5</v>
      </c>
      <c r="J376">
        <v>50</v>
      </c>
      <c r="K376" s="2">
        <f>Table1[[#This Row],[Final Marks]]/Table1[[#This Row],[Total]]</f>
        <v>0.03</v>
      </c>
      <c r="L376" s="8" t="str">
        <f>IF(Table1[[#This Row],[Final Marks]]&gt;=17,"Pass","Fail")</f>
        <v>Fail</v>
      </c>
      <c r="M376" s="1"/>
    </row>
    <row r="377" spans="1:13" x14ac:dyDescent="0.2">
      <c r="A377" s="1">
        <v>10</v>
      </c>
      <c r="B377" s="1" t="s">
        <v>6</v>
      </c>
      <c r="C377" s="1">
        <v>1073</v>
      </c>
      <c r="D377" s="6" t="s">
        <v>338</v>
      </c>
      <c r="E377" s="1" t="s">
        <v>9</v>
      </c>
      <c r="F377">
        <v>37</v>
      </c>
      <c r="I377">
        <f>Table1[[#This Row],[Marks Obtained]]+Table1[[#This Row],[Grace]]+Table1[[#This Row],[Good Handwriting]]</f>
        <v>37</v>
      </c>
      <c r="J377">
        <v>50</v>
      </c>
      <c r="K377" s="2">
        <f>Table1[[#This Row],[Final Marks]]/Table1[[#This Row],[Total]]</f>
        <v>0.74</v>
      </c>
      <c r="L377" s="8" t="str">
        <f>IF(Table1[[#This Row],[Final Marks]]&gt;=17,"Pass","Fail")</f>
        <v>Pass</v>
      </c>
      <c r="M377" s="1"/>
    </row>
    <row r="378" spans="1:13" x14ac:dyDescent="0.2">
      <c r="A378" s="1">
        <v>10</v>
      </c>
      <c r="B378" s="1" t="s">
        <v>6</v>
      </c>
      <c r="C378" s="1">
        <v>1074</v>
      </c>
      <c r="D378" s="6" t="s">
        <v>339</v>
      </c>
      <c r="E378" s="1" t="s">
        <v>9</v>
      </c>
      <c r="F378">
        <v>28</v>
      </c>
      <c r="I378">
        <f>Table1[[#This Row],[Marks Obtained]]+Table1[[#This Row],[Grace]]+Table1[[#This Row],[Good Handwriting]]</f>
        <v>28</v>
      </c>
      <c r="J378">
        <v>50</v>
      </c>
      <c r="K378" s="2">
        <f>Table1[[#This Row],[Final Marks]]/Table1[[#This Row],[Total]]</f>
        <v>0.56000000000000005</v>
      </c>
      <c r="L378" s="8" t="str">
        <f>IF(Table1[[#This Row],[Final Marks]]&gt;=17,"Pass","Fail")</f>
        <v>Pass</v>
      </c>
      <c r="M378" s="1"/>
    </row>
    <row r="379" spans="1:13" x14ac:dyDescent="0.2">
      <c r="A379" s="1">
        <v>10</v>
      </c>
      <c r="B379" s="1" t="s">
        <v>6</v>
      </c>
      <c r="C379" s="1">
        <v>1075</v>
      </c>
      <c r="D379" s="6" t="s">
        <v>340</v>
      </c>
      <c r="E379" s="1" t="s">
        <v>9</v>
      </c>
      <c r="F379">
        <v>20</v>
      </c>
      <c r="I379">
        <f>Table1[[#This Row],[Marks Obtained]]+Table1[[#This Row],[Grace]]+Table1[[#This Row],[Good Handwriting]]</f>
        <v>20</v>
      </c>
      <c r="J379">
        <v>50</v>
      </c>
      <c r="K379" s="2">
        <f>Table1[[#This Row],[Final Marks]]/Table1[[#This Row],[Total]]</f>
        <v>0.4</v>
      </c>
      <c r="L379" s="8" t="str">
        <f>IF(Table1[[#This Row],[Final Marks]]&gt;=17,"Pass","Fail")</f>
        <v>Pass</v>
      </c>
      <c r="M379" s="1"/>
    </row>
    <row r="380" spans="1:13" x14ac:dyDescent="0.2">
      <c r="A380" s="1">
        <v>10</v>
      </c>
      <c r="B380" s="1" t="s">
        <v>6</v>
      </c>
      <c r="C380" s="1">
        <v>1076</v>
      </c>
      <c r="D380" s="6" t="s">
        <v>341</v>
      </c>
      <c r="E380" s="1" t="s">
        <v>9</v>
      </c>
      <c r="F380">
        <v>34</v>
      </c>
      <c r="I380">
        <f>Table1[[#This Row],[Marks Obtained]]+Table1[[#This Row],[Grace]]+Table1[[#This Row],[Good Handwriting]]</f>
        <v>34</v>
      </c>
      <c r="J380">
        <v>50</v>
      </c>
      <c r="K380" s="2">
        <f>Table1[[#This Row],[Final Marks]]/Table1[[#This Row],[Total]]</f>
        <v>0.68</v>
      </c>
      <c r="L380" s="8" t="str">
        <f>IF(Table1[[#This Row],[Final Marks]]&gt;=17,"Pass","Fail")</f>
        <v>Pass</v>
      </c>
      <c r="M380" s="1"/>
    </row>
    <row r="381" spans="1:13" x14ac:dyDescent="0.2">
      <c r="A381" s="1">
        <v>10</v>
      </c>
      <c r="B381" s="1" t="s">
        <v>6</v>
      </c>
      <c r="C381" s="1">
        <v>1077</v>
      </c>
      <c r="D381" s="6" t="s">
        <v>342</v>
      </c>
      <c r="E381" s="1" t="s">
        <v>9</v>
      </c>
      <c r="F381">
        <v>19.5</v>
      </c>
      <c r="I381">
        <f>Table1[[#This Row],[Marks Obtained]]+Table1[[#This Row],[Grace]]+Table1[[#This Row],[Good Handwriting]]</f>
        <v>19.5</v>
      </c>
      <c r="J381">
        <v>50</v>
      </c>
      <c r="K381" s="2">
        <f>Table1[[#This Row],[Final Marks]]/Table1[[#This Row],[Total]]</f>
        <v>0.39</v>
      </c>
      <c r="L381" s="8" t="str">
        <f>IF(Table1[[#This Row],[Final Marks]]&gt;=17,"Pass","Fail")</f>
        <v>Pass</v>
      </c>
      <c r="M381" s="1"/>
    </row>
    <row r="382" spans="1:13" x14ac:dyDescent="0.2">
      <c r="A382" s="1">
        <v>10</v>
      </c>
      <c r="B382" s="1" t="s">
        <v>6</v>
      </c>
      <c r="C382" s="1">
        <v>1078</v>
      </c>
      <c r="D382" s="6" t="s">
        <v>343</v>
      </c>
      <c r="E382" s="1" t="s">
        <v>9</v>
      </c>
      <c r="F382">
        <v>6</v>
      </c>
      <c r="I382">
        <f>Table1[[#This Row],[Marks Obtained]]+Table1[[#This Row],[Grace]]+Table1[[#This Row],[Good Handwriting]]</f>
        <v>6</v>
      </c>
      <c r="J382">
        <v>50</v>
      </c>
      <c r="K382" s="2">
        <f>Table1[[#This Row],[Final Marks]]/Table1[[#This Row],[Total]]</f>
        <v>0.12</v>
      </c>
      <c r="L382" s="8" t="str">
        <f>IF(Table1[[#This Row],[Final Marks]]&gt;=17,"Pass","Fail")</f>
        <v>Fail</v>
      </c>
      <c r="M382" s="1"/>
    </row>
    <row r="383" spans="1:13" x14ac:dyDescent="0.2">
      <c r="A383" s="1">
        <v>10</v>
      </c>
      <c r="B383" s="1" t="s">
        <v>6</v>
      </c>
      <c r="C383" s="1">
        <v>1079</v>
      </c>
      <c r="D383" s="6" t="s">
        <v>344</v>
      </c>
      <c r="E383" s="1" t="s">
        <v>9</v>
      </c>
      <c r="F383">
        <v>37</v>
      </c>
      <c r="I383">
        <f>Table1[[#This Row],[Marks Obtained]]+Table1[[#This Row],[Grace]]+Table1[[#This Row],[Good Handwriting]]</f>
        <v>37</v>
      </c>
      <c r="J383">
        <v>50</v>
      </c>
      <c r="K383" s="2">
        <f>Table1[[#This Row],[Final Marks]]/Table1[[#This Row],[Total]]</f>
        <v>0.74</v>
      </c>
      <c r="L383" s="8" t="str">
        <f>IF(Table1[[#This Row],[Final Marks]]&gt;=17,"Pass","Fail")</f>
        <v>Pass</v>
      </c>
      <c r="M383" s="1"/>
    </row>
    <row r="384" spans="1:13" x14ac:dyDescent="0.2">
      <c r="A384" s="1">
        <v>10</v>
      </c>
      <c r="B384" s="1" t="s">
        <v>6</v>
      </c>
      <c r="C384" s="1">
        <v>1080</v>
      </c>
      <c r="D384" s="6" t="s">
        <v>345</v>
      </c>
      <c r="E384" s="1" t="s">
        <v>9</v>
      </c>
      <c r="F384">
        <v>18</v>
      </c>
      <c r="I384">
        <f>Table1[[#This Row],[Marks Obtained]]+Table1[[#This Row],[Grace]]+Table1[[#This Row],[Good Handwriting]]</f>
        <v>18</v>
      </c>
      <c r="J384">
        <v>50</v>
      </c>
      <c r="K384" s="2">
        <f>Table1[[#This Row],[Final Marks]]/Table1[[#This Row],[Total]]</f>
        <v>0.36</v>
      </c>
      <c r="L384" s="8" t="str">
        <f>IF(Table1[[#This Row],[Final Marks]]&gt;=17,"Pass","Fail")</f>
        <v>Pass</v>
      </c>
      <c r="M384" s="1"/>
    </row>
    <row r="385" spans="1:13" x14ac:dyDescent="0.2">
      <c r="A385" s="1">
        <v>10</v>
      </c>
      <c r="B385" s="1" t="s">
        <v>6</v>
      </c>
      <c r="C385" s="1">
        <v>1081</v>
      </c>
      <c r="D385" s="6" t="s">
        <v>346</v>
      </c>
      <c r="E385" s="1" t="s">
        <v>9</v>
      </c>
      <c r="F385">
        <v>46</v>
      </c>
      <c r="I385">
        <f>Table1[[#This Row],[Marks Obtained]]+Table1[[#This Row],[Grace]]+Table1[[#This Row],[Good Handwriting]]</f>
        <v>46</v>
      </c>
      <c r="J385">
        <v>50</v>
      </c>
      <c r="K385" s="2">
        <f>Table1[[#This Row],[Final Marks]]/Table1[[#This Row],[Total]]</f>
        <v>0.92</v>
      </c>
      <c r="L385" s="8" t="str">
        <f>IF(Table1[[#This Row],[Final Marks]]&gt;=17,"Pass","Fail")</f>
        <v>Pass</v>
      </c>
      <c r="M385" s="1"/>
    </row>
    <row r="386" spans="1:13" x14ac:dyDescent="0.2">
      <c r="A386" s="1">
        <v>10</v>
      </c>
      <c r="B386" s="1" t="s">
        <v>6</v>
      </c>
      <c r="C386" s="1">
        <v>1082</v>
      </c>
      <c r="D386" s="6" t="s">
        <v>347</v>
      </c>
      <c r="E386" s="1" t="s">
        <v>10</v>
      </c>
      <c r="F386">
        <v>0</v>
      </c>
      <c r="I386">
        <f>Table1[[#This Row],[Marks Obtained]]+Table1[[#This Row],[Grace]]+Table1[[#This Row],[Good Handwriting]]</f>
        <v>0</v>
      </c>
      <c r="J386">
        <v>50</v>
      </c>
      <c r="K386" s="2">
        <f>Table1[[#This Row],[Final Marks]]/Table1[[#This Row],[Total]]</f>
        <v>0</v>
      </c>
      <c r="L386" s="8" t="str">
        <f>IF(Table1[[#This Row],[Final Marks]]&gt;=17,"Pass","Fail")</f>
        <v>Fail</v>
      </c>
      <c r="M386" s="1"/>
    </row>
    <row r="387" spans="1:13" x14ac:dyDescent="0.2">
      <c r="A387" s="1">
        <v>10</v>
      </c>
      <c r="B387" s="1" t="s">
        <v>6</v>
      </c>
      <c r="C387" s="1">
        <v>1083</v>
      </c>
      <c r="D387" s="6" t="s">
        <v>348</v>
      </c>
      <c r="E387" s="1" t="s">
        <v>9</v>
      </c>
      <c r="F387">
        <v>19</v>
      </c>
      <c r="I387">
        <f>Table1[[#This Row],[Marks Obtained]]+Table1[[#This Row],[Grace]]+Table1[[#This Row],[Good Handwriting]]</f>
        <v>19</v>
      </c>
      <c r="J387">
        <v>50</v>
      </c>
      <c r="K387" s="2">
        <f>Table1[[#This Row],[Final Marks]]/Table1[[#This Row],[Total]]</f>
        <v>0.38</v>
      </c>
      <c r="L387" s="8" t="str">
        <f>IF(Table1[[#This Row],[Final Marks]]&gt;=17,"Pass","Fail")</f>
        <v>Pass</v>
      </c>
      <c r="M387" s="1"/>
    </row>
    <row r="388" spans="1:13" x14ac:dyDescent="0.2">
      <c r="A388" s="1">
        <v>10</v>
      </c>
      <c r="B388" s="1" t="s">
        <v>6</v>
      </c>
      <c r="C388" s="1">
        <v>1084</v>
      </c>
      <c r="D388" s="6" t="s">
        <v>349</v>
      </c>
      <c r="E388" s="1" t="s">
        <v>9</v>
      </c>
      <c r="F388">
        <v>38.5</v>
      </c>
      <c r="I388">
        <f>Table1[[#This Row],[Marks Obtained]]+Table1[[#This Row],[Grace]]+Table1[[#This Row],[Good Handwriting]]</f>
        <v>38.5</v>
      </c>
      <c r="J388">
        <v>50</v>
      </c>
      <c r="K388" s="2">
        <f>Table1[[#This Row],[Final Marks]]/Table1[[#This Row],[Total]]</f>
        <v>0.77</v>
      </c>
      <c r="L388" s="8" t="str">
        <f>IF(Table1[[#This Row],[Final Marks]]&gt;=17,"Pass","Fail")</f>
        <v>Pass</v>
      </c>
      <c r="M388" s="1"/>
    </row>
    <row r="389" spans="1:13" x14ac:dyDescent="0.2">
      <c r="A389" s="1">
        <v>10</v>
      </c>
      <c r="B389" s="1" t="s">
        <v>6</v>
      </c>
      <c r="C389" s="1">
        <v>1085</v>
      </c>
      <c r="D389" s="6" t="s">
        <v>350</v>
      </c>
      <c r="E389" s="1" t="s">
        <v>9</v>
      </c>
      <c r="F389">
        <v>30</v>
      </c>
      <c r="I389">
        <f>Table1[[#This Row],[Marks Obtained]]+Table1[[#This Row],[Grace]]+Table1[[#This Row],[Good Handwriting]]</f>
        <v>30</v>
      </c>
      <c r="J389">
        <v>50</v>
      </c>
      <c r="K389" s="2">
        <f>Table1[[#This Row],[Final Marks]]/Table1[[#This Row],[Total]]</f>
        <v>0.6</v>
      </c>
      <c r="L389" s="8" t="str">
        <f>IF(Table1[[#This Row],[Final Marks]]&gt;=17,"Pass","Fail")</f>
        <v>Pass</v>
      </c>
      <c r="M389" s="1"/>
    </row>
    <row r="390" spans="1:13" x14ac:dyDescent="0.2">
      <c r="A390" s="1">
        <v>10</v>
      </c>
      <c r="B390" s="1" t="s">
        <v>6</v>
      </c>
      <c r="C390" s="1">
        <v>1086</v>
      </c>
      <c r="D390" s="6" t="s">
        <v>351</v>
      </c>
      <c r="E390" s="1" t="s">
        <v>9</v>
      </c>
      <c r="F390">
        <v>40</v>
      </c>
      <c r="I390">
        <f>Table1[[#This Row],[Marks Obtained]]+Table1[[#This Row],[Grace]]+Table1[[#This Row],[Good Handwriting]]</f>
        <v>40</v>
      </c>
      <c r="J390">
        <v>50</v>
      </c>
      <c r="K390" s="2">
        <f>Table1[[#This Row],[Final Marks]]/Table1[[#This Row],[Total]]</f>
        <v>0.8</v>
      </c>
      <c r="L390" s="8" t="str">
        <f>IF(Table1[[#This Row],[Final Marks]]&gt;=17,"Pass","Fail")</f>
        <v>Pass</v>
      </c>
      <c r="M390" s="1"/>
    </row>
    <row r="391" spans="1:13" x14ac:dyDescent="0.2">
      <c r="A391" s="1">
        <v>10</v>
      </c>
      <c r="B391" s="1" t="s">
        <v>6</v>
      </c>
      <c r="C391" s="1">
        <v>1087</v>
      </c>
      <c r="D391" s="6" t="s">
        <v>352</v>
      </c>
      <c r="E391" s="1" t="s">
        <v>9</v>
      </c>
      <c r="F391">
        <v>19</v>
      </c>
      <c r="I391">
        <f>Table1[[#This Row],[Marks Obtained]]+Table1[[#This Row],[Grace]]+Table1[[#This Row],[Good Handwriting]]</f>
        <v>19</v>
      </c>
      <c r="J391">
        <v>50</v>
      </c>
      <c r="K391" s="2">
        <f>Table1[[#This Row],[Final Marks]]/Table1[[#This Row],[Total]]</f>
        <v>0.38</v>
      </c>
      <c r="L391" s="8" t="str">
        <f>IF(Table1[[#This Row],[Final Marks]]&gt;=17,"Pass","Fail")</f>
        <v>Pass</v>
      </c>
      <c r="M391" s="1"/>
    </row>
    <row r="392" spans="1:13" x14ac:dyDescent="0.2">
      <c r="A392" s="1">
        <v>10</v>
      </c>
      <c r="B392" s="1" t="s">
        <v>6</v>
      </c>
      <c r="C392" s="1">
        <v>1088</v>
      </c>
      <c r="D392" s="6" t="s">
        <v>353</v>
      </c>
      <c r="E392" s="1" t="s">
        <v>9</v>
      </c>
      <c r="F392">
        <v>24.5</v>
      </c>
      <c r="I392">
        <f>Table1[[#This Row],[Marks Obtained]]+Table1[[#This Row],[Grace]]+Table1[[#This Row],[Good Handwriting]]</f>
        <v>24.5</v>
      </c>
      <c r="J392">
        <v>50</v>
      </c>
      <c r="K392" s="2">
        <f>Table1[[#This Row],[Final Marks]]/Table1[[#This Row],[Total]]</f>
        <v>0.49</v>
      </c>
      <c r="L392" s="8" t="str">
        <f>IF(Table1[[#This Row],[Final Marks]]&gt;=17,"Pass","Fail")</f>
        <v>Pass</v>
      </c>
      <c r="M392" s="1"/>
    </row>
    <row r="393" spans="1:13" x14ac:dyDescent="0.2">
      <c r="A393" s="1">
        <v>10</v>
      </c>
      <c r="B393" s="1" t="s">
        <v>6</v>
      </c>
      <c r="C393" s="1">
        <v>1089</v>
      </c>
      <c r="D393" s="6" t="s">
        <v>354</v>
      </c>
      <c r="E393" s="1" t="s">
        <v>9</v>
      </c>
      <c r="F393">
        <v>21</v>
      </c>
      <c r="I393">
        <f>Table1[[#This Row],[Marks Obtained]]+Table1[[#This Row],[Grace]]+Table1[[#This Row],[Good Handwriting]]</f>
        <v>21</v>
      </c>
      <c r="J393">
        <v>50</v>
      </c>
      <c r="K393" s="2">
        <f>Table1[[#This Row],[Final Marks]]/Table1[[#This Row],[Total]]</f>
        <v>0.42</v>
      </c>
      <c r="L393" s="8" t="str">
        <f>IF(Table1[[#This Row],[Final Marks]]&gt;=17,"Pass","Fail")</f>
        <v>Pass</v>
      </c>
      <c r="M393" s="1"/>
    </row>
    <row r="394" spans="1:13" x14ac:dyDescent="0.2">
      <c r="A394" s="1">
        <v>10</v>
      </c>
      <c r="B394" s="1" t="s">
        <v>6</v>
      </c>
      <c r="C394" s="1">
        <v>1090</v>
      </c>
      <c r="D394" s="6" t="s">
        <v>355</v>
      </c>
      <c r="E394" s="1" t="s">
        <v>10</v>
      </c>
      <c r="F394">
        <v>0</v>
      </c>
      <c r="I394">
        <f>Table1[[#This Row],[Marks Obtained]]+Table1[[#This Row],[Grace]]+Table1[[#This Row],[Good Handwriting]]</f>
        <v>0</v>
      </c>
      <c r="J394">
        <v>50</v>
      </c>
      <c r="K394" s="2">
        <f>Table1[[#This Row],[Final Marks]]/Table1[[#This Row],[Total]]</f>
        <v>0</v>
      </c>
      <c r="L394" s="8" t="str">
        <f>IF(Table1[[#This Row],[Final Marks]]&gt;=17,"Pass","Fail")</f>
        <v>Fail</v>
      </c>
      <c r="M394" s="1"/>
    </row>
    <row r="395" spans="1:13" x14ac:dyDescent="0.2">
      <c r="A395" s="1">
        <v>10</v>
      </c>
      <c r="B395" s="1" t="s">
        <v>6</v>
      </c>
      <c r="C395" s="1">
        <v>1091</v>
      </c>
      <c r="D395" s="6" t="s">
        <v>356</v>
      </c>
      <c r="E395" s="1" t="s">
        <v>9</v>
      </c>
      <c r="F395">
        <v>0</v>
      </c>
      <c r="I395">
        <f>Table1[[#This Row],[Marks Obtained]]+Table1[[#This Row],[Grace]]+Table1[[#This Row],[Good Handwriting]]</f>
        <v>0</v>
      </c>
      <c r="J395">
        <v>50</v>
      </c>
      <c r="K395" s="2">
        <f>Table1[[#This Row],[Final Marks]]/Table1[[#This Row],[Total]]</f>
        <v>0</v>
      </c>
      <c r="L395" s="8" t="str">
        <f>IF(Table1[[#This Row],[Final Marks]]&gt;=17,"Pass","Fail")</f>
        <v>Fail</v>
      </c>
      <c r="M395" s="1"/>
    </row>
    <row r="396" spans="1:13" x14ac:dyDescent="0.2">
      <c r="A396" s="1">
        <v>10</v>
      </c>
      <c r="B396" s="1" t="s">
        <v>6</v>
      </c>
      <c r="C396" s="1">
        <v>1092</v>
      </c>
      <c r="D396" s="6" t="s">
        <v>357</v>
      </c>
      <c r="E396" s="1" t="s">
        <v>9</v>
      </c>
      <c r="F396">
        <v>0</v>
      </c>
      <c r="I396">
        <f>Table1[[#This Row],[Marks Obtained]]+Table1[[#This Row],[Grace]]+Table1[[#This Row],[Good Handwriting]]</f>
        <v>0</v>
      </c>
      <c r="J396">
        <v>50</v>
      </c>
      <c r="K396" s="2">
        <f>Table1[[#This Row],[Final Marks]]/Table1[[#This Row],[Total]]</f>
        <v>0</v>
      </c>
      <c r="L396" s="8" t="str">
        <f>IF(Table1[[#This Row],[Final Marks]]&gt;=17,"Pass","Fail")</f>
        <v>Fail</v>
      </c>
      <c r="M396" s="1"/>
    </row>
    <row r="397" spans="1:13" x14ac:dyDescent="0.2">
      <c r="A397" s="1">
        <v>10</v>
      </c>
      <c r="B397" s="1" t="s">
        <v>6</v>
      </c>
      <c r="C397" s="1">
        <v>1093</v>
      </c>
      <c r="D397" s="6" t="s">
        <v>174</v>
      </c>
      <c r="E397" s="1" t="s">
        <v>10</v>
      </c>
      <c r="F397">
        <v>0</v>
      </c>
      <c r="I397">
        <f>Table1[[#This Row],[Marks Obtained]]+Table1[[#This Row],[Grace]]+Table1[[#This Row],[Good Handwriting]]</f>
        <v>0</v>
      </c>
      <c r="J397">
        <v>50</v>
      </c>
      <c r="K397" s="2">
        <f>Table1[[#This Row],[Final Marks]]/Table1[[#This Row],[Total]]</f>
        <v>0</v>
      </c>
      <c r="L397" s="8" t="str">
        <f>IF(Table1[[#This Row],[Final Marks]]&gt;=17,"Pass","Fail")</f>
        <v>Fail</v>
      </c>
      <c r="M397" s="1"/>
    </row>
    <row r="398" spans="1:13" x14ac:dyDescent="0.2">
      <c r="A398" s="1">
        <v>10</v>
      </c>
      <c r="B398" s="1" t="s">
        <v>6</v>
      </c>
      <c r="C398" s="1">
        <v>1094</v>
      </c>
      <c r="D398" s="6" t="s">
        <v>174</v>
      </c>
      <c r="E398" s="1" t="s">
        <v>10</v>
      </c>
      <c r="F398">
        <v>0</v>
      </c>
      <c r="I398">
        <f>Table1[[#This Row],[Marks Obtained]]+Table1[[#This Row],[Grace]]+Table1[[#This Row],[Good Handwriting]]</f>
        <v>0</v>
      </c>
      <c r="J398">
        <v>50</v>
      </c>
      <c r="K398" s="2">
        <f>Table1[[#This Row],[Final Marks]]/Table1[[#This Row],[Total]]</f>
        <v>0</v>
      </c>
      <c r="L398" s="8" t="str">
        <f>IF(Table1[[#This Row],[Final Marks]]&gt;=17,"Pass","Fail")</f>
        <v>Fail</v>
      </c>
      <c r="M398" s="1"/>
    </row>
  </sheetData>
  <phoneticPr fontId="1" type="noConversion"/>
  <pageMargins left="0.15748031496062992" right="0" top="5.9055118110236227E-2" bottom="0" header="0" footer="0"/>
  <pageSetup paperSize="9" scale="1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9C3E-5985-483C-90FC-0A5185443AD7}">
  <dimension ref="A16:J23"/>
  <sheetViews>
    <sheetView workbookViewId="0">
      <selection activeCell="P8" sqref="P8"/>
    </sheetView>
  </sheetViews>
  <sheetFormatPr defaultRowHeight="15" x14ac:dyDescent="0.2"/>
  <cols>
    <col min="1" max="1" width="25.69140625" bestFit="1" customWidth="1"/>
    <col min="2" max="2" width="9.81640625" bestFit="1" customWidth="1"/>
    <col min="3" max="3" width="9.14453125" customWidth="1"/>
    <col min="4" max="4" width="11.296875" bestFit="1" customWidth="1"/>
    <col min="5" max="6" width="9.14453125" customWidth="1"/>
    <col min="7" max="7" width="19.50390625" bestFit="1" customWidth="1"/>
    <col min="8" max="8" width="13.5859375" bestFit="1" customWidth="1"/>
    <col min="9" max="9" width="9.14453125" customWidth="1"/>
    <col min="10" max="10" width="11.296875" bestFit="1" customWidth="1"/>
    <col min="11" max="132" width="9.14453125" customWidth="1"/>
  </cols>
  <sheetData>
    <row r="16" spans="1:8" x14ac:dyDescent="0.2">
      <c r="A16" s="5" t="s">
        <v>31</v>
      </c>
      <c r="B16" s="5" t="s">
        <v>5</v>
      </c>
      <c r="G16" s="5" t="s">
        <v>266</v>
      </c>
      <c r="H16" s="5" t="s">
        <v>8</v>
      </c>
    </row>
    <row r="17" spans="1:10" x14ac:dyDescent="0.2">
      <c r="A17" s="10" t="s">
        <v>4</v>
      </c>
      <c r="B17" s="1" t="s">
        <v>7</v>
      </c>
      <c r="C17" s="1" t="s">
        <v>6</v>
      </c>
      <c r="D17" s="11" t="s">
        <v>30</v>
      </c>
      <c r="G17" s="10" t="s">
        <v>4</v>
      </c>
      <c r="H17" s="1" t="s">
        <v>9</v>
      </c>
      <c r="I17" s="1" t="s">
        <v>10</v>
      </c>
      <c r="J17" s="11" t="s">
        <v>30</v>
      </c>
    </row>
    <row r="18" spans="1:10" x14ac:dyDescent="0.2">
      <c r="A18" s="1">
        <v>6</v>
      </c>
      <c r="B18" s="7">
        <v>33.641025641025642</v>
      </c>
      <c r="C18" s="7">
        <v>40.974358974358971</v>
      </c>
      <c r="D18" s="7">
        <v>37.307692307692307</v>
      </c>
      <c r="G18" s="1">
        <v>6</v>
      </c>
      <c r="H18" s="1">
        <v>72</v>
      </c>
      <c r="I18" s="1">
        <v>6</v>
      </c>
      <c r="J18">
        <v>78</v>
      </c>
    </row>
    <row r="19" spans="1:10" x14ac:dyDescent="0.2">
      <c r="A19" s="1">
        <v>7</v>
      </c>
      <c r="B19" s="7">
        <v>42.7</v>
      </c>
      <c r="C19" s="7">
        <v>45.974358974358971</v>
      </c>
      <c r="D19" s="7">
        <v>44.316455696202532</v>
      </c>
      <c r="G19" s="1">
        <v>7</v>
      </c>
      <c r="H19" s="1">
        <v>79</v>
      </c>
      <c r="I19" s="1"/>
      <c r="J19">
        <v>79</v>
      </c>
    </row>
    <row r="20" spans="1:10" x14ac:dyDescent="0.2">
      <c r="A20" s="1">
        <v>8</v>
      </c>
      <c r="B20" s="7">
        <v>38.857142857142854</v>
      </c>
      <c r="C20" s="7">
        <v>44.797297297297298</v>
      </c>
      <c r="D20" s="7">
        <v>41.909722222222221</v>
      </c>
      <c r="G20" s="1">
        <v>8</v>
      </c>
      <c r="H20" s="1">
        <v>69</v>
      </c>
      <c r="I20" s="1">
        <v>3</v>
      </c>
      <c r="J20">
        <v>72</v>
      </c>
    </row>
    <row r="21" spans="1:10" x14ac:dyDescent="0.2">
      <c r="A21" s="1">
        <v>9</v>
      </c>
      <c r="B21" s="7">
        <v>22.236842105263158</v>
      </c>
      <c r="C21" s="7">
        <v>21.708333333333332</v>
      </c>
      <c r="D21" s="7">
        <v>21.97972972972973</v>
      </c>
      <c r="G21" s="1">
        <v>9</v>
      </c>
      <c r="H21" s="1">
        <v>68</v>
      </c>
      <c r="I21" s="1">
        <v>6</v>
      </c>
      <c r="J21">
        <v>74</v>
      </c>
    </row>
    <row r="22" spans="1:10" x14ac:dyDescent="0.2">
      <c r="A22" s="1">
        <v>10</v>
      </c>
      <c r="B22" s="7">
        <v>18.377551020408163</v>
      </c>
      <c r="C22" s="7">
        <v>18.211111111111112</v>
      </c>
      <c r="D22" s="7">
        <v>18.297872340425531</v>
      </c>
      <c r="G22" s="1">
        <v>10</v>
      </c>
      <c r="H22" s="1">
        <v>83</v>
      </c>
      <c r="I22" s="1">
        <v>11</v>
      </c>
      <c r="J22">
        <v>94</v>
      </c>
    </row>
    <row r="23" spans="1:10" x14ac:dyDescent="0.2">
      <c r="A23" s="6" t="s">
        <v>30</v>
      </c>
      <c r="B23" s="9">
        <v>30.475124378109452</v>
      </c>
      <c r="C23" s="9">
        <v>33.926020408163268</v>
      </c>
      <c r="D23" s="9">
        <v>32.178841309823675</v>
      </c>
      <c r="G23" s="6" t="s">
        <v>30</v>
      </c>
      <c r="H23" s="1">
        <v>371</v>
      </c>
      <c r="I23" s="1">
        <v>26</v>
      </c>
      <c r="J23">
        <v>397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2024</vt:lpstr>
      <vt:lpstr>Summary QE24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Hemant Kumar</cp:lastModifiedBy>
  <cp:lastPrinted>2024-09-10T12:50:42Z</cp:lastPrinted>
  <dcterms:created xsi:type="dcterms:W3CDTF">2015-06-05T18:17:20Z</dcterms:created>
  <dcterms:modified xsi:type="dcterms:W3CDTF">2024-09-10T14:03:57Z</dcterms:modified>
</cp:coreProperties>
</file>