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00" windowHeight="13940"/>
  </bookViews>
  <sheets>
    <sheet name="Sheet1" sheetId="1" r:id="rId1"/>
    <sheet name="CASE_2" sheetId="2" r:id="rId2"/>
    <sheet name="CASE_4" sheetId="3" r:id="rId3"/>
  </sheets>
  <calcPr calcId="144525"/>
</workbook>
</file>

<file path=xl/sharedStrings.xml><?xml version="1.0" encoding="utf-8"?>
<sst xmlns="http://schemas.openxmlformats.org/spreadsheetml/2006/main" count="21" uniqueCount="14">
  <si>
    <t>ref</t>
  </si>
  <si>
    <t>error1</t>
  </si>
  <si>
    <t>error2</t>
  </si>
  <si>
    <t>ERROR</t>
  </si>
  <si>
    <t>error3</t>
  </si>
  <si>
    <t>error4</t>
  </si>
  <si>
    <t>error5</t>
  </si>
  <si>
    <t xml:space="preserve">D </t>
  </si>
  <si>
    <t>E-1</t>
  </si>
  <si>
    <t>E-2</t>
  </si>
  <si>
    <t>E-3</t>
  </si>
  <si>
    <t>Amp-1</t>
  </si>
  <si>
    <t>Amp2</t>
  </si>
  <si>
    <t>Amp-3</t>
  </si>
</sst>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42" formatCode="_-&quot;£&quot;* #,##0_-;\-&quot;£&quot;* #,##0_-;_-&quot;£&quot;* &quot;-&quot;_-;_-@_-"/>
    <numFmt numFmtId="44" formatCode="_-&quot;£&quot;* #,##0.00_-;\-&quot;£&quot;* #,##0.00_-;_-&quot;£&quot;* &quot;-&quot;??_-;_-@_-"/>
    <numFmt numFmtId="43" formatCode="_-* #,##0.00_-;\-* #,##0.00_-;_-* &quot;-&quot;??_-;_-@_-"/>
  </numFmts>
  <fonts count="22">
    <font>
      <sz val="11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</fills>
  <borders count="2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/>
    <xf numFmtId="0" fontId="4" fillId="23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6" fillId="0" borderId="24" applyNumberFormat="0" applyFill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3" fillId="0" borderId="23" applyNumberFormat="0" applyFill="0" applyAlignment="0" applyProtection="0">
      <alignment vertical="center"/>
    </xf>
    <xf numFmtId="0" fontId="12" fillId="15" borderId="22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3" fillId="13" borderId="21" applyNumberFormat="0" applyFont="0" applyAlignment="0" applyProtection="0">
      <alignment vertical="center"/>
    </xf>
    <xf numFmtId="0" fontId="7" fillId="9" borderId="20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7" fillId="15" borderId="20" applyNumberForma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0" fillId="0" borderId="25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0" borderId="26" applyNumberFormat="0" applyFill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0" fillId="0" borderId="26" applyNumberFormat="0" applyFill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5" fillId="8" borderId="19" applyNumberFormat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44">
    <xf numFmtId="0" fontId="0" fillId="0" borderId="0" xfId="0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1" fillId="3" borderId="3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3" borderId="3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1" fillId="0" borderId="8" xfId="0" applyFont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5" borderId="14" xfId="0" applyFill="1" applyBorder="1" applyAlignment="1">
      <alignment horizontal="center"/>
    </xf>
    <xf numFmtId="0" fontId="1" fillId="5" borderId="8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0" fillId="5" borderId="15" xfId="0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1" fillId="6" borderId="12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6" borderId="12" xfId="0" applyFill="1" applyBorder="1" applyAlignment="1">
      <alignment horizontal="center"/>
    </xf>
    <xf numFmtId="0" fontId="0" fillId="6" borderId="11" xfId="0" applyFill="1" applyBorder="1" applyAlignment="1">
      <alignment horizontal="center"/>
    </xf>
    <xf numFmtId="0" fontId="0" fillId="6" borderId="14" xfId="0" applyFill="1" applyBorder="1" applyAlignment="1">
      <alignment horizontal="center"/>
    </xf>
    <xf numFmtId="0" fontId="1" fillId="6" borderId="15" xfId="0" applyFont="1" applyFill="1" applyBorder="1" applyAlignment="1">
      <alignment horizontal="center" vertical="center"/>
    </xf>
    <xf numFmtId="0" fontId="0" fillId="6" borderId="15" xfId="0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6" borderId="13" xfId="0" applyFill="1" applyBorder="1" applyAlignment="1">
      <alignment horizontal="center"/>
    </xf>
    <xf numFmtId="0" fontId="0" fillId="0" borderId="18" xfId="0" applyBorder="1" applyAlignment="1">
      <alignment horizont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customXml" Target="../customXml/item3.xml"/><Relationship Id="rId5" Type="http://schemas.openxmlformats.org/officeDocument/2006/relationships/customXml" Target="../customXml/item2.xml"/><Relationship Id="rId4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 PLOT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565060851543413"/>
          <c:y val="0.148152709359606"/>
          <c:w val="0.905069323106946"/>
          <c:h val="0.658606790530494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CASE_2!$H$6</c:f>
              <c:strCache>
                <c:ptCount val="1"/>
                <c:pt idx="0">
                  <c:v>Amp-1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CASE_2!$G$11:$G$26</c:f>
              <c:numCache>
                <c:formatCode>General</c:formatCode>
                <c:ptCount val="16"/>
                <c:pt idx="0">
                  <c:v>600</c:v>
                </c:pt>
                <c:pt idx="1">
                  <c:v>650</c:v>
                </c:pt>
                <c:pt idx="2">
                  <c:v>655</c:v>
                </c:pt>
                <c:pt idx="3">
                  <c:v>660</c:v>
                </c:pt>
                <c:pt idx="4">
                  <c:v>670</c:v>
                </c:pt>
                <c:pt idx="5">
                  <c:v>680</c:v>
                </c:pt>
                <c:pt idx="6">
                  <c:v>700</c:v>
                </c:pt>
                <c:pt idx="7">
                  <c:v>750</c:v>
                </c:pt>
                <c:pt idx="8">
                  <c:v>800</c:v>
                </c:pt>
                <c:pt idx="9">
                  <c:v>850</c:v>
                </c:pt>
                <c:pt idx="10">
                  <c:v>900</c:v>
                </c:pt>
                <c:pt idx="11">
                  <c:v>950</c:v>
                </c:pt>
              </c:numCache>
            </c:numRef>
          </c:cat>
          <c:val>
            <c:numRef>
              <c:f>CASE_2!$H$11:$H$26</c:f>
              <c:numCache>
                <c:formatCode>General</c:formatCode>
                <c:ptCount val="16"/>
                <c:pt idx="0">
                  <c:v>100.019</c:v>
                </c:pt>
                <c:pt idx="1">
                  <c:v>99.9861</c:v>
                </c:pt>
                <c:pt idx="2">
                  <c:v>99.987</c:v>
                </c:pt>
                <c:pt idx="3">
                  <c:v>99.9845</c:v>
                </c:pt>
                <c:pt idx="4">
                  <c:v>99.9638</c:v>
                </c:pt>
                <c:pt idx="5">
                  <c:v>99.99</c:v>
                </c:pt>
                <c:pt idx="6">
                  <c:v>99.9946</c:v>
                </c:pt>
                <c:pt idx="7">
                  <c:v>100.028</c:v>
                </c:pt>
                <c:pt idx="8">
                  <c:v>99.9916</c:v>
                </c:pt>
                <c:pt idx="9">
                  <c:v>99.9886</c:v>
                </c:pt>
                <c:pt idx="10">
                  <c:v>99.9999</c:v>
                </c:pt>
                <c:pt idx="11">
                  <c:v>100.005</c:v>
                </c:pt>
              </c:numCache>
            </c:numRef>
          </c:val>
        </c:ser>
        <c:ser>
          <c:idx val="2"/>
          <c:order val="2"/>
          <c:tx>
            <c:strRef>
              <c:f>CASE_2!$I$6</c:f>
              <c:strCache>
                <c:ptCount val="1"/>
                <c:pt idx="0">
                  <c:v>Amp2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CASE_2!$G$11:$G$26</c:f>
              <c:numCache>
                <c:formatCode>General</c:formatCode>
                <c:ptCount val="16"/>
                <c:pt idx="0">
                  <c:v>600</c:v>
                </c:pt>
                <c:pt idx="1">
                  <c:v>650</c:v>
                </c:pt>
                <c:pt idx="2">
                  <c:v>655</c:v>
                </c:pt>
                <c:pt idx="3">
                  <c:v>660</c:v>
                </c:pt>
                <c:pt idx="4">
                  <c:v>670</c:v>
                </c:pt>
                <c:pt idx="5">
                  <c:v>680</c:v>
                </c:pt>
                <c:pt idx="6">
                  <c:v>700</c:v>
                </c:pt>
                <c:pt idx="7">
                  <c:v>750</c:v>
                </c:pt>
                <c:pt idx="8">
                  <c:v>800</c:v>
                </c:pt>
                <c:pt idx="9">
                  <c:v>850</c:v>
                </c:pt>
                <c:pt idx="10">
                  <c:v>900</c:v>
                </c:pt>
                <c:pt idx="11">
                  <c:v>950</c:v>
                </c:pt>
              </c:numCache>
            </c:numRef>
          </c:cat>
          <c:val>
            <c:numRef>
              <c:f>CASE_2!$I$11:$I$26</c:f>
              <c:numCache>
                <c:formatCode>General</c:formatCode>
                <c:ptCount val="16"/>
                <c:pt idx="0">
                  <c:v>17.9861</c:v>
                </c:pt>
                <c:pt idx="1">
                  <c:v>18.0009</c:v>
                </c:pt>
                <c:pt idx="2">
                  <c:v>18.0156</c:v>
                </c:pt>
                <c:pt idx="3">
                  <c:v>17.986</c:v>
                </c:pt>
                <c:pt idx="4">
                  <c:v>17.984</c:v>
                </c:pt>
                <c:pt idx="5">
                  <c:v>17.9891</c:v>
                </c:pt>
                <c:pt idx="6">
                  <c:v>17.9932</c:v>
                </c:pt>
                <c:pt idx="7">
                  <c:v>17.9394</c:v>
                </c:pt>
                <c:pt idx="8">
                  <c:v>17.9964</c:v>
                </c:pt>
                <c:pt idx="9">
                  <c:v>18.0885</c:v>
                </c:pt>
                <c:pt idx="10">
                  <c:v>18.0105</c:v>
                </c:pt>
                <c:pt idx="11">
                  <c:v>17.98</c:v>
                </c:pt>
              </c:numCache>
            </c:numRef>
          </c:val>
        </c:ser>
        <c:ser>
          <c:idx val="3"/>
          <c:order val="3"/>
          <c:tx>
            <c:strRef>
              <c:f>CASE_2!$J$6</c:f>
              <c:strCache>
                <c:ptCount val="1"/>
                <c:pt idx="0">
                  <c:v>Amp-3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CASE_2!$G$11:$G$26</c:f>
              <c:numCache>
                <c:formatCode>General</c:formatCode>
                <c:ptCount val="16"/>
                <c:pt idx="0">
                  <c:v>600</c:v>
                </c:pt>
                <c:pt idx="1">
                  <c:v>650</c:v>
                </c:pt>
                <c:pt idx="2">
                  <c:v>655</c:v>
                </c:pt>
                <c:pt idx="3">
                  <c:v>660</c:v>
                </c:pt>
                <c:pt idx="4">
                  <c:v>670</c:v>
                </c:pt>
                <c:pt idx="5">
                  <c:v>680</c:v>
                </c:pt>
                <c:pt idx="6">
                  <c:v>700</c:v>
                </c:pt>
                <c:pt idx="7">
                  <c:v>750</c:v>
                </c:pt>
                <c:pt idx="8">
                  <c:v>800</c:v>
                </c:pt>
                <c:pt idx="9">
                  <c:v>850</c:v>
                </c:pt>
                <c:pt idx="10">
                  <c:v>900</c:v>
                </c:pt>
                <c:pt idx="11">
                  <c:v>950</c:v>
                </c:pt>
              </c:numCache>
            </c:numRef>
          </c:cat>
          <c:val>
            <c:numRef>
              <c:f>CASE_2!$J$11:$J$26</c:f>
              <c:numCache>
                <c:formatCode>General</c:formatCode>
                <c:ptCount val="16"/>
                <c:pt idx="0">
                  <c:v>12.0252</c:v>
                </c:pt>
                <c:pt idx="1">
                  <c:v>12.0034</c:v>
                </c:pt>
                <c:pt idx="2">
                  <c:v>12.016</c:v>
                </c:pt>
                <c:pt idx="3">
                  <c:v>12.0039</c:v>
                </c:pt>
                <c:pt idx="4">
                  <c:v>12.0194</c:v>
                </c:pt>
                <c:pt idx="5">
                  <c:v>12.0254</c:v>
                </c:pt>
                <c:pt idx="6">
                  <c:v>11.986</c:v>
                </c:pt>
                <c:pt idx="7">
                  <c:v>12.0163</c:v>
                </c:pt>
                <c:pt idx="8">
                  <c:v>12.0339</c:v>
                </c:pt>
                <c:pt idx="9">
                  <c:v>11.9936</c:v>
                </c:pt>
                <c:pt idx="10">
                  <c:v>11.9862</c:v>
                </c:pt>
                <c:pt idx="11">
                  <c:v>11.9979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9983120"/>
        <c:axId val="171998360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CASE_2!$G$6</c15:sqref>
                        </c15:formulaRef>
                      </c:ext>
                    </c:extLst>
                    <c:strCache>
                      <c:ptCount val="1"/>
                      <c:pt idx="0">
                        <c:v>D 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CASE_2!$G$11:$G$26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600</c:v>
                      </c:pt>
                      <c:pt idx="1">
                        <c:v>650</c:v>
                      </c:pt>
                      <c:pt idx="2">
                        <c:v>655</c:v>
                      </c:pt>
                      <c:pt idx="3">
                        <c:v>660</c:v>
                      </c:pt>
                      <c:pt idx="4">
                        <c:v>670</c:v>
                      </c:pt>
                      <c:pt idx="5">
                        <c:v>680</c:v>
                      </c:pt>
                      <c:pt idx="6">
                        <c:v>700</c:v>
                      </c:pt>
                      <c:pt idx="7">
                        <c:v>750</c:v>
                      </c:pt>
                      <c:pt idx="8">
                        <c:v>800</c:v>
                      </c:pt>
                      <c:pt idx="9">
                        <c:v>850</c:v>
                      </c:pt>
                      <c:pt idx="10">
                        <c:v>900</c:v>
                      </c:pt>
                      <c:pt idx="11">
                        <c:v>950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CASE_2!$G$11:$G$26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600</c:v>
                      </c:pt>
                      <c:pt idx="1">
                        <c:v>650</c:v>
                      </c:pt>
                      <c:pt idx="2">
                        <c:v>655</c:v>
                      </c:pt>
                      <c:pt idx="3">
                        <c:v>660</c:v>
                      </c:pt>
                      <c:pt idx="4">
                        <c:v>670</c:v>
                      </c:pt>
                      <c:pt idx="5">
                        <c:v>680</c:v>
                      </c:pt>
                      <c:pt idx="6">
                        <c:v>700</c:v>
                      </c:pt>
                      <c:pt idx="7">
                        <c:v>750</c:v>
                      </c:pt>
                      <c:pt idx="8">
                        <c:v>800</c:v>
                      </c:pt>
                      <c:pt idx="9">
                        <c:v>850</c:v>
                      </c:pt>
                      <c:pt idx="10">
                        <c:v>900</c:v>
                      </c:pt>
                      <c:pt idx="11">
                        <c:v>950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1719983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19983600"/>
        <c:crosses val="autoZero"/>
        <c:auto val="1"/>
        <c:lblAlgn val="ctr"/>
        <c:lblOffset val="100"/>
        <c:noMultiLvlLbl val="0"/>
      </c:catAx>
      <c:valAx>
        <c:axId val="171998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19983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 vs Amplitude error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CASE_2!$C$6</c:f>
              <c:strCache>
                <c:ptCount val="1"/>
                <c:pt idx="0">
                  <c:v>E-1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CASE_2!$B$7:$B$22</c:f>
              <c:numCache>
                <c:formatCode>General</c:formatCode>
                <c:ptCount val="16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650</c:v>
                </c:pt>
                <c:pt idx="6">
                  <c:v>655</c:v>
                </c:pt>
                <c:pt idx="7">
                  <c:v>660</c:v>
                </c:pt>
                <c:pt idx="8">
                  <c:v>670</c:v>
                </c:pt>
                <c:pt idx="9">
                  <c:v>680</c:v>
                </c:pt>
                <c:pt idx="10">
                  <c:v>700</c:v>
                </c:pt>
                <c:pt idx="11">
                  <c:v>750</c:v>
                </c:pt>
                <c:pt idx="12">
                  <c:v>800</c:v>
                </c:pt>
                <c:pt idx="13">
                  <c:v>850</c:v>
                </c:pt>
                <c:pt idx="14">
                  <c:v>900</c:v>
                </c:pt>
                <c:pt idx="15">
                  <c:v>950</c:v>
                </c:pt>
              </c:numCache>
            </c:numRef>
          </c:cat>
          <c:val>
            <c:numRef>
              <c:f>CASE_2!$C$7:$C$22</c:f>
              <c:numCache>
                <c:formatCode>General</c:formatCode>
                <c:ptCount val="16"/>
                <c:pt idx="0">
                  <c:v>0.0109999999999957</c:v>
                </c:pt>
                <c:pt idx="1">
                  <c:v>0.00679999999999836</c:v>
                </c:pt>
                <c:pt idx="2">
                  <c:v>0.028499999999994</c:v>
                </c:pt>
                <c:pt idx="3">
                  <c:v>0.0180000000000007</c:v>
                </c:pt>
                <c:pt idx="4">
                  <c:v>0.0190000000000055</c:v>
                </c:pt>
                <c:pt idx="5">
                  <c:v>0.0139000000000067</c:v>
                </c:pt>
                <c:pt idx="6">
                  <c:v>0.0130000000000052</c:v>
                </c:pt>
                <c:pt idx="7">
                  <c:v>0.015500000000003</c:v>
                </c:pt>
                <c:pt idx="8">
                  <c:v>0.0361999999999938</c:v>
                </c:pt>
                <c:pt idx="9">
                  <c:v>0.0100000000000051</c:v>
                </c:pt>
                <c:pt idx="10">
                  <c:v>0.00539999999999452</c:v>
                </c:pt>
                <c:pt idx="11">
                  <c:v>0.0280000000000058</c:v>
                </c:pt>
                <c:pt idx="12">
                  <c:v>0.00839999999999463</c:v>
                </c:pt>
                <c:pt idx="13">
                  <c:v>0.0113999999999947</c:v>
                </c:pt>
                <c:pt idx="14">
                  <c:v>0.00010000000000332</c:v>
                </c:pt>
                <c:pt idx="15">
                  <c:v>0.00499999999999545</c:v>
                </c:pt>
              </c:numCache>
            </c:numRef>
          </c:val>
        </c:ser>
        <c:ser>
          <c:idx val="2"/>
          <c:order val="2"/>
          <c:tx>
            <c:strRef>
              <c:f>CASE_2!$D$6</c:f>
              <c:strCache>
                <c:ptCount val="1"/>
                <c:pt idx="0">
                  <c:v>E-2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CASE_2!$B$7:$B$22</c:f>
              <c:numCache>
                <c:formatCode>General</c:formatCode>
                <c:ptCount val="16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650</c:v>
                </c:pt>
                <c:pt idx="6">
                  <c:v>655</c:v>
                </c:pt>
                <c:pt idx="7">
                  <c:v>660</c:v>
                </c:pt>
                <c:pt idx="8">
                  <c:v>670</c:v>
                </c:pt>
                <c:pt idx="9">
                  <c:v>680</c:v>
                </c:pt>
                <c:pt idx="10">
                  <c:v>700</c:v>
                </c:pt>
                <c:pt idx="11">
                  <c:v>750</c:v>
                </c:pt>
                <c:pt idx="12">
                  <c:v>800</c:v>
                </c:pt>
                <c:pt idx="13">
                  <c:v>850</c:v>
                </c:pt>
                <c:pt idx="14">
                  <c:v>900</c:v>
                </c:pt>
                <c:pt idx="15">
                  <c:v>950</c:v>
                </c:pt>
              </c:numCache>
            </c:numRef>
          </c:cat>
          <c:val>
            <c:numRef>
              <c:f>CASE_2!$D$7:$D$22</c:f>
              <c:numCache>
                <c:formatCode>General</c:formatCode>
                <c:ptCount val="16"/>
                <c:pt idx="0">
                  <c:v>0.220555555555555</c:v>
                </c:pt>
                <c:pt idx="1">
                  <c:v>0.0527777777777732</c:v>
                </c:pt>
                <c:pt idx="2">
                  <c:v>0.193333333333337</c:v>
                </c:pt>
                <c:pt idx="3">
                  <c:v>0</c:v>
                </c:pt>
                <c:pt idx="4">
                  <c:v>0.0772222222222199</c:v>
                </c:pt>
                <c:pt idx="5">
                  <c:v>0.00500000000000808</c:v>
                </c:pt>
                <c:pt idx="6">
                  <c:v>0.086666666666662</c:v>
                </c:pt>
                <c:pt idx="7">
                  <c:v>0.0777777777777741</c:v>
                </c:pt>
                <c:pt idx="8">
                  <c:v>0.0888888888888791</c:v>
                </c:pt>
                <c:pt idx="9">
                  <c:v>0.0605555555555526</c:v>
                </c:pt>
                <c:pt idx="10">
                  <c:v>0.0377777777777687</c:v>
                </c:pt>
                <c:pt idx="11">
                  <c:v>0.336666666666671</c:v>
                </c:pt>
                <c:pt idx="12">
                  <c:v>0.0199999999999929</c:v>
                </c:pt>
                <c:pt idx="13">
                  <c:v>0.491666666666666</c:v>
                </c:pt>
                <c:pt idx="14">
                  <c:v>0.0583333333333355</c:v>
                </c:pt>
                <c:pt idx="15">
                  <c:v>0.111111111111109</c:v>
                </c:pt>
              </c:numCache>
            </c:numRef>
          </c:val>
        </c:ser>
        <c:ser>
          <c:idx val="3"/>
          <c:order val="3"/>
          <c:tx>
            <c:strRef>
              <c:f>CASE_2!$E$6</c:f>
              <c:strCache>
                <c:ptCount val="1"/>
                <c:pt idx="0">
                  <c:v>E-3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CASE_2!$B$7:$B$22</c:f>
              <c:numCache>
                <c:formatCode>General</c:formatCode>
                <c:ptCount val="16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650</c:v>
                </c:pt>
                <c:pt idx="6">
                  <c:v>655</c:v>
                </c:pt>
                <c:pt idx="7">
                  <c:v>660</c:v>
                </c:pt>
                <c:pt idx="8">
                  <c:v>670</c:v>
                </c:pt>
                <c:pt idx="9">
                  <c:v>680</c:v>
                </c:pt>
                <c:pt idx="10">
                  <c:v>700</c:v>
                </c:pt>
                <c:pt idx="11">
                  <c:v>750</c:v>
                </c:pt>
                <c:pt idx="12">
                  <c:v>800</c:v>
                </c:pt>
                <c:pt idx="13">
                  <c:v>850</c:v>
                </c:pt>
                <c:pt idx="14">
                  <c:v>900</c:v>
                </c:pt>
                <c:pt idx="15">
                  <c:v>950</c:v>
                </c:pt>
              </c:numCache>
            </c:numRef>
          </c:cat>
          <c:val>
            <c:numRef>
              <c:f>CASE_2!$E$7:$E$22</c:f>
              <c:numCache>
                <c:formatCode>General</c:formatCode>
                <c:ptCount val="16"/>
                <c:pt idx="0">
                  <c:v>0.015833333333326</c:v>
                </c:pt>
                <c:pt idx="1">
                  <c:v>0.110833333333327</c:v>
                </c:pt>
                <c:pt idx="2">
                  <c:v>0.0566666666666678</c:v>
                </c:pt>
                <c:pt idx="3">
                  <c:v>0.123333333333327</c:v>
                </c:pt>
                <c:pt idx="4">
                  <c:v>0.209999999999999</c:v>
                </c:pt>
                <c:pt idx="5">
                  <c:v>0.0283333333333265</c:v>
                </c:pt>
                <c:pt idx="6">
                  <c:v>0.133333333333333</c:v>
                </c:pt>
                <c:pt idx="7">
                  <c:v>0.0324999999999983</c:v>
                </c:pt>
                <c:pt idx="8">
                  <c:v>0.16166666666666</c:v>
                </c:pt>
                <c:pt idx="9">
                  <c:v>0.211666666666662</c:v>
                </c:pt>
                <c:pt idx="10">
                  <c:v>0.116666666666661</c:v>
                </c:pt>
                <c:pt idx="11">
                  <c:v>0.135833333333328</c:v>
                </c:pt>
                <c:pt idx="12">
                  <c:v>0.282499999999993</c:v>
                </c:pt>
                <c:pt idx="13">
                  <c:v>0.0533333333333275</c:v>
                </c:pt>
                <c:pt idx="14">
                  <c:v>0.114999999999998</c:v>
                </c:pt>
                <c:pt idx="15">
                  <c:v>0.0175000000000036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7963951"/>
        <c:axId val="78796203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CASE_2!$B$6</c15:sqref>
                        </c15:formulaRef>
                      </c:ext>
                    </c:extLst>
                    <c:strCache>
                      <c:ptCount val="1"/>
                      <c:pt idx="0">
                        <c:v>D 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CASE_2!$B$7:$B$22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</c:v>
                      </c:pt>
                      <c:pt idx="1">
                        <c:v>300</c:v>
                      </c:pt>
                      <c:pt idx="2">
                        <c:v>400</c:v>
                      </c:pt>
                      <c:pt idx="3">
                        <c:v>500</c:v>
                      </c:pt>
                      <c:pt idx="4">
                        <c:v>600</c:v>
                      </c:pt>
                      <c:pt idx="5">
                        <c:v>650</c:v>
                      </c:pt>
                      <c:pt idx="6">
                        <c:v>655</c:v>
                      </c:pt>
                      <c:pt idx="7">
                        <c:v>660</c:v>
                      </c:pt>
                      <c:pt idx="8">
                        <c:v>670</c:v>
                      </c:pt>
                      <c:pt idx="9">
                        <c:v>680</c:v>
                      </c:pt>
                      <c:pt idx="10">
                        <c:v>700</c:v>
                      </c:pt>
                      <c:pt idx="11">
                        <c:v>750</c:v>
                      </c:pt>
                      <c:pt idx="12">
                        <c:v>800</c:v>
                      </c:pt>
                      <c:pt idx="13">
                        <c:v>850</c:v>
                      </c:pt>
                      <c:pt idx="14">
                        <c:v>900</c:v>
                      </c:pt>
                      <c:pt idx="15">
                        <c:v>950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CASE_2!$B$7:$B$22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</c:v>
                      </c:pt>
                      <c:pt idx="1">
                        <c:v>300</c:v>
                      </c:pt>
                      <c:pt idx="2">
                        <c:v>400</c:v>
                      </c:pt>
                      <c:pt idx="3">
                        <c:v>500</c:v>
                      </c:pt>
                      <c:pt idx="4">
                        <c:v>600</c:v>
                      </c:pt>
                      <c:pt idx="5">
                        <c:v>650</c:v>
                      </c:pt>
                      <c:pt idx="6">
                        <c:v>655</c:v>
                      </c:pt>
                      <c:pt idx="7">
                        <c:v>660</c:v>
                      </c:pt>
                      <c:pt idx="8">
                        <c:v>670</c:v>
                      </c:pt>
                      <c:pt idx="9">
                        <c:v>680</c:v>
                      </c:pt>
                      <c:pt idx="10">
                        <c:v>700</c:v>
                      </c:pt>
                      <c:pt idx="11">
                        <c:v>750</c:v>
                      </c:pt>
                      <c:pt idx="12">
                        <c:v>800</c:v>
                      </c:pt>
                      <c:pt idx="13">
                        <c:v>850</c:v>
                      </c:pt>
                      <c:pt idx="14">
                        <c:v>900</c:v>
                      </c:pt>
                      <c:pt idx="15">
                        <c:v>950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787963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7962031"/>
        <c:crosses val="autoZero"/>
        <c:auto val="1"/>
        <c:lblAlgn val="ctr"/>
        <c:lblOffset val="100"/>
        <c:noMultiLvlLbl val="0"/>
      </c:catAx>
      <c:valAx>
        <c:axId val="787962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7963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586740</xdr:colOff>
      <xdr:row>39</xdr:row>
      <xdr:rowOff>129540</xdr:rowOff>
    </xdr:from>
    <xdr:to>
      <xdr:col>9</xdr:col>
      <xdr:colOff>388620</xdr:colOff>
      <xdr:row>56</xdr:row>
      <xdr:rowOff>114300</xdr:rowOff>
    </xdr:to>
    <xdr:graphicFrame>
      <xdr:nvGraphicFramePr>
        <xdr:cNvPr id="3" name="Chart 2"/>
        <xdr:cNvGraphicFramePr/>
      </xdr:nvGraphicFramePr>
      <xdr:xfrm>
        <a:off x="586740" y="7082790"/>
        <a:ext cx="6385560" cy="3007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2</xdr:row>
      <xdr:rowOff>7620</xdr:rowOff>
    </xdr:from>
    <xdr:to>
      <xdr:col>21</xdr:col>
      <xdr:colOff>0</xdr:colOff>
      <xdr:row>24</xdr:row>
      <xdr:rowOff>0</xdr:rowOff>
    </xdr:to>
    <xdr:graphicFrame>
      <xdr:nvGraphicFramePr>
        <xdr:cNvPr id="8" name="Chart 7"/>
        <xdr:cNvGraphicFramePr/>
      </xdr:nvGraphicFramePr>
      <xdr:xfrm>
        <a:off x="8046720" y="363220"/>
        <a:ext cx="7315200" cy="39230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AA12"/>
  <sheetViews>
    <sheetView tabSelected="1" zoomScale="85" zoomScaleNormal="85" workbookViewId="0">
      <selection activeCell="I16" sqref="I16"/>
    </sheetView>
  </sheetViews>
  <sheetFormatPr defaultColWidth="9" defaultRowHeight="14"/>
  <sheetData>
    <row r="3" ht="14.75"/>
    <row r="4" ht="31.2" customHeight="1" spans="3:27">
      <c r="C4" s="6" t="s">
        <v>0</v>
      </c>
      <c r="D4" s="7">
        <v>600</v>
      </c>
      <c r="E4" s="11" t="s">
        <v>1</v>
      </c>
      <c r="F4" s="12">
        <v>650</v>
      </c>
      <c r="G4" s="13" t="s">
        <v>2</v>
      </c>
      <c r="H4" s="14">
        <v>655</v>
      </c>
      <c r="I4" s="24" t="s">
        <v>2</v>
      </c>
      <c r="J4" s="25">
        <v>660</v>
      </c>
      <c r="K4" s="11" t="s">
        <v>2</v>
      </c>
      <c r="L4" s="25">
        <v>670</v>
      </c>
      <c r="M4" s="11" t="s">
        <v>2</v>
      </c>
      <c r="N4" s="25">
        <v>680</v>
      </c>
      <c r="O4" s="11" t="s">
        <v>3</v>
      </c>
      <c r="P4" s="25">
        <v>700</v>
      </c>
      <c r="Q4" s="11" t="s">
        <v>4</v>
      </c>
      <c r="R4" s="25">
        <v>750</v>
      </c>
      <c r="S4" s="11" t="s">
        <v>5</v>
      </c>
      <c r="T4" s="25">
        <v>800</v>
      </c>
      <c r="U4" s="11" t="s">
        <v>6</v>
      </c>
      <c r="V4" s="25">
        <v>850</v>
      </c>
      <c r="W4" s="11" t="s">
        <v>6</v>
      </c>
      <c r="X4" s="31">
        <v>900</v>
      </c>
      <c r="Y4" s="37" t="s">
        <v>6</v>
      </c>
      <c r="Z4" s="25">
        <v>950</v>
      </c>
      <c r="AA4" s="11" t="s">
        <v>6</v>
      </c>
    </row>
    <row r="5" spans="3:27">
      <c r="C5" s="8">
        <v>100</v>
      </c>
      <c r="D5" s="9">
        <v>100.0186</v>
      </c>
      <c r="E5" s="15">
        <f>(ABS(D5-C5)/C5)*100</f>
        <v>0.0186000000000064</v>
      </c>
      <c r="F5" s="16">
        <v>99.9861</v>
      </c>
      <c r="G5" s="17">
        <f>(ABS(F5-C5)/C5)*100</f>
        <v>0.0139000000000067</v>
      </c>
      <c r="H5" s="18">
        <v>99.987</v>
      </c>
      <c r="I5" s="26">
        <f>(ABS(H5-C5)/C5)*100</f>
        <v>0.0130000000000052</v>
      </c>
      <c r="J5" s="27">
        <v>99.9845</v>
      </c>
      <c r="K5" s="15">
        <f>(ABS(J5-C5)/C5)*100</f>
        <v>0.015500000000003</v>
      </c>
      <c r="L5" s="27">
        <v>99.9638</v>
      </c>
      <c r="M5" s="15">
        <f>(ABS(L5-C5)/C5)*100</f>
        <v>0.0361999999999938</v>
      </c>
      <c r="N5" s="27">
        <v>99.99</v>
      </c>
      <c r="O5" s="15">
        <f>(ABS(N5-C5)/C5)*100</f>
        <v>0.0100000000000051</v>
      </c>
      <c r="P5" s="27">
        <v>99.9946</v>
      </c>
      <c r="Q5" s="15">
        <f>(ABS(P5-C5)/C5)*100</f>
        <v>0.00539999999999452</v>
      </c>
      <c r="R5" s="27">
        <v>100.0279</v>
      </c>
      <c r="S5" s="15">
        <f>(ABS(R5-C5)/C5)*100</f>
        <v>0.0279000000000025</v>
      </c>
      <c r="T5" s="27">
        <v>99.9916</v>
      </c>
      <c r="U5" s="15">
        <f>(ABS(T5-C5)/C5)*100</f>
        <v>0.00839999999999463</v>
      </c>
      <c r="V5" s="32">
        <v>99.9886</v>
      </c>
      <c r="W5" s="33">
        <f>(ABS(V5-C5)/C5)*100</f>
        <v>0.0113999999999947</v>
      </c>
      <c r="X5" s="34">
        <v>99.9999</v>
      </c>
      <c r="Y5" s="38">
        <f>(ABS(X5-C5)/C5)*100</f>
        <v>0.00010000000000332</v>
      </c>
      <c r="Z5" s="39">
        <v>100.0046</v>
      </c>
      <c r="AA5" s="33">
        <f>(ABS(Z5-C5)/C5)*100</f>
        <v>0.00459999999999638</v>
      </c>
    </row>
    <row r="6" spans="3:27">
      <c r="C6" s="8">
        <v>18</v>
      </c>
      <c r="D6" s="9">
        <v>17.9861</v>
      </c>
      <c r="E6" s="15">
        <f t="shared" ref="E6:E7" si="0">(ABS(D6-C6)/C6)*100</f>
        <v>0.0772222222222199</v>
      </c>
      <c r="F6" s="16">
        <v>18.0009</v>
      </c>
      <c r="G6" s="17">
        <f>(ABS(F6-C6)/C6)*100</f>
        <v>0.00500000000000808</v>
      </c>
      <c r="H6" s="19">
        <v>18.0156</v>
      </c>
      <c r="I6" s="28">
        <f t="shared" ref="I6:I7" si="1">(ABS(H6-C6)/C6)*100</f>
        <v>0.086666666666662</v>
      </c>
      <c r="J6" s="27">
        <v>17.986</v>
      </c>
      <c r="K6" s="15">
        <f t="shared" ref="K6:K7" si="2">(ABS(J6-C6)/C6)*100</f>
        <v>0.0777777777777741</v>
      </c>
      <c r="L6" s="27">
        <v>17.984</v>
      </c>
      <c r="M6" s="15">
        <f t="shared" ref="M6:M7" si="3">(ABS(L6-C6)/C6)*100</f>
        <v>0.0888888888888791</v>
      </c>
      <c r="N6" s="27">
        <v>17.9891</v>
      </c>
      <c r="O6" s="15">
        <f>(ABS(N6-C6)/C6)*100</f>
        <v>0.0605555555555526</v>
      </c>
      <c r="P6" s="27">
        <v>17.9932</v>
      </c>
      <c r="Q6" s="15">
        <f>(ABS(P6-C6)/C6)*100</f>
        <v>0.0377777777777687</v>
      </c>
      <c r="R6" s="27">
        <v>17.9394</v>
      </c>
      <c r="S6" s="15">
        <f>(ABS(R6-C6)/C6)*100</f>
        <v>0.336666666666671</v>
      </c>
      <c r="T6" s="27">
        <v>17.9964</v>
      </c>
      <c r="U6" s="15">
        <f>(ABS(T6-C6)/C6)*100</f>
        <v>0.0199999999999929</v>
      </c>
      <c r="V6" s="27">
        <v>18.0885</v>
      </c>
      <c r="W6" s="15">
        <f t="shared" ref="W6:W7" si="4">(ABS(V6-C6)/C6)*100</f>
        <v>0.491666666666666</v>
      </c>
      <c r="X6" s="35">
        <v>18.0105</v>
      </c>
      <c r="Y6" s="40">
        <f t="shared" ref="Y6:Y7" si="5">(ABS(X6-C6)/C6)*100</f>
        <v>0.0583333333333355</v>
      </c>
      <c r="Z6" s="9">
        <v>17.98</v>
      </c>
      <c r="AA6" s="41">
        <f>(ABS(Z6-C6)/C6)*100</f>
        <v>0.111111111111109</v>
      </c>
    </row>
    <row r="7" ht="14.75" spans="3:27">
      <c r="C7" s="8">
        <v>12</v>
      </c>
      <c r="D7" s="10">
        <v>12.0252</v>
      </c>
      <c r="E7" s="20">
        <f t="shared" si="0"/>
        <v>0.209999999999999</v>
      </c>
      <c r="F7" s="21">
        <v>12.0034</v>
      </c>
      <c r="G7" s="22">
        <f>(ABS(F7-C7)/C7)*100</f>
        <v>0.0283333333333265</v>
      </c>
      <c r="H7" s="23">
        <v>12.016</v>
      </c>
      <c r="I7" s="29">
        <f t="shared" si="1"/>
        <v>0.133333333333333</v>
      </c>
      <c r="J7" s="30">
        <v>12.0039</v>
      </c>
      <c r="K7" s="20">
        <f t="shared" si="2"/>
        <v>0.0324999999999983</v>
      </c>
      <c r="L7" s="30">
        <v>12.0194</v>
      </c>
      <c r="M7" s="20">
        <f t="shared" si="3"/>
        <v>0.16166666666666</v>
      </c>
      <c r="N7" s="30">
        <v>12.0254</v>
      </c>
      <c r="O7" s="20">
        <f>(ABS(N7-C7)/C7)*100</f>
        <v>0.211666666666662</v>
      </c>
      <c r="P7" s="30">
        <v>11.986</v>
      </c>
      <c r="Q7" s="20">
        <f>(ABS(P7-C7)/C7)*100</f>
        <v>0.116666666666661</v>
      </c>
      <c r="R7" s="30">
        <v>12.0163</v>
      </c>
      <c r="S7" s="20">
        <f>(ABS(R7-C7)/C7)*100</f>
        <v>0.135833333333328</v>
      </c>
      <c r="T7" s="30">
        <v>12.0339</v>
      </c>
      <c r="U7" s="20">
        <f>(ABS(T7-C7)/C7)*100</f>
        <v>0.282499999999993</v>
      </c>
      <c r="V7" s="30">
        <v>11.9936</v>
      </c>
      <c r="W7" s="20">
        <f t="shared" si="4"/>
        <v>0.0533333333333275</v>
      </c>
      <c r="X7" s="36">
        <v>11.9862</v>
      </c>
      <c r="Y7" s="42">
        <f t="shared" si="5"/>
        <v>0.114999999999998</v>
      </c>
      <c r="Z7" s="10">
        <v>11.9979</v>
      </c>
      <c r="AA7" s="43">
        <f>(ABS(Z7-C7)/C7)*100</f>
        <v>0.0175000000000036</v>
      </c>
    </row>
    <row r="10" spans="7:7">
      <c r="G10">
        <f>MIN(E5,G5,I5,K5,M5,O5,Q5,S5,U5,W5,Y5,AA5)</f>
        <v>0.00010000000000332</v>
      </c>
    </row>
    <row r="11" spans="7:7">
      <c r="G11">
        <f>MIN(E6,G6,I6,K6,M6,O6,Q6,S6,U6,W6,Y6,AA6)</f>
        <v>0.00500000000000808</v>
      </c>
    </row>
    <row r="12" spans="7:7">
      <c r="G12">
        <f>MIN(E7,G7,I7,K7,M7,O7,Q7,S7,U7,W7,Y7,AA7)</f>
        <v>0.0175000000000036</v>
      </c>
    </row>
  </sheetData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5:J30"/>
  <sheetViews>
    <sheetView workbookViewId="0">
      <selection activeCell="E39" sqref="E39"/>
    </sheetView>
  </sheetViews>
  <sheetFormatPr defaultColWidth="9" defaultRowHeight="14"/>
  <sheetData>
    <row r="5" ht="14.75"/>
    <row r="6" ht="14.75" spans="2:10">
      <c r="B6" s="1" t="s">
        <v>7</v>
      </c>
      <c r="C6" s="2" t="s">
        <v>8</v>
      </c>
      <c r="D6" s="2" t="s">
        <v>9</v>
      </c>
      <c r="E6" s="2" t="s">
        <v>10</v>
      </c>
      <c r="G6" s="1" t="s">
        <v>7</v>
      </c>
      <c r="H6" s="5" t="s">
        <v>11</v>
      </c>
      <c r="I6" s="5" t="s">
        <v>12</v>
      </c>
      <c r="J6" s="2" t="s">
        <v>13</v>
      </c>
    </row>
    <row r="7" spans="1:10">
      <c r="A7">
        <v>100</v>
      </c>
      <c r="B7" s="3">
        <v>200</v>
      </c>
      <c r="C7" s="3">
        <f>(ABS(H7-A7)/A7)*100</f>
        <v>0.0109999999999957</v>
      </c>
      <c r="D7" s="3">
        <f>(ABS(I7-A8)/A8)*100</f>
        <v>0.220555555555555</v>
      </c>
      <c r="E7" s="3">
        <f>(ABS(J7-A9)/A9)*100</f>
        <v>0.015833333333326</v>
      </c>
      <c r="G7" s="3">
        <v>200</v>
      </c>
      <c r="H7" s="3">
        <v>100.011</v>
      </c>
      <c r="I7" s="3">
        <v>18.0397</v>
      </c>
      <c r="J7" s="3">
        <v>11.9981</v>
      </c>
    </row>
    <row r="8" spans="1:10">
      <c r="A8">
        <v>18</v>
      </c>
      <c r="B8" s="3">
        <v>300</v>
      </c>
      <c r="C8" s="3">
        <f>(ABS(H8-A7)/A7)*100</f>
        <v>0.00679999999999836</v>
      </c>
      <c r="D8" s="3">
        <f>(ABS(I8-A8)/A8)*100</f>
        <v>0.0527777777777732</v>
      </c>
      <c r="E8" s="3">
        <f>(ABS(J8-A9)/A9)*100</f>
        <v>0.110833333333327</v>
      </c>
      <c r="G8" s="3">
        <v>300</v>
      </c>
      <c r="H8" s="3">
        <v>100.0068</v>
      </c>
      <c r="I8" s="3">
        <v>18.0095</v>
      </c>
      <c r="J8" s="3">
        <v>12.0133</v>
      </c>
    </row>
    <row r="9" spans="1:10">
      <c r="A9">
        <v>12</v>
      </c>
      <c r="B9" s="3">
        <v>400</v>
      </c>
      <c r="C9" s="3">
        <f>(ABS(H9-A7)/A7)*100</f>
        <v>0.028499999999994</v>
      </c>
      <c r="D9" s="3">
        <f>(ABS(I9-A8)/A8)*100</f>
        <v>0.193333333333337</v>
      </c>
      <c r="E9" s="3">
        <f>(ABS(J9-A9)/A9)*100</f>
        <v>0.0566666666666678</v>
      </c>
      <c r="G9" s="3">
        <v>400</v>
      </c>
      <c r="H9" s="3">
        <v>100.0285</v>
      </c>
      <c r="I9" s="3">
        <v>18.0348</v>
      </c>
      <c r="J9" s="3">
        <v>11.9932</v>
      </c>
    </row>
    <row r="10" spans="2:10">
      <c r="B10" s="3">
        <v>500</v>
      </c>
      <c r="C10" s="3">
        <f>(ABS(H10-A7)/A7)*100</f>
        <v>0.0180000000000007</v>
      </c>
      <c r="D10" s="3">
        <f>(ABS(I10-A8)/A8)*100</f>
        <v>0</v>
      </c>
      <c r="E10" s="3">
        <f>(ABS(J10-A9)/A9)*100</f>
        <v>0.123333333333327</v>
      </c>
      <c r="G10" s="3">
        <v>500</v>
      </c>
      <c r="H10" s="3">
        <v>100.018</v>
      </c>
      <c r="I10" s="3">
        <v>18</v>
      </c>
      <c r="J10" s="3">
        <v>11.9852</v>
      </c>
    </row>
    <row r="11" spans="2:10">
      <c r="B11" s="4">
        <v>600</v>
      </c>
      <c r="C11" s="4">
        <f>(ABS(H11-A7)/A7)*100</f>
        <v>0.0190000000000055</v>
      </c>
      <c r="D11" s="4">
        <f>(ABS(I11-A8)/A8)*100</f>
        <v>0.0772222222222199</v>
      </c>
      <c r="E11" s="4">
        <f>(ABS(J11-A9)/A9)*100</f>
        <v>0.209999999999999</v>
      </c>
      <c r="G11" s="4">
        <v>600</v>
      </c>
      <c r="H11" s="4">
        <v>100.019</v>
      </c>
      <c r="I11" s="4">
        <v>17.9861</v>
      </c>
      <c r="J11" s="4">
        <v>12.0252</v>
      </c>
    </row>
    <row r="12" spans="2:10">
      <c r="B12" s="3">
        <v>650</v>
      </c>
      <c r="C12" s="3">
        <f>(ABS(H12-A7)/A7)*100</f>
        <v>0.0139000000000067</v>
      </c>
      <c r="D12" s="3">
        <f>(ABS(I12-A8)/A8)*100</f>
        <v>0.00500000000000808</v>
      </c>
      <c r="E12" s="3">
        <f>(ABS(J12-A9)/A9)*100</f>
        <v>0.0283333333333265</v>
      </c>
      <c r="G12" s="3">
        <v>650</v>
      </c>
      <c r="H12" s="3">
        <v>99.9861</v>
      </c>
      <c r="I12" s="3">
        <v>18.0009</v>
      </c>
      <c r="J12" s="3">
        <v>12.0034</v>
      </c>
    </row>
    <row r="13" spans="2:10">
      <c r="B13" s="3">
        <v>655</v>
      </c>
      <c r="C13" s="3">
        <f>(ABS(H13-A7)/A7)*100</f>
        <v>0.0130000000000052</v>
      </c>
      <c r="D13" s="3">
        <f>(ABS(I13-A8)/A8)*100</f>
        <v>0.086666666666662</v>
      </c>
      <c r="E13" s="3">
        <f>(ABS(J13-A9)/A9)*100</f>
        <v>0.133333333333333</v>
      </c>
      <c r="G13" s="3">
        <v>655</v>
      </c>
      <c r="H13" s="3">
        <v>99.987</v>
      </c>
      <c r="I13" s="3">
        <v>18.0156</v>
      </c>
      <c r="J13" s="3">
        <v>12.016</v>
      </c>
    </row>
    <row r="14" spans="2:10">
      <c r="B14" s="3">
        <v>660</v>
      </c>
      <c r="C14" s="3">
        <f>(ABS(H14-A7)/A7)*100</f>
        <v>0.015500000000003</v>
      </c>
      <c r="D14" s="3">
        <f>(ABS(I14-A8)/A8)*100</f>
        <v>0.0777777777777741</v>
      </c>
      <c r="E14" s="3">
        <f>(ABS(J14-A9)/A9)*100</f>
        <v>0.0324999999999983</v>
      </c>
      <c r="G14" s="3">
        <v>660</v>
      </c>
      <c r="H14" s="3">
        <v>99.9845</v>
      </c>
      <c r="I14" s="3">
        <v>17.986</v>
      </c>
      <c r="J14" s="3">
        <v>12.0039</v>
      </c>
    </row>
    <row r="15" spans="2:10">
      <c r="B15" s="3">
        <v>670</v>
      </c>
      <c r="C15" s="3">
        <f>(ABS(H15-A7)/A7)*100</f>
        <v>0.0361999999999938</v>
      </c>
      <c r="D15" s="3">
        <f>(ABS(I15-A8)/A8)*100</f>
        <v>0.0888888888888791</v>
      </c>
      <c r="E15" s="3">
        <f>(ABS(J15-A9)/A9)*100</f>
        <v>0.16166666666666</v>
      </c>
      <c r="G15" s="3">
        <v>670</v>
      </c>
      <c r="H15" s="3">
        <v>99.9638</v>
      </c>
      <c r="I15" s="3">
        <v>17.984</v>
      </c>
      <c r="J15" s="3">
        <v>12.0194</v>
      </c>
    </row>
    <row r="16" spans="2:10">
      <c r="B16" s="3">
        <v>680</v>
      </c>
      <c r="C16" s="3">
        <f>(ABS(H16-A7)/A7)*100</f>
        <v>0.0100000000000051</v>
      </c>
      <c r="D16" s="3">
        <f>(ABS(I16-A8)/A8)*100</f>
        <v>0.0605555555555526</v>
      </c>
      <c r="E16" s="3">
        <f>(ABS(J16-A9)/A9)*100</f>
        <v>0.211666666666662</v>
      </c>
      <c r="G16" s="3">
        <v>680</v>
      </c>
      <c r="H16" s="3">
        <v>99.99</v>
      </c>
      <c r="I16" s="3">
        <v>17.9891</v>
      </c>
      <c r="J16" s="3">
        <v>12.0254</v>
      </c>
    </row>
    <row r="17" spans="2:10">
      <c r="B17" s="3">
        <v>700</v>
      </c>
      <c r="C17" s="3">
        <f>(ABS(H17-A7)/A7)*100</f>
        <v>0.00539999999999452</v>
      </c>
      <c r="D17" s="3">
        <f>(ABS(I17-A8)/A8)*100</f>
        <v>0.0377777777777687</v>
      </c>
      <c r="E17" s="3">
        <f>(ABS(J17-A9)/A9)*100</f>
        <v>0.116666666666661</v>
      </c>
      <c r="G17" s="3">
        <v>700</v>
      </c>
      <c r="H17" s="3">
        <v>99.9946</v>
      </c>
      <c r="I17" s="3">
        <v>17.9932</v>
      </c>
      <c r="J17" s="3">
        <v>11.986</v>
      </c>
    </row>
    <row r="18" spans="2:10">
      <c r="B18" s="3">
        <v>750</v>
      </c>
      <c r="C18" s="3">
        <f>(ABS(H18-A7)/A7)*100</f>
        <v>0.0280000000000058</v>
      </c>
      <c r="D18" s="3">
        <f>(ABS(I18-A8)/A8)*100</f>
        <v>0.336666666666671</v>
      </c>
      <c r="E18" s="3">
        <f>(ABS(J18-A9)/A9)*100</f>
        <v>0.135833333333328</v>
      </c>
      <c r="G18" s="3">
        <v>750</v>
      </c>
      <c r="H18" s="3">
        <v>100.028</v>
      </c>
      <c r="I18" s="3">
        <v>17.9394</v>
      </c>
      <c r="J18" s="3">
        <v>12.0163</v>
      </c>
    </row>
    <row r="19" spans="2:10">
      <c r="B19" s="3">
        <v>800</v>
      </c>
      <c r="C19" s="3">
        <f>(ABS(H19-A7)/A7)*100</f>
        <v>0.00839999999999463</v>
      </c>
      <c r="D19" s="3">
        <f>(ABS(I19-A8)/A8)*100</f>
        <v>0.0199999999999929</v>
      </c>
      <c r="E19" s="3">
        <f>(ABS(J19-A9)/A9)*100</f>
        <v>0.282499999999993</v>
      </c>
      <c r="G19" s="3">
        <v>800</v>
      </c>
      <c r="H19" s="3">
        <v>99.9916</v>
      </c>
      <c r="I19" s="3">
        <v>17.9964</v>
      </c>
      <c r="J19" s="3">
        <v>12.0339</v>
      </c>
    </row>
    <row r="20" spans="2:10">
      <c r="B20" s="3">
        <v>850</v>
      </c>
      <c r="C20" s="3">
        <f>(ABS(H20-A7)/A7)*100</f>
        <v>0.0113999999999947</v>
      </c>
      <c r="D20" s="3">
        <f>(ABS(I20-A8)/A8)*100</f>
        <v>0.491666666666666</v>
      </c>
      <c r="E20" s="3">
        <f>(ABS(J20-A9)/A9)*100</f>
        <v>0.0533333333333275</v>
      </c>
      <c r="G20" s="3">
        <v>850</v>
      </c>
      <c r="H20" s="3">
        <v>99.9886</v>
      </c>
      <c r="I20" s="3">
        <v>18.0885</v>
      </c>
      <c r="J20" s="3">
        <v>11.9936</v>
      </c>
    </row>
    <row r="21" spans="2:10">
      <c r="B21" s="3">
        <v>900</v>
      </c>
      <c r="C21" s="3">
        <f>(ABS(H21-A7)/A7)*100</f>
        <v>0.00010000000000332</v>
      </c>
      <c r="D21" s="3">
        <f>(ABS(I21-A8)/A8)*100</f>
        <v>0.0583333333333355</v>
      </c>
      <c r="E21" s="3">
        <f>(ABS(J21-A9)/A9)*100</f>
        <v>0.114999999999998</v>
      </c>
      <c r="G21" s="3">
        <v>900</v>
      </c>
      <c r="H21" s="3">
        <v>99.9999</v>
      </c>
      <c r="I21" s="3">
        <v>18.0105</v>
      </c>
      <c r="J21" s="3">
        <v>11.9862</v>
      </c>
    </row>
    <row r="22" spans="2:10">
      <c r="B22" s="3">
        <v>950</v>
      </c>
      <c r="C22" s="3">
        <f>(ABS(H22-A7)/A7)*100</f>
        <v>0.00499999999999545</v>
      </c>
      <c r="D22" s="3">
        <f>(ABS(I22-A8)/A8)*100</f>
        <v>0.111111111111109</v>
      </c>
      <c r="E22" s="3">
        <f>(ABS(J22-A9)/A9)*100</f>
        <v>0.0175000000000036</v>
      </c>
      <c r="G22" s="3">
        <v>950</v>
      </c>
      <c r="H22" s="3">
        <v>100.005</v>
      </c>
      <c r="I22" s="3">
        <v>17.98</v>
      </c>
      <c r="J22" s="3">
        <v>11.9979</v>
      </c>
    </row>
    <row r="28" spans="9:9">
      <c r="I28">
        <v>20</v>
      </c>
    </row>
    <row r="29" spans="9:9">
      <c r="I29">
        <v>30</v>
      </c>
    </row>
    <row r="30" spans="9:9">
      <c r="I30">
        <v>40</v>
      </c>
    </row>
  </sheetData>
  <pageMargins left="0.7" right="0.7" top="0.75" bottom="0.75" header="0.3" footer="0.3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G21" sqref="G21"/>
    </sheetView>
  </sheetViews>
  <sheetFormatPr defaultColWidth="9" defaultRowHeight="14"/>
  <sheetData/>
  <pageMargins left="0.7" right="0.7" top="0.75" bottom="0.75" header="0.3" footer="0.3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' 1 . 0 '   e n c o d i n g = ' u t f - 8 ' ? > 
 < p : p r o p e r t i e s   x m l n s : x s i = " h t t p : / / w w w . w 3 . o r g / 2 0 0 1 / X M L S c h e m a - i n s t a n c e "   x m l n s : p c = " h t t p : / / s c h e m a s . m i c r o s o f t . c o m / o f f i c e / i n f o p a t h / 2 0 0 7 / P a r t n e r C o n t r o l s "   x m l n s : p = " h t t p : / / s c h e m a s . m i c r o s o f t . c o m / o f f i c e / 2 0 0 6 / m e t a d a t a / p r o p e r t i e s " > 
   < d o c u m e n t M a n a g e m e n t > 
     < _ a c t i v i t y   x s i : n i l = " t r u e "   x m l n s = " e 3 8 8 4 5 9 8 - 6 3 3 4 - 4 1 d d - 8 0 8 4 - a 9 a d 1 1 6 c a 1 1 4 " / > 
   < / d o c u m e n t M a n a g e m e n t > 
 < / p : p r o p e r t i e s > 
 
</file>

<file path=customXml/item2.xml>��< ? x m l   v e r s i o n = ' 1 . 0 '   e n c o d i n g = ' u t f - 8 ' ? > 
 < c t : c o n t e n t T y p e S c h e m a   m a : c o n t e n t T y p e I D = " 0 x 0 1 0 1 0 0 2 5 F 8 B 0 A E A 9 1 8 5 2 4 F 9 C 7 9 2 0 D 6 B 6 6 3 C 3 7 1 "   m a : v e r s i o n I D = " 0 e 9 e 1 d 0 4 2 1 b f 2 c 4 0 8 6 2 4 8 b 6 0 0 c 5 b 6 b 6 6 "   m a : c o n t e n t T y p e S c o p e = " "   m a : c o n t e n t T y p e N a m e = " D o c u m e n t "   c t : _ = " "   m a : _ = " "   m a : c o n t e n t T y p e D e s c r i p t i o n = " C r e a t e   a   n e w   d o c u m e n t . "   x m l n s : c t = " h t t p : / / s c h e m a s . m i c r o s o f t . c o m / o f f i c e / 2 0 0 6 / m e t a d a t a / c o n t e n t T y p e "   x m l n s : m a = " h t t p : / / s c h e m a s . m i c r o s o f t . c o m / o f f i c e / 2 0 0 6 / m e t a d a t a / p r o p e r t i e s / m e t a A t t r i b u t e s "   m a : c o n t e n t T y p e V e r s i o n = " 9 " > 
   < x s d : s c h e m a   m a : r o o t = " t r u e "   t a r g e t N a m e s p a c e = " h t t p : / / s c h e m a s . m i c r o s o f t . c o m / o f f i c e / 2 0 0 6 / m e t a d a t a / p r o p e r t i e s "   n s 3 : _ = " "   x m l n s : n s 3 = " e 2 e e b 5 8 9 - 0 d 2 4 - 4 6 c f - 8 7 5 3 - b 2 7 e a 4 9 7 3 3 3 f "   x m l n s : n s 4 = " e 3 8 8 4 5 9 8 - 6 3 3 4 - 4 1 d d - 8 0 8 4 - a 9 a d 1 1 6 c a 1 1 4 "   m a : f i e l d s I D = " 4 7 d c 3 8 d 5 8 8 2 d c 7 e 3 4 f 0 2 8 a 9 5 9 8 1 e f a 7 2 "   n s 4 : _ = " "   x m l n s : x s d = " h t t p : / / w w w . w 3 . o r g / 2 0 0 1 / X M L S c h e m a "   x m l n s : x s = " h t t p : / / w w w . w 3 . o r g / 2 0 0 1 / X M L S c h e m a "   x m l n s : p = " h t t p : / / s c h e m a s . m i c r o s o f t . c o m / o f f i c e / 2 0 0 6 / m e t a d a t a / p r o p e r t i e s " > 
     < x s d : i m p o r t   n a m e s p a c e = " e 2 e e b 5 8 9 - 0 d 2 4 - 4 6 c f - 8 7 5 3 - b 2 7 e a 4 9 7 3 3 3 f " / > 
     < x s d : i m p o r t   n a m e s p a c e = " e 3 8 8 4 5 9 8 - 6 3 3 4 - 4 1 d d - 8 0 8 4 - a 9 a d 1 1 6 c a 1 1 4 " / > 
     < x s d : e l e m e n t   n a m e = " p r o p e r t i e s " > 
       < x s d : c o m p l e x T y p e > 
         < x s d : s e q u e n c e > 
           < x s d : e l e m e n t   n a m e = " d o c u m e n t M a n a g e m e n t " > 
             < x s d : c o m p l e x T y p e > 
               < x s d : a l l > 
                 < x s d : e l e m e n t   r e f = " n s 3 : S h a r e d W i t h U s e r s "   m i n O c c u r s = " 0 " / > 
                 < x s d : e l e m e n t   r e f = " n s 3 : S h a r e d W i t h D e t a i l s "   m i n O c c u r s = " 0 " / > 
                 < x s d : e l e m e n t   r e f = " n s 3 : S h a r i n g H i n t H a s h "   m i n O c c u r s = " 0 " / > 
                 < x s d : e l e m e n t   r e f = " n s 4 : M e d i a S e r v i c e M e t a d a t a "   m i n O c c u r s = " 0 " / > 
                 < x s d : e l e m e n t   r e f = " n s 4 : M e d i a S e r v i c e F a s t M e t a d a t a "   m i n O c c u r s = " 0 " / > 
                 < x s d : e l e m e n t   r e f = " n s 4 : M e d i a S e r v i c e D a t e T a k e n "   m i n O c c u r s = " 0 " / > 
                 < x s d : e l e m e n t   r e f = " n s 4 : M e d i a L e n g t h I n S e c o n d s "   m i n O c c u r s = " 0 " / > 
                 < x s d : e l e m e n t   r e f = " n s 4 : M e d i a S e r v i c e A u t o T a g s "   m i n O c c u r s = " 0 " / > 
                 < x s d : e l e m e n t   r e f = " n s 4 : _ a c t i v i t y "   m i n O c c u r s = " 0 " / > 
               < / x s d : a l l > 
             < / x s d : c o m p l e x T y p e > 
           < / x s d : e l e m e n t > 
         < / x s d : s e q u e n c e > 
       < / x s d : c o m p l e x T y p e > 
     < / x s d : e l e m e n t > 
   < / x s d : s c h e m a > 
   < x s d : s c h e m a   x m l n s : d m s = " h t t p : / / s c h e m a s . m i c r o s o f t . c o m / o f f i c e / 2 0 0 6 / d o c u m e n t M a n a g e m e n t / t y p e s "   t a r g e t N a m e s p a c e = " e 2 e e b 5 8 9 - 0 d 2 4 - 4 6 c f - 8 7 5 3 - b 2 7 e a 4 9 7 3 3 3 f "   x m l n s : p c = " h t t p : / / s c h e m a s . m i c r o s o f t . c o m / o f f i c e / i n f o p a t h / 2 0 0 7 / P a r t n e r C o n t r o l s "   e l e m e n t F o r m D e f a u l t = " q u a l i f i e d "   x m l n s : x s d = " h t t p : / / w w w . w 3 . o r g / 2 0 0 1 / X M L S c h e m a "   x m l n s : x s = " h t t p : / / w w w . w 3 . o r g / 2 0 0 1 / X M L S c h e m a " > 
     < x s d : i m p o r t   n a m e s p a c e = " h t t p : / / s c h e m a s . m i c r o s o f t . c o m / o f f i c e / 2 0 0 6 / d o c u m e n t M a n a g e m e n t / t y p e s " / > 
     < x s d : i m p o r t   n a m e s p a c e = " h t t p : / / s c h e m a s . m i c r o s o f t . c o m / o f f i c e / i n f o p a t h / 2 0 0 7 / P a r t n e r C o n t r o l s " / > 
     < x s d : e l e m e n t   m a : d i s p l a y N a m e = " S h a r e d   W i t h "   n i l l a b l e = " t r u e "   n a m e = " S h a r e d W i t h U s e r s "   m a : i n d e x = " 8 "   m a : r e a d O n l y = " t r u e "   m a : i n t e r n a l N a m e = " S h a r e d W i t h U s e r s " > 
       < x s d : c o m p l e x T y p e > 
         < x s d : c o m p l e x C o n t e n t > 
           < x s d : e x t e n s i o n   b a s e = " d m s : U s e r M u l t i " > 
             < x s d : s e q u e n c e > 
               < x s d : e l e m e n t   n a m e = " U s e r I n f o "   m a x O c c u r s = " u n b o u n d e d "   m i n O c c u r s = " 0 " > 
                 < x s d : c o m p l e x T y p e > 
                   < x s d : s e q u e n c e > 
                     < x s d : e l e m e n t   t y p e = " x s d : s t r i n g "   n a m e = " D i s p l a y N a m e "   m i n O c c u r s = " 0 " / > 
                     < x s d : e l e m e n t   t y p e = " d m s : U s e r I d "   n i l l a b l e = " t r u e "   n a m e = " A c c o u n t I d "   m i n O c c u r s = " 0 " / > 
                     < x s d : e l e m e n t   t y p e = " x s d : s t r i n g "   n a m e = " A c c o u n t T y p e "   m i n O c c u r s = " 0 " / > 
                   < / x s d : s e q u e n c e > 
                 < / x s d : c o m p l e x T y p e > 
               < / x s d : e l e m e n t > 
             < / x s d : s e q u e n c e > 
           < / x s d : e x t e n s i o n > 
         < / x s d : c o m p l e x C o n t e n t > 
       < / x s d : c o m p l e x T y p e > 
     < / x s d : e l e m e n t > 
     < x s d : e l e m e n t   m a : d i s p l a y N a m e = " S h a r e d   W i t h   D e t a i l s "   n i l l a b l e = " t r u e "   n a m e = " S h a r e d W i t h D e t a i l s "   m a : i n d e x = " 9 "   m a : r e a d O n l y = " t r u e "   m a : i n t e r n a l N a m e = " S h a r e d W i t h D e t a i l s " > 
       < x s d : s i m p l e T y p e > 
         < x s d : r e s t r i c t i o n   b a s e = " d m s : N o t e " > 
           < x s d : m a x L e n g t h   v a l u e = " 2 5 5 " / > 
         < / x s d : r e s t r i c t i o n > 
       < / x s d : s i m p l e T y p e > 
     < / x s d : e l e m e n t > 
     < x s d : e l e m e n t   m a : d i s p l a y N a m e = " S h a r i n g   H i n t   H a s h "   n i l l a b l e = " t r u e "   n a m e = " S h a r i n g H i n t H a s h "   m a : i n d e x = " 1 0 "   m a : h i d d e n = " t r u e "   m a : r e a d O n l y = " t r u e "   m a : i n t e r n a l N a m e = " S h a r i n g H i n t H a s h " > 
       < x s d : s i m p l e T y p e > 
         < x s d : r e s t r i c t i o n   b a s e = " d m s : T e x t " / > 
       < / x s d : s i m p l e T y p e > 
     < / x s d : e l e m e n t > 
   < / x s d : s c h e m a > 
   < x s d : s c h e m a   x m l n s : d m s = " h t t p : / / s c h e m a s . m i c r o s o f t . c o m / o f f i c e / 2 0 0 6 / d o c u m e n t M a n a g e m e n t / t y p e s "   t a r g e t N a m e s p a c e = " e 3 8 8 4 5 9 8 - 6 3 3 4 - 4 1 d d - 8 0 8 4 - a 9 a d 1 1 6 c a 1 1 4 "   x m l n s : p c = " h t t p : / / s c h e m a s . m i c r o s o f t . c o m / o f f i c e / i n f o p a t h / 2 0 0 7 / P a r t n e r C o n t r o l s "   e l e m e n t F o r m D e f a u l t = " q u a l i f i e d "   x m l n s : x s d = " h t t p : / / w w w . w 3 . o r g / 2 0 0 1 / X M L S c h e m a "   x m l n s : x s = " h t t p : / / w w w . w 3 . o r g / 2 0 0 1 / X M L S c h e m a " > 
     < x s d : i m p o r t   n a m e s p a c e = " h t t p : / / s c h e m a s . m i c r o s o f t . c o m / o f f i c e / 2 0 0 6 / d o c u m e n t M a n a g e m e n t / t y p e s " / > 
     < x s d : i m p o r t   n a m e s p a c e = " h t t p : / / s c h e m a s . m i c r o s o f t . c o m / o f f i c e / i n f o p a t h / 2 0 0 7 / P a r t n e r C o n t r o l s " / > 
     < x s d : e l e m e n t   m a : d i s p l a y N a m e = " M e d i a S e r v i c e M e t a d a t a "   n i l l a b l e = " t r u e "   n a m e = " M e d i a S e r v i c e M e t a d a t a "   m a : i n d e x = " 1 1 "   m a : h i d d e n = " t r u e "   m a : r e a d O n l y = " t r u e "   m a : i n t e r n a l N a m e = " M e d i a S e r v i c e M e t a d a t a " > 
       < x s d : s i m p l e T y p e > 
         < x s d : r e s t r i c t i o n   b a s e = " d m s : N o t e " / > 
       < / x s d : s i m p l e T y p e > 
     < / x s d : e l e m e n t > 
     < x s d : e l e m e n t   m a : d i s p l a y N a m e = " M e d i a S e r v i c e F a s t M e t a d a t a "   n i l l a b l e = " t r u e "   n a m e = " M e d i a S e r v i c e F a s t M e t a d a t a "   m a : i n d e x = " 1 2 "   m a : h i d d e n = " t r u e "   m a : r e a d O n l y = " t r u e "   m a : i n t e r n a l N a m e = " M e d i a S e r v i c e F a s t M e t a d a t a " > 
       < x s d : s i m p l e T y p e > 
         < x s d : r e s t r i c t i o n   b a s e = " d m s : N o t e " / > 
       < / x s d : s i m p l e T y p e > 
     < / x s d : e l e m e n t > 
     < x s d : e l e m e n t   m a : d i s p l a y N a m e = " M e d i a S e r v i c e D a t e T a k e n "   n i l l a b l e = " t r u e "   n a m e = " M e d i a S e r v i c e D a t e T a k e n "   m a : i n d e x = " 1 3 "   m a : h i d d e n = " t r u e "   m a : r e a d O n l y = " t r u e "   m a : i n t e r n a l N a m e = " M e d i a S e r v i c e D a t e T a k e n " > 
       < x s d : s i m p l e T y p e > 
         < x s d : r e s t r i c t i o n   b a s e = " d m s : T e x t " / > 
       < / x s d : s i m p l e T y p e > 
     < / x s d : e l e m e n t > 
     < x s d : e l e m e n t   m a : d i s p l a y N a m e = " M e d i a L e n g t h I n S e c o n d s "   n i l l a b l e = " t r u e "   n a m e = " M e d i a L e n g t h I n S e c o n d s "   m a : i n d e x = " 1 4 "   m a : h i d d e n = " t r u e "   m a : r e a d O n l y = " t r u e "   m a : i n t e r n a l N a m e = " M e d i a L e n g t h I n S e c o n d s " > 
       < x s d : s i m p l e T y p e > 
         < x s d : r e s t r i c t i o n   b a s e = " d m s : U n k n o w n " / > 
       < / x s d : s i m p l e T y p e > 
     < / x s d : e l e m e n t > 
     < x s d : e l e m e n t   m a : d i s p l a y N a m e = " T a g s "   n i l l a b l e = " t r u e "   n a m e = " M e d i a S e r v i c e A u t o T a g s "   m a : i n d e x = " 1 5 "   m a : r e a d O n l y = " t r u e "   m a : i n t e r n a l N a m e = " M e d i a S e r v i c e A u t o T a g s " > 
       < x s d : s i m p l e T y p e > 
         < x s d : r e s t r i c t i o n   b a s e = " d m s : T e x t " / > 
       < / x s d : s i m p l e T y p e > 
     < / x s d : e l e m e n t > 
     < x s d : e l e m e n t   m a : d i s p l a y N a m e = " _ a c t i v i t y "   n i l l a b l e = " t r u e "   n a m e = " _ a c t i v i t y "   m a : i n d e x = " 1 6 "   m a : h i d d e n = " t r u e "   m a : i n t e r n a l N a m e = " _ a c t i v i t y " > 
       < x s d : s i m p l e T y p e > 
         < x s d : r e s t r i c t i o n   b a s e = " d m s : N o t e " / > 
       < / x s d : s i m p l e T y p e > 
     < / x s d : e l e m e n t > 
   < / x s d : s c h e m a > 
   < x s d : s c h e m a   x m l n s : x s i = " h t t p : / / w w w . w 3 . o r g / 2 0 0 1 / X M L S c h e m a - i n s t a n c e "   t a r g e t N a m e s p a c e = " h t t p : / / s c h e m a s . o p e n x m l f o r m a t s . o r g / p a c k a g e / 2 0 0 6 / m e t a d a t a / c o r e - p r o p e r t i e s "   x m l n s : o d o c = " h t t p : / / s c h e m a s . m i c r o s o f t . c o m / i n t e r n a l / o b d "   e l e m e n t F o r m D e f a u l t = " q u a l i f i e d "   x m l n s : d c = " h t t p : / / p u r l . o r g / d c / e l e m e n t s / 1 . 1 / "   x m l n s = " h t t p : / / s c h e m a s . o p e n x m l f o r m a t s . o r g / p a c k a g e / 2 0 0 6 / m e t a d a t a / c o r e - p r o p e r t i e s "   b l o c k D e f a u l t = " # a l l "   x m l n s : x s d = " h t t p : / / w w w . w 3 . o r g / 2 0 0 1 / X M L S c h e m a "   x m l n s : d c t e r m s = " h t t p : / / p u r l . o r g / d c / t e r m s / "   a t t r i b u t e F o r m D e f a u l t = " u n q u a l i f i e d " > 
     < x s d : i m p o r t   s c h e m a L o c a t i o n = " h t t p : / / d u b l i n c o r e . o r g / s c h e m a s / x m l s / q d c / 2 0 0 3 / 0 4 / 0 2 / d c . x s d "   n a m e s p a c e = " h t t p : / / p u r l . o r g / d c / e l e m e n t s / 1 . 1 / " / > 
     < x s d : i m p o r t   s c h e m a L o c a t i o n = " h t t p : / / d u b l i n c o r e . o r g / s c h e m a s / x m l s / q d c / 2 0 0 3 / 0 4 / 0 2 / d c t e r m s . x s d "   n a m e s p a c e = " h t t p : / / p u r l . o r g / d c / t e r m s / " / > 
     < x s d : e l e m e n t   t y p e = " C T _ c o r e P r o p e r t i e s "   n a m e = " c o r e P r o p e r t i e s " / > 
     < x s d : c o m p l e x T y p e   n a m e = " C T _ c o r e P r o p e r t i e s " > 
       < x s d : a l l > 
         < x s d : e l e m e n t   r e f = " d c : c r e a t o r "   m a x O c c u r s = " 1 "   m i n O c c u r s = " 0 " / > 
         < x s d : e l e m e n t   r e f = " d c t e r m s : c r e a t e d "   m a x O c c u r s = " 1 "   m i n O c c u r s = " 0 " / > 
         < x s d : e l e m e n t   r e f = " d c : i d e n t i f i e r "   m a x O c c u r s = " 1 "   m i n O c c u r s = " 0 " / > 
         < x s d : e l e m e n t   t y p e = " x s d : s t r i n g "   m a : d i s p l a y N a m e = " C o n t e n t   T y p e "   n a m e = " c o n t e n t T y p e "   m a : i n d e x = " 0 "   m a x O c c u r s = " 1 "   m i n O c c u r s = " 0 " / > 
         < x s d : e l e m e n t   r e f = " d c : t i t l e "   m a : d i s p l a y N a m e = " T i t l e "   m a : i n d e x = " 4 "   m a x O c c u r s = " 1 "   m i n O c c u r s = " 0 " / > 
         < x s d : e l e m e n t   r e f = " d c : s u b j e c t "   m a x O c c u r s = " 1 "   m i n O c c u r s = " 0 " / > 
         < x s d : e l e m e n t   r e f = " d c : d e s c r i p t i o n "   m a x O c c u r s = " 1 "   m i n O c c u r s = " 0 " / > 
         < x s d : e l e m e n t   t y p e = " x s d : s t r i n g "   n a m e = " k e y w o r d s "   m a x O c c u r s = " 1 "   m i n O c c u r s = " 0 " / > 
         < x s d : e l e m e n t   r e f = " d c : l a n g u a g e "   m a x O c c u r s = " 1 "   m i n O c c u r s = " 0 " / > 
         < x s d : e l e m e n t   t y p e = " x s d : s t r i n g "   n a m e = " c a t e g o r y "   m a x O c c u r s = " 1 "   m i n O c c u r s = " 0 " / > 
         < x s d : e l e m e n t   t y p e = " x s d : s t r i n g "   n a m e = " v e r s i o n "   m a x O c c u r s = " 1 "   m i n O c c u r s = " 0 " / > 
         < x s d : e l e m e n t   t y p e = " x s d : s t r i n g "   n a m e = " r e v i s i o n "   m a x O c c u r s = " 1 "   m i n O c c u r s = " 0 " > 
           < x s d : a n n o t a t i o n > 
             < x s d : d o c u m e n t a t i o n > & # x d ; 
                                                 T h i s   v a l u e   i n d i c a t e s   t h e   n u m b e r   o f   s a v e s   o r   r e v i s i o n s .   T h e   a p p l i c a t i o n   i s   r e s p o n s i b l e   f o r   u p d a t i n g   t h i s   v a l u e   a f t e r   e a c h   r e v i s i o n . & # x d ; 
                                         < / x s d : d o c u m e n t a t i o n > 
           < / x s d : a n n o t a t i o n > 
         < / x s d : e l e m e n t > 
         < x s d : e l e m e n t   t y p e = " x s d : s t r i n g "   n a m e = " l a s t M o d i f i e d B y "   m a x O c c u r s = " 1 "   m i n O c c u r s = " 0 " / > 
         < x s d : e l e m e n t   r e f = " d c t e r m s : m o d i f i e d "   m a x O c c u r s = " 1 "   m i n O c c u r s = " 0 " / > 
         < x s d : e l e m e n t   t y p e = " x s d : s t r i n g "   n a m e = " c o n t e n t S t a t u s "   m a x O c c u r s = " 1 "   m i n O c c u r s = " 0 " / > 
       < / x s d : a l l > 
     < / x s d : c o m p l e x T y p e > 
   < / x s d : s c h e m a > 
   < x s : s c h e m a   t a r g e t N a m e s p a c e = " h t t p : / / s c h e m a s . m i c r o s o f t . c o m / o f f i c e / i n f o p a t h / 2 0 0 7 / P a r t n e r C o n t r o l s "   x m l n s : p c = " h t t p : / / s c h e m a s . m i c r o s o f t . c o m / o f f i c e / i n f o p a t h / 2 0 0 7 / P a r t n e r C o n t r o l s "   e l e m e n t F o r m D e f a u l t = " q u a l i f i e d "   x m l n s : x s = " h t t p : / / w w w . w 3 . o r g / 2 0 0 1 / X M L S c h e m a "   a t t r i b u t e F o r m D e f a u l t = " u n q u a l i f i e d " > 
     < x s : e l e m e n t   n a m e = " P e r s o n " > 
       < x s : c o m p l e x T y p e > 
         < x s : s e q u e n c e > 
           < x s : e l e m e n t   r e f = " p c : D i s p l a y N a m e "   m i n O c c u r s = " 0 " / > 
           < x s : e l e m e n t   r e f = " p c : A c c o u n t I d "   m i n O c c u r s = " 0 " / > 
           < x s : e l e m e n t   r e f = " p c : A c c o u n t T y p e "   m i n O c c u r s = " 0 " / > 
         < / x s : s e q u e n c e > 
       < / x s : c o m p l e x T y p e > 
     < / x s : e l e m e n t > 
     < x s : e l e m e n t   t y p e = " x s : s t r i n g "   n a m e = " D i s p l a y N a m e " / > 
     < x s : e l e m e n t   t y p e = " x s : s t r i n g "   n a m e = " A c c o u n t I d " / > 
     < x s : e l e m e n t   t y p e = " x s : s t r i n g "   n a m e = " A c c o u n t T y p e " / > 
     < x s : e l e m e n t   n a m e = " B D C A s s o c i a t e d E n t i t y " > 
       < x s : c o m p l e x T y p e > 
         < x s : s e q u e n c e > 
           < x s : e l e m e n t   r e f = " p c : B D C E n t i t y "   m a x O c c u r s = " u n b o u n d e d "   m i n O c c u r s = " 0 " / > 
         < / x s : s e q u e n c e > 
         < x s : a t t r i b u t e   r e f = " p c : E n t i t y N a m e s p a c e " / > 
         < x s : a t t r i b u t e   r e f = " p c : E n t i t y N a m e " / > 
         < x s : a t t r i b u t e   r e f = " p c : S y s t e m I n s t a n c e N a m e " / > 
         < x s : a t t r i b u t e   r e f = " p c : A s s o c i a t i o n N a m e " / > 
       < / x s : c o m p l e x T y p e > 
     < / x s : e l e m e n t > 
     < x s : a t t r i b u t e   t y p e = " x s : s t r i n g "   n a m e = " E n t i t y N a m e s p a c e " / > 
     < x s : a t t r i b u t e   t y p e = " x s : s t r i n g "   n a m e = " E n t i t y N a m e " / > 
     < x s : a t t r i b u t e   t y p e = " x s : s t r i n g "   n a m e = " S y s t e m I n s t a n c e N a m e " / > 
     < x s : a t t r i b u t e   t y p e = " x s : s t r i n g "   n a m e = " A s s o c i a t i o n N a m e " / > 
     < x s : e l e m e n t   n a m e = " B D C E n t i t y " > 
       < x s : c o m p l e x T y p e > 
         < x s : s e q u e n c e > 
           < x s : e l e m e n t   r e f = " p c : E n t i t y D i s p l a y N a m e "   m i n O c c u r s = " 0 " / > 
           < x s : e l e m e n t   r e f = " p c : E n t i t y I n s t a n c e R e f e r e n c e "   m i n O c c u r s = " 0 " / > 
           < x s : e l e m e n t   r e f = " p c : E n t i t y I d 1 "   m i n O c c u r s = " 0 " / > 
           < x s : e l e m e n t   r e f = " p c : E n t i t y I d 2 "   m i n O c c u r s = " 0 " / > 
           < x s : e l e m e n t   r e f = " p c : E n t i t y I d 3 "   m i n O c c u r s = " 0 " / > 
           < x s : e l e m e n t   r e f = " p c : E n t i t y I d 4 "   m i n O c c u r s = " 0 " / > 
           < x s : e l e m e n t   r e f = " p c : E n t i t y I d 5 "   m i n O c c u r s = " 0 " / > 
         < / x s : s e q u e n c e > 
       < / x s : c o m p l e x T y p e > 
     < / x s : e l e m e n t > 
     < x s : e l e m e n t   t y p e = " x s : s t r i n g "   n a m e = " E n t i t y D i s p l a y N a m e " / > 
     < x s : e l e m e n t   t y p e = " x s : s t r i n g "   n a m e = " E n t i t y I n s t a n c e R e f e r e n c e " / > 
     < x s : e l e m e n t   t y p e = " x s : s t r i n g "   n a m e = " E n t i t y I d 1 " / > 
     < x s : e l e m e n t   t y p e = " x s : s t r i n g "   n a m e = " E n t i t y I d 2 " / > 
     < x s : e l e m e n t   t y p e = " x s : s t r i n g "   n a m e = " E n t i t y I d 3 " / > 
     < x s : e l e m e n t   t y p e = " x s : s t r i n g "   n a m e = " E n t i t y I d 4 " / > 
     < x s : e l e m e n t   t y p e = " x s : s t r i n g "   n a m e = " E n t i t y I d 5 " / > 
     < x s : e l e m e n t   n a m e = " T e r m s " > 
       < x s : c o m p l e x T y p e > 
         < x s : s e q u e n c e > 
           < x s : e l e m e n t   r e f = " p c : T e r m I n f o "   m a x O c c u r s = " u n b o u n d e d "   m i n O c c u r s = " 0 " / > 
         < / x s : s e q u e n c e > 
       < / x s : c o m p l e x T y p e > 
     < / x s : e l e m e n t > 
     < x s : e l e m e n t   n a m e = " T e r m I n f o " > 
       < x s : c o m p l e x T y p e > 
         < x s : s e q u e n c e > 
           < x s : e l e m e n t   r e f = " p c : T e r m N a m e "   m i n O c c u r s = " 0 " / > 
           < x s : e l e m e n t   r e f = " p c : T e r m I d "   m i n O c c u r s = " 0 " / > 
         < / x s : s e q u e n c e > 
       < / x s : c o m p l e x T y p e > 
     < / x s : e l e m e n t > 
     < x s : e l e m e n t   t y p e = " x s : s t r i n g "   n a m e = " T e r m N a m e " / > 
     < x s : e l e m e n t   t y p e = " x s : s t r i n g "   n a m e = " T e r m I d " / > 
   < / x s : s c h e m a > 
 < / c t : c o n t e n t T y p e S c h e m a > 
 
</file>

<file path=customXml/item3.xml>��< ? m s o - c o n t e n t T y p e   ? > 
 < F o r m T e m p l a t e s   x m l n s = " h t t p : / / s c h e m a s . m i c r o s o f t . c o m / s h a r e p o i n t / v 3 / c o n t e n t t y p e / f o r m s " > 
   < D i s p l a y > D o c u m e n t L i b r a r y F o r m < / D i s p l a y > 
   < E d i t > D o c u m e n t L i b r a r y F o r m < / E d i t > 
   < N e w > D o c u m e n t L i b r a r y F o r m < / N e w > 
 < / F o r m T e m p l a t e s > 
 
</file>

<file path=customXml/itemProps1.xml><?xml version="1.0" encoding="utf-8"?>
<ds:datastoreItem xmlns:ds="http://schemas.openxmlformats.org/officeDocument/2006/customXml" ds:itemID="{4D132CAE-4150-42F5-B9C4-55267ED19043}">
  <ds:schemaRefs/>
</ds:datastoreItem>
</file>

<file path=customXml/itemProps2.xml><?xml version="1.0" encoding="utf-8"?>
<ds:datastoreItem xmlns:ds="http://schemas.openxmlformats.org/officeDocument/2006/customXml" ds:itemID="{623447BD-54C2-4444-A3AF-DD769E47F7B1}">
  <ds:schemaRefs/>
</ds:datastoreItem>
</file>

<file path=customXml/itemProps3.xml><?xml version="1.0" encoding="utf-8"?>
<ds:datastoreItem xmlns:ds="http://schemas.openxmlformats.org/officeDocument/2006/customXml" ds:itemID="{C77E83D4-011D-4694-BC0F-6411C744F7A4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CASE_2</vt:lpstr>
      <vt:lpstr>CASE_4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Ravula Sai</dc:creator>
  <cp:lastModifiedBy>hemaradhikareddy</cp:lastModifiedBy>
  <dcterms:created xsi:type="dcterms:W3CDTF">2023-07-01T23:38:00Z</dcterms:created>
  <dcterms:modified xsi:type="dcterms:W3CDTF">2023-08-10T16:24:05Z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0x01010025F8B0AEA918524F9C7920D6B663C371</vt:lpwstr>
  </property>
  <property fmtid="{D5CDD505-2E9C-101B-9397-08002B2CF9AE}" pid="3" name="KSOProductBuildVer">
    <vt:lpwstr>1033-5.4.2.7998</vt:lpwstr>
  </property>
</Properties>
</file>