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avi\University\Sem_4_Spring_2024\info582\"/>
    </mc:Choice>
  </mc:AlternateContent>
  <xr:revisionPtr revIDLastSave="0" documentId="13_ncr:1_{31DF90F6-4228-4FF4-94F6-B5FC0250BC5E}" xr6:coauthVersionLast="47" xr6:coauthVersionMax="47" xr10:uidLastSave="{00000000-0000-0000-0000-000000000000}"/>
  <bookViews>
    <workbookView xWindow="-110" yWindow="-110" windowWidth="25820" windowHeight="15500" activeTab="1" xr2:uid="{AAE3BD5B-9005-4CF0-ABF9-EDDDF08B57AA}"/>
  </bookViews>
  <sheets>
    <sheet name="Question 1" sheetId="1" r:id="rId1"/>
    <sheet name="Question_2" sheetId="2" r:id="rId2"/>
  </sheets>
  <definedNames>
    <definedName name="solver_adj" localSheetId="0" hidden="1">'Question 1'!$C$5:$I$5</definedName>
    <definedName name="solver_adj" localSheetId="1" hidden="1">Question_2!$G$16:$I$18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'Question 1'!$C$5:$I$5</definedName>
    <definedName name="solver_lhs1" localSheetId="1" hidden="1">Question_2!$G$19:$I$19</definedName>
    <definedName name="solver_lhs2" localSheetId="0" hidden="1">'Question 1'!$C$8:$C$14</definedName>
    <definedName name="solver_lhs2" localSheetId="1" hidden="1">Question_2!$J$16:$J$18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'Question 1'!$L$3</definedName>
    <definedName name="solver_opt" localSheetId="1" hidden="1">Question_2!$I$19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4</definedName>
    <definedName name="solver_rel1" localSheetId="1" hidden="1">2</definedName>
    <definedName name="solver_rel2" localSheetId="0" hidden="1">3</definedName>
    <definedName name="solver_rel2" localSheetId="1" hidden="1">1</definedName>
    <definedName name="solver_rhs1" localSheetId="0" hidden="1">"integer"</definedName>
    <definedName name="solver_rhs1" localSheetId="1" hidden="1">Question_2!$G$21:$I$21</definedName>
    <definedName name="solver_rhs2" localSheetId="0" hidden="1">'Question 1'!$F$8:$F$14</definedName>
    <definedName name="solver_rhs2" localSheetId="1" hidden="1">Question_2!$L$16:$L$18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H19" i="2"/>
  <c r="I19" i="2"/>
  <c r="G19" i="2"/>
  <c r="J18" i="2"/>
  <c r="J17" i="2"/>
  <c r="J16" i="2"/>
  <c r="L3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<sst xmlns="http://schemas.openxmlformats.org/spreadsheetml/2006/main" count="46" uniqueCount="26">
  <si>
    <t>Decision variables</t>
  </si>
  <si>
    <t>Monday</t>
  </si>
  <si>
    <t>Tuesday</t>
  </si>
  <si>
    <t>Wednesday</t>
  </si>
  <si>
    <t>Thursday</t>
  </si>
  <si>
    <t>Friday</t>
  </si>
  <si>
    <t>Saturday</t>
  </si>
  <si>
    <t>Sunday</t>
  </si>
  <si>
    <t>Constraints</t>
  </si>
  <si>
    <t>d1</t>
  </si>
  <si>
    <t>d2</t>
  </si>
  <si>
    <t>d3</t>
  </si>
  <si>
    <t>d4</t>
  </si>
  <si>
    <t>d5</t>
  </si>
  <si>
    <t>d6</t>
  </si>
  <si>
    <t>d7</t>
  </si>
  <si>
    <t>Objective</t>
  </si>
  <si>
    <t>&gt;=</t>
  </si>
  <si>
    <t>objective</t>
  </si>
  <si>
    <t>Purchase and Hauling Cost per Ton at Site</t>
  </si>
  <si>
    <t>dummy</t>
  </si>
  <si>
    <t>North</t>
  </si>
  <si>
    <t>South</t>
  </si>
  <si>
    <t>&lt;=</t>
  </si>
  <si>
    <t>=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</si>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</sst>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2D3B4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0" xfId="0" applyFill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1E11-6ABE-4CC0-ABEF-9FB0369DC3A6}">
  <dimension ref="B2:L14"/>
  <sheetViews>
    <sheetView workbookViewId="0">
      <selection activeCell="C8" sqref="C8:C14"/>
    </sheetView>
  </sheetViews>
  <sheetFormatPr defaultRowHeight="14.5" x14ac:dyDescent="0.35"/>
  <cols>
    <col min="2" max="2" width="15.6328125" bestFit="1" customWidth="1"/>
  </cols>
  <sheetData>
    <row r="2" spans="2:12" x14ac:dyDescent="0.35">
      <c r="B2" t="s">
        <v>0</v>
      </c>
      <c r="L2" t="s">
        <v>16</v>
      </c>
    </row>
    <row r="3" spans="2:12" x14ac:dyDescent="0.35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L3" s="4">
        <f>SUM(C5:I5)</f>
        <v>34</v>
      </c>
    </row>
    <row r="4" spans="2:12" x14ac:dyDescent="0.35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</row>
    <row r="5" spans="2:12" x14ac:dyDescent="0.35">
      <c r="C5" s="3">
        <v>0</v>
      </c>
      <c r="D5" s="3">
        <v>7</v>
      </c>
      <c r="E5" s="3">
        <v>9</v>
      </c>
      <c r="F5" s="3">
        <v>3</v>
      </c>
      <c r="G5" s="3">
        <v>2</v>
      </c>
      <c r="H5" s="3">
        <v>7</v>
      </c>
      <c r="I5" s="3">
        <v>6</v>
      </c>
    </row>
    <row r="7" spans="2:12" x14ac:dyDescent="0.35">
      <c r="B7" t="s">
        <v>8</v>
      </c>
    </row>
    <row r="8" spans="2:12" x14ac:dyDescent="0.35">
      <c r="B8" s="1" t="s">
        <v>1</v>
      </c>
      <c r="C8" s="4">
        <f>SUM(G5:I5,C5)</f>
        <v>15</v>
      </c>
      <c r="E8" t="s">
        <v>17</v>
      </c>
      <c r="F8">
        <v>15</v>
      </c>
    </row>
    <row r="9" spans="2:12" x14ac:dyDescent="0.35">
      <c r="B9" s="1" t="s">
        <v>2</v>
      </c>
      <c r="C9" s="4">
        <f>SUM(H5:I5,C5:D5)</f>
        <v>20</v>
      </c>
      <c r="E9" t="s">
        <v>17</v>
      </c>
      <c r="F9">
        <v>20</v>
      </c>
    </row>
    <row r="10" spans="2:12" x14ac:dyDescent="0.35">
      <c r="B10" s="1" t="s">
        <v>3</v>
      </c>
      <c r="C10" s="4">
        <f>SUM(I5,C5:E5)</f>
        <v>22</v>
      </c>
      <c r="E10" t="s">
        <v>17</v>
      </c>
      <c r="F10">
        <v>22</v>
      </c>
    </row>
    <row r="11" spans="2:12" x14ac:dyDescent="0.35">
      <c r="B11" s="1" t="s">
        <v>4</v>
      </c>
      <c r="C11" s="4">
        <f>SUM(C5:F5)</f>
        <v>19</v>
      </c>
      <c r="E11" t="s">
        <v>17</v>
      </c>
      <c r="F11">
        <v>13</v>
      </c>
    </row>
    <row r="12" spans="2:12" x14ac:dyDescent="0.35">
      <c r="B12" s="1" t="s">
        <v>5</v>
      </c>
      <c r="C12" s="4">
        <f>SUM(D5:G5)</f>
        <v>21</v>
      </c>
      <c r="E12" t="s">
        <v>17</v>
      </c>
      <c r="F12">
        <v>21</v>
      </c>
    </row>
    <row r="13" spans="2:12" x14ac:dyDescent="0.35">
      <c r="B13" s="1" t="s">
        <v>6</v>
      </c>
      <c r="C13" s="4">
        <f>SUM(E5:H5)</f>
        <v>21</v>
      </c>
      <c r="E13" t="s">
        <v>17</v>
      </c>
      <c r="F13">
        <v>20</v>
      </c>
    </row>
    <row r="14" spans="2:12" x14ac:dyDescent="0.35">
      <c r="B14" s="1" t="s">
        <v>7</v>
      </c>
      <c r="C14" s="4">
        <f>SUM(F5:I5)</f>
        <v>18</v>
      </c>
      <c r="E14" t="s">
        <v>17</v>
      </c>
      <c r="F14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3676-7CF9-4EEA-A7E1-CBEE2E31D80F}">
  <dimension ref="F4:L21"/>
  <sheetViews>
    <sheetView tabSelected="1" workbookViewId="0">
      <selection activeCell="K18" sqref="K18"/>
    </sheetView>
  </sheetViews>
  <sheetFormatPr defaultRowHeight="14.5" x14ac:dyDescent="0.35"/>
  <sheetData>
    <row r="4" spans="6:12" x14ac:dyDescent="0.35">
      <c r="L4" t="s">
        <v>18</v>
      </c>
    </row>
    <row r="5" spans="6:12" x14ac:dyDescent="0.35">
      <c r="L5" s="8">
        <f>SUMPRODUCT(G9:I11,G16:I18)</f>
        <v>13300</v>
      </c>
    </row>
    <row r="7" spans="6:12" x14ac:dyDescent="0.35">
      <c r="F7" t="s">
        <v>19</v>
      </c>
    </row>
    <row r="8" spans="6:12" x14ac:dyDescent="0.35">
      <c r="F8" s="5"/>
      <c r="G8" s="5">
        <v>1</v>
      </c>
      <c r="H8" s="5">
        <v>2</v>
      </c>
      <c r="I8" s="5">
        <v>3</v>
      </c>
    </row>
    <row r="9" spans="6:12" x14ac:dyDescent="0.35">
      <c r="F9" s="5" t="s">
        <v>21</v>
      </c>
      <c r="G9" s="5">
        <v>500</v>
      </c>
      <c r="H9" s="5">
        <v>490</v>
      </c>
      <c r="I9" s="5">
        <v>460</v>
      </c>
    </row>
    <row r="10" spans="6:12" x14ac:dyDescent="0.35">
      <c r="F10" s="5" t="s">
        <v>22</v>
      </c>
      <c r="G10" s="5">
        <v>600</v>
      </c>
      <c r="H10" s="5">
        <v>530</v>
      </c>
      <c r="I10" s="5">
        <v>630</v>
      </c>
    </row>
    <row r="11" spans="6:12" x14ac:dyDescent="0.35">
      <c r="F11" s="6" t="s">
        <v>25</v>
      </c>
      <c r="G11" s="6">
        <v>0</v>
      </c>
      <c r="H11" s="6">
        <v>0</v>
      </c>
      <c r="I11" s="6">
        <v>0</v>
      </c>
    </row>
    <row r="14" spans="6:12" x14ac:dyDescent="0.35">
      <c r="F14" t="s">
        <v>19</v>
      </c>
    </row>
    <row r="15" spans="6:12" x14ac:dyDescent="0.35">
      <c r="G15">
        <v>1</v>
      </c>
      <c r="H15">
        <v>2</v>
      </c>
      <c r="I15">
        <v>3</v>
      </c>
    </row>
    <row r="16" spans="6:12" x14ac:dyDescent="0.35">
      <c r="F16" s="5" t="s">
        <v>21</v>
      </c>
      <c r="G16" s="5">
        <v>4</v>
      </c>
      <c r="H16" s="5">
        <v>8</v>
      </c>
      <c r="I16" s="5">
        <v>3</v>
      </c>
      <c r="J16" s="8">
        <f>SUM(G16:I16)</f>
        <v>15</v>
      </c>
      <c r="K16" t="s">
        <v>23</v>
      </c>
      <c r="L16">
        <v>15</v>
      </c>
    </row>
    <row r="17" spans="6:12" x14ac:dyDescent="0.35">
      <c r="F17" s="5" t="s">
        <v>22</v>
      </c>
      <c r="G17" s="5">
        <v>10</v>
      </c>
      <c r="H17" s="5">
        <v>0</v>
      </c>
      <c r="I17" s="5">
        <v>0</v>
      </c>
      <c r="J17" s="8">
        <f>SUM(G17:I17)</f>
        <v>10</v>
      </c>
      <c r="K17" t="s">
        <v>23</v>
      </c>
      <c r="L17">
        <v>10</v>
      </c>
    </row>
    <row r="18" spans="6:12" x14ac:dyDescent="0.35">
      <c r="F18" s="7" t="s">
        <v>20</v>
      </c>
      <c r="G18" s="5">
        <v>0</v>
      </c>
      <c r="H18" s="5">
        <v>0</v>
      </c>
      <c r="I18" s="5">
        <v>5</v>
      </c>
      <c r="J18" s="8">
        <f>SUM(G18:I18)</f>
        <v>5</v>
      </c>
      <c r="K18" t="s">
        <v>23</v>
      </c>
      <c r="L18">
        <v>5</v>
      </c>
    </row>
    <row r="19" spans="6:12" x14ac:dyDescent="0.35">
      <c r="F19" s="6"/>
      <c r="G19" s="8">
        <f>SUM(G16:G18)</f>
        <v>14</v>
      </c>
      <c r="H19" s="8">
        <f t="shared" ref="H19:I19" si="0">SUM(H16:H18)</f>
        <v>8</v>
      </c>
      <c r="I19" s="8">
        <f t="shared" si="0"/>
        <v>8</v>
      </c>
    </row>
    <row r="20" spans="6:12" x14ac:dyDescent="0.35">
      <c r="G20" t="s">
        <v>24</v>
      </c>
      <c r="H20" t="s">
        <v>24</v>
      </c>
      <c r="I20" t="s">
        <v>24</v>
      </c>
    </row>
    <row r="21" spans="6:12" x14ac:dyDescent="0.35">
      <c r="G21">
        <v>14</v>
      </c>
      <c r="H21">
        <v>8</v>
      </c>
      <c r="I2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 Ravi Teja Bollam</dc:creator>
  <cp:lastModifiedBy>Hema Ravi Teja Bollam</cp:lastModifiedBy>
  <dcterms:created xsi:type="dcterms:W3CDTF">2024-04-29T22:36:20Z</dcterms:created>
  <dcterms:modified xsi:type="dcterms:W3CDTF">2024-04-29T23:52:18Z</dcterms:modified>
</cp:coreProperties>
</file>