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avi\University\Sem_4_Spring_2024\info582\week8\"/>
    </mc:Choice>
  </mc:AlternateContent>
  <xr:revisionPtr revIDLastSave="0" documentId="13_ncr:1_{57E61E55-A01B-4ADA-81F3-6AD7CD6E193C}" xr6:coauthVersionLast="47" xr6:coauthVersionMax="47" xr10:uidLastSave="{00000000-0000-0000-0000-000000000000}"/>
  <bookViews>
    <workbookView xWindow="12710" yWindow="0" windowWidth="12980" windowHeight="15370" xr2:uid="{54446BB8-0CF8-41CB-8C8A-D4EA216FEBBE}"/>
  </bookViews>
  <sheets>
    <sheet name="Sensitivity Report 1" sheetId="4" r:id="rId1"/>
    <sheet name="Sheet1" sheetId="3" r:id="rId2"/>
  </sheets>
  <definedNames>
    <definedName name="solver_adj" localSheetId="1" hidden="1">Sheet1!$G$8:$H$8</definedName>
    <definedName name="solver_cvg" localSheetId="1" hidden="1">0.0001</definedName>
    <definedName name="solver_drv" localSheetId="1" hidden="1">1</definedName>
    <definedName name="solver_eng" localSheetId="1" hidden="1">2</definedName>
    <definedName name="solver_est" localSheetId="1" hidden="1">1</definedName>
    <definedName name="solver_itr" localSheetId="1" hidden="1">2147483647</definedName>
    <definedName name="solver_lhs1" localSheetId="1" hidden="1">Sheet1!$G$10:$G$13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1</definedName>
    <definedName name="solver_nwt" localSheetId="1" hidden="1">1</definedName>
    <definedName name="solver_opt" localSheetId="1" hidden="1">Sheet1!$K$8</definedName>
    <definedName name="solver_pre" localSheetId="1" hidden="1">0.000001</definedName>
    <definedName name="solver_rbv" localSheetId="1" hidden="1">1</definedName>
    <definedName name="solver_rel1" localSheetId="1" hidden="1">1</definedName>
    <definedName name="solver_rhs1" localSheetId="1" hidden="1">Sheet1!$I$10:$I$13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1</definedName>
    <definedName name="solver_val" localSheetId="1" hidden="1">0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3" i="3" l="1"/>
  <c r="G12" i="3"/>
  <c r="G11" i="3"/>
  <c r="G10" i="3"/>
  <c r="K8" i="3"/>
</calcChain>
</file>

<file path=xl/sharedStrings.xml><?xml version="1.0" encoding="utf-8"?>
<sst xmlns="http://schemas.openxmlformats.org/spreadsheetml/2006/main" count="48" uniqueCount="30">
  <si>
    <t>Objective</t>
  </si>
  <si>
    <t>&lt;=</t>
  </si>
  <si>
    <t>X_1</t>
  </si>
  <si>
    <t>X_2</t>
  </si>
  <si>
    <t>Objective Value</t>
  </si>
  <si>
    <t>Microsoft Excel 16.0 Sensitivity Report</t>
  </si>
  <si>
    <t>Worksheet: [M2 - Intro to LP -Excel template-1.xlsx]Sheet1</t>
  </si>
  <si>
    <t>Report Created: 3/18/2024 6:13:51 PM</t>
  </si>
  <si>
    <t>Variable Cells</t>
  </si>
  <si>
    <t>Cell</t>
  </si>
  <si>
    <t>Name</t>
  </si>
  <si>
    <t>Final</t>
  </si>
  <si>
    <t>Value</t>
  </si>
  <si>
    <t>Reduced</t>
  </si>
  <si>
    <t>Cost</t>
  </si>
  <si>
    <t>Coefficient</t>
  </si>
  <si>
    <t>Allowable</t>
  </si>
  <si>
    <t>Increase</t>
  </si>
  <si>
    <t>Decrease</t>
  </si>
  <si>
    <t>Constraints</t>
  </si>
  <si>
    <t>Shadow</t>
  </si>
  <si>
    <t>Price</t>
  </si>
  <si>
    <t>Constraint</t>
  </si>
  <si>
    <t>R.H. Side</t>
  </si>
  <si>
    <t>$G$8</t>
  </si>
  <si>
    <t>$H$8</t>
  </si>
  <si>
    <t>$G$10</t>
  </si>
  <si>
    <t>$G$11</t>
  </si>
  <si>
    <t>$G$12</t>
  </si>
  <si>
    <t>$G$13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</si>
</sst>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2" borderId="1" xfId="0" applyFill="1" applyBorder="1"/>
    <xf numFmtId="0" fontId="1" fillId="0" borderId="0" xfId="0" applyFont="1"/>
    <xf numFmtId="0" fontId="0" fillId="0" borderId="4" xfId="0" applyBorder="1"/>
    <xf numFmtId="0" fontId="0" fillId="0" borderId="5" xfId="0" applyBorder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79EAF-06AA-4884-B2BA-29FCDC6800EF}">
  <dimension ref="A1:H18"/>
  <sheetViews>
    <sheetView showGridLines="0" tabSelected="1" workbookViewId="0">
      <selection activeCell="K8" sqref="K8"/>
    </sheetView>
  </sheetViews>
  <sheetFormatPr defaultRowHeight="14.5" x14ac:dyDescent="0.35"/>
  <cols>
    <col min="1" max="1" width="2.1796875" customWidth="1"/>
    <col min="2" max="2" width="6.08984375" bestFit="1" customWidth="1"/>
    <col min="3" max="3" width="5.7265625" bestFit="1" customWidth="1"/>
    <col min="4" max="4" width="5.54296875" bestFit="1" customWidth="1"/>
    <col min="5" max="5" width="8" bestFit="1" customWidth="1"/>
    <col min="6" max="6" width="9.81640625" bestFit="1" customWidth="1"/>
    <col min="7" max="8" width="9" bestFit="1" customWidth="1"/>
  </cols>
  <sheetData>
    <row r="1" spans="1:8" x14ac:dyDescent="0.35">
      <c r="A1" s="3" t="s">
        <v>5</v>
      </c>
    </row>
    <row r="2" spans="1:8" x14ac:dyDescent="0.35">
      <c r="A2" s="3" t="s">
        <v>6</v>
      </c>
    </row>
    <row r="3" spans="1:8" x14ac:dyDescent="0.35">
      <c r="A3" s="3" t="s">
        <v>7</v>
      </c>
    </row>
    <row r="6" spans="1:8" ht="15" thickBot="1" x14ac:dyDescent="0.4">
      <c r="A6" t="s">
        <v>8</v>
      </c>
    </row>
    <row r="7" spans="1:8" x14ac:dyDescent="0.35">
      <c r="B7" s="6"/>
      <c r="C7" s="6"/>
      <c r="D7" s="6" t="s">
        <v>11</v>
      </c>
      <c r="E7" s="6" t="s">
        <v>13</v>
      </c>
      <c r="F7" s="6" t="s">
        <v>0</v>
      </c>
      <c r="G7" s="6" t="s">
        <v>16</v>
      </c>
      <c r="H7" s="6" t="s">
        <v>16</v>
      </c>
    </row>
    <row r="8" spans="1:8" ht="15" thickBot="1" x14ac:dyDescent="0.4">
      <c r="B8" s="7" t="s">
        <v>9</v>
      </c>
      <c r="C8" s="7" t="s">
        <v>10</v>
      </c>
      <c r="D8" s="7" t="s">
        <v>12</v>
      </c>
      <c r="E8" s="7" t="s">
        <v>14</v>
      </c>
      <c r="F8" s="7" t="s">
        <v>15</v>
      </c>
      <c r="G8" s="7" t="s">
        <v>17</v>
      </c>
      <c r="H8" s="7" t="s">
        <v>18</v>
      </c>
    </row>
    <row r="9" spans="1:8" x14ac:dyDescent="0.35">
      <c r="B9" s="4" t="s">
        <v>24</v>
      </c>
      <c r="C9" s="4" t="s">
        <v>2</v>
      </c>
      <c r="D9" s="4">
        <v>10</v>
      </c>
      <c r="E9" s="4">
        <v>0</v>
      </c>
      <c r="F9" s="4">
        <v>2</v>
      </c>
      <c r="G9" s="4">
        <v>1E+30</v>
      </c>
      <c r="H9" s="4">
        <v>1</v>
      </c>
    </row>
    <row r="10" spans="1:8" ht="15" thickBot="1" x14ac:dyDescent="0.4">
      <c r="B10" s="5" t="s">
        <v>25</v>
      </c>
      <c r="C10" s="5" t="s">
        <v>3</v>
      </c>
      <c r="D10" s="5">
        <v>8</v>
      </c>
      <c r="E10" s="5">
        <v>0</v>
      </c>
      <c r="F10" s="5">
        <v>1</v>
      </c>
      <c r="G10" s="5">
        <v>1</v>
      </c>
      <c r="H10" s="5">
        <v>1</v>
      </c>
    </row>
    <row r="12" spans="1:8" ht="15" thickBot="1" x14ac:dyDescent="0.4">
      <c r="A12" t="s">
        <v>19</v>
      </c>
    </row>
    <row r="13" spans="1:8" x14ac:dyDescent="0.35">
      <c r="B13" s="6"/>
      <c r="C13" s="6"/>
      <c r="D13" s="6" t="s">
        <v>11</v>
      </c>
      <c r="E13" s="6" t="s">
        <v>20</v>
      </c>
      <c r="F13" s="6" t="s">
        <v>22</v>
      </c>
      <c r="G13" s="6" t="s">
        <v>16</v>
      </c>
      <c r="H13" s="6" t="s">
        <v>16</v>
      </c>
    </row>
    <row r="14" spans="1:8" ht="15" thickBot="1" x14ac:dyDescent="0.4">
      <c r="B14" s="7" t="s">
        <v>9</v>
      </c>
      <c r="C14" s="7" t="s">
        <v>10</v>
      </c>
      <c r="D14" s="7" t="s">
        <v>12</v>
      </c>
      <c r="E14" s="7" t="s">
        <v>21</v>
      </c>
      <c r="F14" s="7" t="s">
        <v>23</v>
      </c>
      <c r="G14" s="7" t="s">
        <v>17</v>
      </c>
      <c r="H14" s="7" t="s">
        <v>18</v>
      </c>
    </row>
    <row r="15" spans="1:8" x14ac:dyDescent="0.35">
      <c r="B15" s="4" t="s">
        <v>26</v>
      </c>
      <c r="C15" s="4" t="s">
        <v>2</v>
      </c>
      <c r="D15" s="4">
        <v>10</v>
      </c>
      <c r="E15" s="4">
        <v>1</v>
      </c>
      <c r="F15" s="4">
        <v>10</v>
      </c>
      <c r="G15" s="4">
        <v>3</v>
      </c>
      <c r="H15" s="4">
        <v>0</v>
      </c>
    </row>
    <row r="16" spans="1:8" x14ac:dyDescent="0.35">
      <c r="B16" s="4" t="s">
        <v>27</v>
      </c>
      <c r="C16" s="4" t="s">
        <v>2</v>
      </c>
      <c r="D16" s="4">
        <v>60</v>
      </c>
      <c r="E16" s="4">
        <v>0</v>
      </c>
      <c r="F16" s="4">
        <v>60</v>
      </c>
      <c r="G16" s="4">
        <v>1E+30</v>
      </c>
      <c r="H16" s="4">
        <v>0</v>
      </c>
    </row>
    <row r="17" spans="2:8" x14ac:dyDescent="0.35">
      <c r="B17" s="4" t="s">
        <v>28</v>
      </c>
      <c r="C17" s="4" t="s">
        <v>2</v>
      </c>
      <c r="D17" s="4">
        <v>18</v>
      </c>
      <c r="E17" s="4">
        <v>1</v>
      </c>
      <c r="F17" s="4">
        <v>18</v>
      </c>
      <c r="G17" s="4">
        <v>0</v>
      </c>
      <c r="H17" s="4">
        <v>8</v>
      </c>
    </row>
    <row r="18" spans="2:8" ht="15" thickBot="1" x14ac:dyDescent="0.4">
      <c r="B18" s="5" t="s">
        <v>29</v>
      </c>
      <c r="C18" s="5" t="s">
        <v>2</v>
      </c>
      <c r="D18" s="5">
        <v>38</v>
      </c>
      <c r="E18" s="5">
        <v>0</v>
      </c>
      <c r="F18" s="5">
        <v>44</v>
      </c>
      <c r="G18" s="5">
        <v>1E+30</v>
      </c>
      <c r="H18" s="5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F34D9-9D28-447B-9737-8EAC58D0E5C3}">
  <dimension ref="G7:K13"/>
  <sheetViews>
    <sheetView workbookViewId="0">
      <selection activeCell="G9" sqref="G9"/>
    </sheetView>
  </sheetViews>
  <sheetFormatPr defaultRowHeight="14.5" x14ac:dyDescent="0.35"/>
  <cols>
    <col min="6" max="6" width="15.7265625" bestFit="1" customWidth="1"/>
  </cols>
  <sheetData>
    <row r="7" spans="7:11" x14ac:dyDescent="0.35">
      <c r="G7" t="s">
        <v>2</v>
      </c>
      <c r="H7" t="s">
        <v>3</v>
      </c>
      <c r="K7" t="s">
        <v>4</v>
      </c>
    </row>
    <row r="8" spans="7:11" x14ac:dyDescent="0.35">
      <c r="G8" s="2">
        <v>11</v>
      </c>
      <c r="H8" s="2">
        <v>8</v>
      </c>
      <c r="K8" s="1">
        <f>2*G8+H8</f>
        <v>30</v>
      </c>
    </row>
    <row r="10" spans="7:11" x14ac:dyDescent="0.35">
      <c r="G10">
        <f>G8</f>
        <v>11</v>
      </c>
      <c r="H10" t="s">
        <v>1</v>
      </c>
      <c r="I10">
        <v>10</v>
      </c>
    </row>
    <row r="11" spans="7:11" x14ac:dyDescent="0.35">
      <c r="G11">
        <f>2*G8+5*H8</f>
        <v>62</v>
      </c>
      <c r="H11" t="s">
        <v>1</v>
      </c>
      <c r="I11">
        <v>60</v>
      </c>
    </row>
    <row r="12" spans="7:11" x14ac:dyDescent="0.35">
      <c r="G12">
        <f>G8+H8</f>
        <v>19</v>
      </c>
      <c r="H12" t="s">
        <v>1</v>
      </c>
      <c r="I12">
        <v>18</v>
      </c>
    </row>
    <row r="13" spans="7:11" x14ac:dyDescent="0.35">
      <c r="G13">
        <f>3*G8+H8</f>
        <v>41</v>
      </c>
      <c r="H13" t="s">
        <v>1</v>
      </c>
      <c r="I13">
        <v>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Sensitivity Report 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Eyyub</dc:creator>
  <cp:lastModifiedBy>Hema Ravi Teja Bollam</cp:lastModifiedBy>
  <dcterms:created xsi:type="dcterms:W3CDTF">2021-04-13T06:51:40Z</dcterms:created>
  <dcterms:modified xsi:type="dcterms:W3CDTF">2024-03-18T22:54:04Z</dcterms:modified>
</cp:coreProperties>
</file>