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avi\University\Sem_4_Spring_2024\info582\week7\"/>
    </mc:Choice>
  </mc:AlternateContent>
  <xr:revisionPtr revIDLastSave="0" documentId="13_ncr:1_{9758C5A1-7C06-4EB3-925D-6DACC463B359}" xr6:coauthVersionLast="47" xr6:coauthVersionMax="47" xr10:uidLastSave="{00000000-0000-0000-0000-000000000000}"/>
  <bookViews>
    <workbookView xWindow="-110" yWindow="-110" windowWidth="25820" windowHeight="15500" xr2:uid="{F3458913-DF03-4B64-9A6B-9527A5981CB2}"/>
  </bookViews>
  <sheets>
    <sheet name="week7_session2_1" sheetId="1" r:id="rId1"/>
    <sheet name="week7_session2_2a" sheetId="5" r:id="rId2"/>
    <sheet name="week7_session2_2b" sheetId="2" r:id="rId3"/>
    <sheet name="week7_session_3" sheetId="3" r:id="rId4"/>
  </sheets>
  <definedNames>
    <definedName name="_Hlk104479841" localSheetId="1">week7_session2_2a!$D$6</definedName>
    <definedName name="_Hlk104479841" localSheetId="2">week7_session2_2b!$D$6</definedName>
    <definedName name="solver_adj" localSheetId="3" hidden="1">week7_session_3!$C$12:$F$15</definedName>
    <definedName name="solver_adj" localSheetId="0" hidden="1">week7_session2_1!$E$11:$G$12</definedName>
    <definedName name="solver_adj" localSheetId="1" hidden="1">week7_session2_2a!$E$16:$I$17</definedName>
    <definedName name="solver_adj" localSheetId="2" hidden="1">week7_session2_2b!$E$16:$H$18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3" hidden="1">week7_session_3!$C$16:$F$16</definedName>
    <definedName name="solver_lhs1" localSheetId="0" hidden="1">week7_session2_1!$E$13:$G$13</definedName>
    <definedName name="solver_lhs1" localSheetId="1" hidden="1">week7_session2_2a!$E$18:$I$18</definedName>
    <definedName name="solver_lhs1" localSheetId="2" hidden="1">week7_session2_2b!$E$19:$H$19</definedName>
    <definedName name="solver_lhs2" localSheetId="3" hidden="1">week7_session_3!$G$12:$G$15</definedName>
    <definedName name="solver_lhs2" localSheetId="0" hidden="1">week7_session2_1!$H$11:$H$12</definedName>
    <definedName name="solver_lhs2" localSheetId="1" hidden="1">week7_session2_2a!$J$16:$J$17</definedName>
    <definedName name="solver_lhs2" localSheetId="2" hidden="1">week7_session2_2b!$I$16:$I$18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3" hidden="1">2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3" hidden="1">week7_session_3!$I$2</definedName>
    <definedName name="solver_opt" localSheetId="0" hidden="1">week7_session2_1!$J$3</definedName>
    <definedName name="solver_opt" localSheetId="1" hidden="1">week7_session2_2a!$N$3</definedName>
    <definedName name="solver_opt" localSheetId="2" hidden="1">week7_session2_2b!$M$3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3" hidden="1">2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2" localSheetId="3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hs1" localSheetId="3" hidden="1">week7_session_3!$C$18:$F$18</definedName>
    <definedName name="solver_rhs1" localSheetId="0" hidden="1">week7_session2_1!$E$15:$G$15</definedName>
    <definedName name="solver_rhs1" localSheetId="1" hidden="1">week7_session2_2a!$E$20:$I$20</definedName>
    <definedName name="solver_rhs1" localSheetId="2" hidden="1">week7_session2_2b!$E$21:$H$21</definedName>
    <definedName name="solver_rhs2" localSheetId="3" hidden="1">week7_session_3!$I$12:$I$15</definedName>
    <definedName name="solver_rhs2" localSheetId="0" hidden="1">week7_session2_1!$J$11:$J$12</definedName>
    <definedName name="solver_rhs2" localSheetId="1" hidden="1">week7_session2_2a!$L$16:$L$17</definedName>
    <definedName name="solver_rhs2" localSheetId="2" hidden="1">week7_session2_2b!$K$16:$K$18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5" l="1"/>
  <c r="G18" i="5"/>
  <c r="H18" i="5"/>
  <c r="I18" i="5"/>
  <c r="E18" i="5"/>
  <c r="J17" i="5"/>
  <c r="J16" i="5"/>
  <c r="N3" i="5"/>
  <c r="Q17" i="5"/>
  <c r="Q16" i="5"/>
  <c r="P7" i="5"/>
  <c r="P6" i="5"/>
  <c r="G12" i="3"/>
  <c r="D16" i="3"/>
  <c r="E16" i="3"/>
  <c r="F16" i="3"/>
  <c r="C16" i="3"/>
  <c r="G13" i="3"/>
  <c r="G14" i="3"/>
  <c r="G15" i="3"/>
  <c r="I2" i="3"/>
  <c r="I17" i="2"/>
  <c r="I18" i="2"/>
  <c r="I16" i="2"/>
  <c r="F19" i="2"/>
  <c r="G19" i="2"/>
  <c r="H19" i="2"/>
  <c r="E19" i="2"/>
  <c r="M3" i="2"/>
  <c r="F13" i="1"/>
  <c r="G13" i="1"/>
  <c r="E13" i="1"/>
  <c r="H12" i="1"/>
  <c r="H11" i="1"/>
  <c r="J3" i="1"/>
</calcChain>
</file>

<file path=xl/sharedStrings.xml><?xml version="1.0" encoding="utf-8"?>
<sst xmlns="http://schemas.openxmlformats.org/spreadsheetml/2006/main" count="88" uniqueCount="26">
  <si>
    <t>O1</t>
  </si>
  <si>
    <t>O2</t>
  </si>
  <si>
    <t>D1</t>
  </si>
  <si>
    <t>D2</t>
  </si>
  <si>
    <t>D3</t>
  </si>
  <si>
    <t>=</t>
  </si>
  <si>
    <t>Objective</t>
  </si>
  <si>
    <t>supply</t>
  </si>
  <si>
    <t>demand</t>
  </si>
  <si>
    <t>Plant</t>
  </si>
  <si>
    <t>Cleveland</t>
  </si>
  <si>
    <t>Baltimore</t>
  </si>
  <si>
    <t>Chicago</t>
  </si>
  <si>
    <t>Phoenix</t>
  </si>
  <si>
    <t>Capacity</t>
  </si>
  <si>
    <t>Marietta</t>
  </si>
  <si>
    <t>Minneapolis</t>
  </si>
  <si>
    <t>Demand</t>
  </si>
  <si>
    <t>Dummy</t>
  </si>
  <si>
    <t>objective</t>
  </si>
  <si>
    <t>A</t>
  </si>
  <si>
    <t>B</t>
  </si>
  <si>
    <t>C</t>
  </si>
  <si>
    <t>D</t>
  </si>
  <si>
    <t xml:space="preserve">supply </t>
  </si>
  <si>
    <t xml:space="preserve">capcity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</si>
</sst>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rgb="FF222222"/>
      <name val="Times New Roman"/>
      <family val="1"/>
    </font>
    <font>
      <sz val="12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medium">
        <color rgb="FFCCCCCC"/>
      </right>
      <top style="thin">
        <color rgb="FF000000"/>
      </top>
      <bottom style="medium">
        <color rgb="FFCCCCCC"/>
      </bottom>
      <diagonal/>
    </border>
    <border>
      <left/>
      <right style="medium">
        <color rgb="FFCCCCCC"/>
      </right>
      <top style="thin">
        <color rgb="FF000000"/>
      </top>
      <bottom style="medium">
        <color rgb="FFCCCCCC"/>
      </bottom>
      <diagonal/>
    </border>
    <border>
      <left style="thin">
        <color rgb="FF000000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8" fontId="3" fillId="5" borderId="2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3" fontId="0" fillId="0" borderId="0" xfId="0" applyNumberFormat="1"/>
    <xf numFmtId="0" fontId="3" fillId="5" borderId="1" xfId="0" applyFont="1" applyFill="1" applyBorder="1" applyAlignment="1">
      <alignment vertical="center" wrapText="1"/>
    </xf>
    <xf numFmtId="8" fontId="3" fillId="5" borderId="1" xfId="0" applyNumberFormat="1" applyFont="1" applyFill="1" applyBorder="1" applyAlignment="1">
      <alignment vertical="center" wrapText="1"/>
    </xf>
    <xf numFmtId="3" fontId="3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8" fontId="3" fillId="4" borderId="1" xfId="0" applyNumberFormat="1" applyFont="1" applyFill="1" applyBorder="1" applyAlignment="1">
      <alignment vertical="center" wrapText="1"/>
    </xf>
    <xf numFmtId="8" fontId="3" fillId="2" borderId="1" xfId="0" applyNumberFormat="1" applyFont="1" applyFill="1" applyBorder="1" applyAlignment="1">
      <alignment vertical="center" wrapText="1"/>
    </xf>
    <xf numFmtId="0" fontId="0" fillId="0" borderId="1" xfId="0" applyBorder="1"/>
    <xf numFmtId="0" fontId="0" fillId="0" borderId="0" xfId="0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15</xdr:col>
      <xdr:colOff>171450</xdr:colOff>
      <xdr:row>13</xdr:row>
      <xdr:rowOff>80010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274CDC-CB55-57B0-1243-262DA2C20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736600"/>
          <a:ext cx="2000250" cy="1737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17</xdr:col>
      <xdr:colOff>381000</xdr:colOff>
      <xdr:row>15</xdr:row>
      <xdr:rowOff>66675</xdr:rowOff>
    </xdr:to>
    <xdr:pic>
      <xdr:nvPicPr>
        <xdr:cNvPr id="2" name="Picture 1" descr="Text, table&#10;&#10;Description automatically generated">
          <a:extLst>
            <a:ext uri="{FF2B5EF4-FFF2-40B4-BE49-F238E27FC236}">
              <a16:creationId xmlns:a16="http://schemas.microsoft.com/office/drawing/2014/main" id="{D8AF4AF0-C1CE-61A6-D3C1-9514E76C3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1104900"/>
          <a:ext cx="2819400" cy="172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B455-8739-4A9C-8E69-2068D35B5CF6}">
  <dimension ref="D2:J15"/>
  <sheetViews>
    <sheetView tabSelected="1" workbookViewId="0">
      <selection activeCell="M28" sqref="M28"/>
    </sheetView>
  </sheetViews>
  <sheetFormatPr defaultRowHeight="14.5" x14ac:dyDescent="0.35"/>
  <sheetData>
    <row r="2" spans="4:10" x14ac:dyDescent="0.35">
      <c r="J2" t="s">
        <v>6</v>
      </c>
    </row>
    <row r="3" spans="4:10" x14ac:dyDescent="0.35">
      <c r="J3" s="3">
        <f>SUMPRODUCT(E7:G8,E11:G12)</f>
        <v>29500</v>
      </c>
    </row>
    <row r="6" spans="4:10" x14ac:dyDescent="0.35">
      <c r="E6" t="s">
        <v>2</v>
      </c>
      <c r="F6" t="s">
        <v>3</v>
      </c>
      <c r="G6" t="s">
        <v>4</v>
      </c>
    </row>
    <row r="7" spans="4:10" x14ac:dyDescent="0.35">
      <c r="D7" t="s">
        <v>0</v>
      </c>
      <c r="E7" s="2">
        <v>8</v>
      </c>
      <c r="F7" s="2">
        <v>6</v>
      </c>
      <c r="G7" s="2">
        <v>10</v>
      </c>
    </row>
    <row r="8" spans="4:10" x14ac:dyDescent="0.35">
      <c r="D8" t="s">
        <v>1</v>
      </c>
      <c r="E8" s="2">
        <v>10</v>
      </c>
      <c r="F8" s="2">
        <v>4</v>
      </c>
      <c r="G8" s="2">
        <v>9</v>
      </c>
    </row>
    <row r="9" spans="4:10" x14ac:dyDescent="0.35">
      <c r="J9" t="s">
        <v>7</v>
      </c>
    </row>
    <row r="11" spans="4:10" x14ac:dyDescent="0.35">
      <c r="E11" s="1">
        <v>1500</v>
      </c>
      <c r="F11" s="1">
        <v>0</v>
      </c>
      <c r="G11" s="1">
        <v>500</v>
      </c>
      <c r="H11" s="3">
        <f>SUM(E11:G11)</f>
        <v>2000</v>
      </c>
      <c r="I11" t="s">
        <v>5</v>
      </c>
      <c r="J11">
        <v>2000</v>
      </c>
    </row>
    <row r="12" spans="4:10" x14ac:dyDescent="0.35">
      <c r="E12" s="1">
        <v>0</v>
      </c>
      <c r="F12" s="1">
        <v>2000</v>
      </c>
      <c r="G12" s="1">
        <v>500</v>
      </c>
      <c r="H12" s="3">
        <f>SUM(E12:G12)</f>
        <v>2500</v>
      </c>
      <c r="I12" t="s">
        <v>5</v>
      </c>
      <c r="J12">
        <v>2500</v>
      </c>
    </row>
    <row r="13" spans="4:10" x14ac:dyDescent="0.35">
      <c r="E13" s="3">
        <f>SUM(E11:E12)</f>
        <v>1500</v>
      </c>
      <c r="F13" s="3">
        <f t="shared" ref="F13:G13" si="0">SUM(F11:F12)</f>
        <v>2000</v>
      </c>
      <c r="G13" s="3">
        <f t="shared" si="0"/>
        <v>1000</v>
      </c>
    </row>
    <row r="14" spans="4:10" x14ac:dyDescent="0.35">
      <c r="E14" t="s">
        <v>5</v>
      </c>
      <c r="F14" t="s">
        <v>5</v>
      </c>
      <c r="G14" t="s">
        <v>5</v>
      </c>
    </row>
    <row r="15" spans="4:10" x14ac:dyDescent="0.35">
      <c r="D15" t="s">
        <v>8</v>
      </c>
      <c r="E15">
        <v>1500</v>
      </c>
      <c r="F15">
        <v>2000</v>
      </c>
      <c r="G15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8CBF-0E34-42F3-9217-5274BB539E18}">
  <dimension ref="D2:S20"/>
  <sheetViews>
    <sheetView workbookViewId="0">
      <selection activeCell="J28" sqref="J28"/>
    </sheetView>
  </sheetViews>
  <sheetFormatPr defaultRowHeight="14.5" x14ac:dyDescent="0.35"/>
  <cols>
    <col min="4" max="4" width="13.81640625" customWidth="1"/>
    <col min="5" max="5" width="10.7265625" bestFit="1" customWidth="1"/>
    <col min="6" max="7" width="9.36328125" bestFit="1" customWidth="1"/>
    <col min="8" max="8" width="11.1796875" bestFit="1" customWidth="1"/>
    <col min="9" max="9" width="11.1796875" customWidth="1"/>
    <col min="10" max="10" width="11.1796875" bestFit="1" customWidth="1"/>
    <col min="11" max="11" width="8.1796875" customWidth="1"/>
    <col min="12" max="12" width="8.36328125" bestFit="1" customWidth="1"/>
    <col min="20" max="20" width="11.90625" bestFit="1" customWidth="1"/>
  </cols>
  <sheetData>
    <row r="2" spans="4:19" x14ac:dyDescent="0.35">
      <c r="N2" t="s">
        <v>19</v>
      </c>
    </row>
    <row r="3" spans="4:19" x14ac:dyDescent="0.35">
      <c r="N3" s="3">
        <f>SUMPRODUCT(E7:I8,E16:I17)</f>
        <v>28120</v>
      </c>
    </row>
    <row r="6" spans="4:19" ht="31.5" thickBot="1" x14ac:dyDescent="0.4">
      <c r="D6" s="5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18</v>
      </c>
      <c r="O6" t="s">
        <v>24</v>
      </c>
      <c r="P6" s="8">
        <f>SUM(J7:J8)</f>
        <v>0</v>
      </c>
      <c r="Q6" s="8"/>
    </row>
    <row r="7" spans="4:19" ht="16" thickBot="1" x14ac:dyDescent="0.4">
      <c r="D7" s="7" t="s">
        <v>15</v>
      </c>
      <c r="E7" s="4">
        <v>12.6</v>
      </c>
      <c r="F7" s="4">
        <v>14.35</v>
      </c>
      <c r="G7" s="4">
        <v>11.52</v>
      </c>
      <c r="H7" s="4">
        <v>17.579999999999998</v>
      </c>
      <c r="I7" s="6">
        <v>0</v>
      </c>
      <c r="N7" s="8"/>
      <c r="O7" t="s">
        <v>8</v>
      </c>
      <c r="P7">
        <f>SUM(E9:H9)</f>
        <v>0</v>
      </c>
    </row>
    <row r="8" spans="4:19" ht="16" thickBot="1" x14ac:dyDescent="0.4">
      <c r="D8" s="7" t="s">
        <v>16</v>
      </c>
      <c r="E8" s="4">
        <v>9.75</v>
      </c>
      <c r="F8" s="4">
        <v>16.260000000000002</v>
      </c>
      <c r="G8" s="4">
        <v>8.11</v>
      </c>
      <c r="H8" s="4">
        <v>17.920000000000002</v>
      </c>
      <c r="I8" s="6">
        <v>0</v>
      </c>
    </row>
    <row r="10" spans="4:19" x14ac:dyDescent="0.35">
      <c r="S10" s="8"/>
    </row>
    <row r="15" spans="4:19" ht="31" x14ac:dyDescent="0.35">
      <c r="D15" s="12" t="s">
        <v>9</v>
      </c>
      <c r="E15" s="9" t="s">
        <v>10</v>
      </c>
      <c r="F15" s="9" t="s">
        <v>11</v>
      </c>
      <c r="G15" s="9" t="s">
        <v>12</v>
      </c>
      <c r="H15" s="9" t="s">
        <v>13</v>
      </c>
      <c r="I15" s="9" t="s">
        <v>18</v>
      </c>
      <c r="J15" s="9"/>
      <c r="K15" s="9"/>
      <c r="L15" s="9" t="s">
        <v>14</v>
      </c>
    </row>
    <row r="16" spans="4:19" ht="15.5" x14ac:dyDescent="0.35">
      <c r="D16" s="9" t="s">
        <v>15</v>
      </c>
      <c r="E16" s="15">
        <v>0</v>
      </c>
      <c r="F16" s="15">
        <v>350</v>
      </c>
      <c r="G16" s="15">
        <v>0</v>
      </c>
      <c r="H16" s="15">
        <v>1000</v>
      </c>
      <c r="I16" s="15">
        <v>150</v>
      </c>
      <c r="J16" s="14">
        <f>SUM(E16:I16)</f>
        <v>1500</v>
      </c>
      <c r="K16" s="10" t="s">
        <v>5</v>
      </c>
      <c r="L16" s="11">
        <v>1500</v>
      </c>
      <c r="O16" t="s">
        <v>25</v>
      </c>
      <c r="P16" t="s">
        <v>5</v>
      </c>
      <c r="Q16" s="8">
        <f>SUM(L16:L17)</f>
        <v>2300</v>
      </c>
    </row>
    <row r="17" spans="4:17" ht="15.5" x14ac:dyDescent="0.35">
      <c r="D17" s="9" t="s">
        <v>16</v>
      </c>
      <c r="E17" s="15">
        <v>150</v>
      </c>
      <c r="F17" s="15">
        <v>0</v>
      </c>
      <c r="G17" s="15">
        <v>500</v>
      </c>
      <c r="H17" s="15">
        <v>0</v>
      </c>
      <c r="I17" s="15">
        <v>150</v>
      </c>
      <c r="J17" s="14">
        <f>SUM(E17:I17)</f>
        <v>800</v>
      </c>
      <c r="K17" s="10" t="s">
        <v>5</v>
      </c>
      <c r="L17" s="9">
        <v>800</v>
      </c>
      <c r="O17" t="s">
        <v>8</v>
      </c>
      <c r="P17" t="s">
        <v>5</v>
      </c>
      <c r="Q17">
        <f>SUM(E20:H20)</f>
        <v>2000</v>
      </c>
    </row>
    <row r="18" spans="4:17" ht="15.5" x14ac:dyDescent="0.35">
      <c r="D18" s="9"/>
      <c r="E18" s="14">
        <f>SUM(E16:E17)</f>
        <v>150</v>
      </c>
      <c r="F18" s="14">
        <f t="shared" ref="F18:I18" si="0">SUM(F16:F17)</f>
        <v>350</v>
      </c>
      <c r="G18" s="14">
        <f t="shared" si="0"/>
        <v>500</v>
      </c>
      <c r="H18" s="14">
        <f t="shared" si="0"/>
        <v>1000</v>
      </c>
      <c r="I18" s="14">
        <f t="shared" si="0"/>
        <v>300</v>
      </c>
      <c r="J18" s="10"/>
      <c r="K18" s="10"/>
      <c r="L18" s="9"/>
    </row>
    <row r="19" spans="4:17" ht="15.5" x14ac:dyDescent="0.35">
      <c r="D19" s="9"/>
      <c r="E19" s="10" t="s">
        <v>5</v>
      </c>
      <c r="F19" s="10" t="s">
        <v>5</v>
      </c>
      <c r="G19" s="10" t="s">
        <v>5</v>
      </c>
      <c r="H19" s="10" t="s">
        <v>5</v>
      </c>
      <c r="I19" s="10" t="s">
        <v>5</v>
      </c>
      <c r="J19" s="10"/>
      <c r="K19" s="10"/>
      <c r="L19" s="9"/>
    </row>
    <row r="20" spans="4:17" ht="15.5" x14ac:dyDescent="0.35">
      <c r="D20" s="12" t="s">
        <v>17</v>
      </c>
      <c r="E20" s="9">
        <v>150</v>
      </c>
      <c r="F20" s="9">
        <v>350</v>
      </c>
      <c r="G20" s="9">
        <v>500</v>
      </c>
      <c r="H20" s="11">
        <v>1000</v>
      </c>
      <c r="I20" s="11">
        <v>300</v>
      </c>
      <c r="J20" s="11"/>
      <c r="K20" s="11"/>
      <c r="L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9E27-E335-4264-8454-D4EFCAC66686}">
  <dimension ref="D2:R21"/>
  <sheetViews>
    <sheetView workbookViewId="0">
      <selection activeCell="O21" sqref="O21"/>
    </sheetView>
  </sheetViews>
  <sheetFormatPr defaultRowHeight="14.5" x14ac:dyDescent="0.35"/>
  <cols>
    <col min="4" max="4" width="13.81640625" customWidth="1"/>
    <col min="5" max="5" width="10.7265625" bestFit="1" customWidth="1"/>
    <col min="6" max="7" width="9.36328125" bestFit="1" customWidth="1"/>
    <col min="8" max="9" width="11.1796875" bestFit="1" customWidth="1"/>
    <col min="10" max="10" width="8.1796875" customWidth="1"/>
    <col min="11" max="11" width="8.36328125" bestFit="1" customWidth="1"/>
    <col min="19" max="19" width="11.90625" bestFit="1" customWidth="1"/>
  </cols>
  <sheetData>
    <row r="2" spans="4:18" x14ac:dyDescent="0.35">
      <c r="M2" t="s">
        <v>19</v>
      </c>
    </row>
    <row r="3" spans="4:18" x14ac:dyDescent="0.35">
      <c r="M3" s="3">
        <f>SUMPRODUCT(E7:H9,E16:H18)</f>
        <v>26804.5</v>
      </c>
    </row>
    <row r="6" spans="4:18" ht="31" x14ac:dyDescent="0.35">
      <c r="D6" s="12" t="s">
        <v>9</v>
      </c>
      <c r="E6" s="9" t="s">
        <v>10</v>
      </c>
      <c r="F6" s="9" t="s">
        <v>11</v>
      </c>
      <c r="G6" s="9" t="s">
        <v>12</v>
      </c>
      <c r="H6" s="9" t="s">
        <v>13</v>
      </c>
      <c r="P6" s="8"/>
    </row>
    <row r="7" spans="4:18" ht="15.5" x14ac:dyDescent="0.35">
      <c r="D7" s="9" t="s">
        <v>15</v>
      </c>
      <c r="E7" s="10">
        <v>12.6</v>
      </c>
      <c r="F7" s="10">
        <v>14.35</v>
      </c>
      <c r="G7" s="10">
        <v>11.52</v>
      </c>
      <c r="H7" s="10">
        <v>17.579999999999998</v>
      </c>
      <c r="M7" s="8"/>
    </row>
    <row r="8" spans="4:18" ht="15.5" x14ac:dyDescent="0.35">
      <c r="D8" s="9" t="s">
        <v>16</v>
      </c>
      <c r="E8" s="10">
        <v>9.75</v>
      </c>
      <c r="F8" s="10">
        <v>16.260000000000002</v>
      </c>
      <c r="G8" s="10">
        <v>8.11</v>
      </c>
      <c r="H8" s="10">
        <v>17.920000000000002</v>
      </c>
    </row>
    <row r="9" spans="4:18" ht="15.5" x14ac:dyDescent="0.35">
      <c r="D9" s="9" t="s">
        <v>18</v>
      </c>
      <c r="E9" s="10">
        <v>0</v>
      </c>
      <c r="F9" s="10">
        <v>0</v>
      </c>
      <c r="G9" s="10">
        <v>0</v>
      </c>
      <c r="H9" s="10">
        <v>0</v>
      </c>
    </row>
    <row r="10" spans="4:18" x14ac:dyDescent="0.35">
      <c r="R10" s="8"/>
    </row>
    <row r="15" spans="4:18" ht="31" x14ac:dyDescent="0.35">
      <c r="D15" s="12" t="s">
        <v>9</v>
      </c>
      <c r="E15" s="9" t="s">
        <v>10</v>
      </c>
      <c r="F15" s="9" t="s">
        <v>11</v>
      </c>
      <c r="G15" s="9" t="s">
        <v>12</v>
      </c>
      <c r="H15" s="9" t="s">
        <v>13</v>
      </c>
      <c r="I15" s="9"/>
      <c r="J15" s="9"/>
      <c r="K15" s="9" t="s">
        <v>14</v>
      </c>
    </row>
    <row r="16" spans="4:18" ht="15.5" x14ac:dyDescent="0.35">
      <c r="D16" s="9" t="s">
        <v>15</v>
      </c>
      <c r="E16" s="15">
        <v>500</v>
      </c>
      <c r="F16" s="15">
        <v>350</v>
      </c>
      <c r="G16" s="15">
        <v>0</v>
      </c>
      <c r="H16" s="15">
        <v>650</v>
      </c>
      <c r="I16" s="14">
        <f>SUM(E16:H16)</f>
        <v>1500</v>
      </c>
      <c r="J16" s="10" t="s">
        <v>5</v>
      </c>
      <c r="K16" s="11">
        <v>1500</v>
      </c>
    </row>
    <row r="17" spans="4:11" ht="15.5" x14ac:dyDescent="0.35">
      <c r="D17" s="9" t="s">
        <v>16</v>
      </c>
      <c r="E17" s="15">
        <v>0</v>
      </c>
      <c r="F17" s="15">
        <v>0</v>
      </c>
      <c r="G17" s="15">
        <v>500</v>
      </c>
      <c r="H17" s="15">
        <v>0</v>
      </c>
      <c r="I17" s="14">
        <f t="shared" ref="I17:I18" si="0">SUM(E17:H17)</f>
        <v>500</v>
      </c>
      <c r="J17" s="10" t="s">
        <v>5</v>
      </c>
      <c r="K17" s="9">
        <v>500</v>
      </c>
    </row>
    <row r="18" spans="4:11" ht="15.5" x14ac:dyDescent="0.35">
      <c r="D18" s="9" t="s">
        <v>18</v>
      </c>
      <c r="E18" s="15">
        <v>0</v>
      </c>
      <c r="F18" s="15">
        <v>0</v>
      </c>
      <c r="G18" s="15">
        <v>0</v>
      </c>
      <c r="H18" s="15">
        <v>350</v>
      </c>
      <c r="I18" s="14">
        <f t="shared" si="0"/>
        <v>350</v>
      </c>
      <c r="J18" s="10" t="s">
        <v>5</v>
      </c>
      <c r="K18" s="9">
        <v>350</v>
      </c>
    </row>
    <row r="19" spans="4:11" ht="15.5" x14ac:dyDescent="0.35">
      <c r="D19" s="9"/>
      <c r="E19" s="14">
        <f>SUM(E16:E18)</f>
        <v>500</v>
      </c>
      <c r="F19" s="14">
        <f t="shared" ref="F19:H19" si="1">SUM(F16:F18)</f>
        <v>350</v>
      </c>
      <c r="G19" s="14">
        <f t="shared" si="1"/>
        <v>500</v>
      </c>
      <c r="H19" s="14">
        <f t="shared" si="1"/>
        <v>1000</v>
      </c>
      <c r="I19" s="10"/>
      <c r="J19" s="10"/>
      <c r="K19" s="9"/>
    </row>
    <row r="20" spans="4:11" ht="15.5" x14ac:dyDescent="0.35">
      <c r="D20" s="9"/>
      <c r="E20" s="10" t="s">
        <v>5</v>
      </c>
      <c r="F20" s="10" t="s">
        <v>5</v>
      </c>
      <c r="G20" s="10" t="s">
        <v>5</v>
      </c>
      <c r="H20" s="10" t="s">
        <v>5</v>
      </c>
      <c r="I20" s="10"/>
      <c r="J20" s="10"/>
      <c r="K20" s="9"/>
    </row>
    <row r="21" spans="4:11" ht="15.5" x14ac:dyDescent="0.35">
      <c r="D21" s="12" t="s">
        <v>17</v>
      </c>
      <c r="E21" s="9">
        <v>500</v>
      </c>
      <c r="F21" s="9">
        <v>350</v>
      </c>
      <c r="G21" s="9">
        <v>500</v>
      </c>
      <c r="H21" s="11">
        <v>1000</v>
      </c>
      <c r="I21" s="11"/>
      <c r="J21" s="11"/>
      <c r="K2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288B-2953-4A8B-9FDC-93B35F3DE6A5}">
  <dimension ref="B1:I18"/>
  <sheetViews>
    <sheetView workbookViewId="0">
      <selection activeCell="I2" sqref="I2"/>
    </sheetView>
  </sheetViews>
  <sheetFormatPr defaultRowHeight="14.5" x14ac:dyDescent="0.35"/>
  <sheetData>
    <row r="1" spans="2:9" x14ac:dyDescent="0.35">
      <c r="I1" t="s">
        <v>19</v>
      </c>
    </row>
    <row r="2" spans="2:9" x14ac:dyDescent="0.35">
      <c r="I2">
        <f>SUMPRODUCT(C4:F7,C12:F15)</f>
        <v>274</v>
      </c>
    </row>
    <row r="3" spans="2:9" x14ac:dyDescent="0.35">
      <c r="B3" s="16"/>
      <c r="C3" s="16">
        <v>1</v>
      </c>
      <c r="D3" s="16">
        <v>2</v>
      </c>
      <c r="E3" s="16">
        <v>3</v>
      </c>
      <c r="F3" s="16">
        <v>4</v>
      </c>
    </row>
    <row r="4" spans="2:9" x14ac:dyDescent="0.35">
      <c r="B4" s="16" t="s">
        <v>20</v>
      </c>
      <c r="C4" s="16">
        <v>58</v>
      </c>
      <c r="D4" s="16">
        <v>58</v>
      </c>
      <c r="E4" s="16">
        <v>60</v>
      </c>
      <c r="F4" s="16">
        <v>54</v>
      </c>
    </row>
    <row r="5" spans="2:9" x14ac:dyDescent="0.35">
      <c r="B5" s="16" t="s">
        <v>21</v>
      </c>
      <c r="C5" s="16">
        <v>66</v>
      </c>
      <c r="D5" s="16">
        <v>70</v>
      </c>
      <c r="E5" s="16">
        <v>70</v>
      </c>
      <c r="F5" s="16">
        <v>78</v>
      </c>
    </row>
    <row r="6" spans="2:9" x14ac:dyDescent="0.35">
      <c r="B6" s="16" t="s">
        <v>22</v>
      </c>
      <c r="C6" s="16">
        <v>106</v>
      </c>
      <c r="D6" s="16">
        <v>104</v>
      </c>
      <c r="E6" s="16">
        <v>100</v>
      </c>
      <c r="F6" s="16">
        <v>95</v>
      </c>
    </row>
    <row r="7" spans="2:9" x14ac:dyDescent="0.35">
      <c r="B7" s="16" t="s">
        <v>23</v>
      </c>
      <c r="C7" s="16">
        <v>52</v>
      </c>
      <c r="D7" s="16">
        <v>54</v>
      </c>
      <c r="E7" s="16">
        <v>64</v>
      </c>
      <c r="F7" s="16">
        <v>54</v>
      </c>
    </row>
    <row r="11" spans="2:9" x14ac:dyDescent="0.35">
      <c r="B11" s="16"/>
      <c r="C11" s="16">
        <v>1</v>
      </c>
      <c r="D11" s="16">
        <v>2</v>
      </c>
      <c r="E11" s="16">
        <v>3</v>
      </c>
      <c r="F11" s="16">
        <v>4</v>
      </c>
    </row>
    <row r="12" spans="2:9" x14ac:dyDescent="0.35">
      <c r="B12" s="16" t="s">
        <v>20</v>
      </c>
      <c r="C12" s="1">
        <v>0</v>
      </c>
      <c r="D12" s="1">
        <v>0</v>
      </c>
      <c r="E12" s="1">
        <v>0</v>
      </c>
      <c r="F12" s="1">
        <v>1</v>
      </c>
      <c r="G12" s="3">
        <f>SUM(C12:F12)</f>
        <v>1</v>
      </c>
      <c r="H12" t="s">
        <v>5</v>
      </c>
      <c r="I12">
        <v>1</v>
      </c>
    </row>
    <row r="13" spans="2:9" x14ac:dyDescent="0.35">
      <c r="B13" s="16" t="s">
        <v>21</v>
      </c>
      <c r="C13" s="1">
        <v>1</v>
      </c>
      <c r="D13" s="1">
        <v>0</v>
      </c>
      <c r="E13" s="1">
        <v>0</v>
      </c>
      <c r="F13" s="1">
        <v>0</v>
      </c>
      <c r="G13" s="3">
        <f t="shared" ref="G13:G15" si="0">SUM(C13:F13)</f>
        <v>1</v>
      </c>
      <c r="H13" t="s">
        <v>5</v>
      </c>
      <c r="I13">
        <v>1</v>
      </c>
    </row>
    <row r="14" spans="2:9" x14ac:dyDescent="0.35">
      <c r="B14" s="16" t="s">
        <v>22</v>
      </c>
      <c r="C14" s="1">
        <v>0</v>
      </c>
      <c r="D14" s="1">
        <v>0</v>
      </c>
      <c r="E14" s="1">
        <v>1</v>
      </c>
      <c r="F14" s="1">
        <v>0</v>
      </c>
      <c r="G14" s="3">
        <f t="shared" si="0"/>
        <v>1</v>
      </c>
      <c r="H14" t="s">
        <v>5</v>
      </c>
      <c r="I14">
        <v>1</v>
      </c>
    </row>
    <row r="15" spans="2:9" x14ac:dyDescent="0.35">
      <c r="B15" s="16" t="s">
        <v>23</v>
      </c>
      <c r="C15" s="1">
        <v>0</v>
      </c>
      <c r="D15" s="1">
        <v>1</v>
      </c>
      <c r="E15" s="1">
        <v>0</v>
      </c>
      <c r="F15" s="1">
        <v>0</v>
      </c>
      <c r="G15" s="3">
        <f t="shared" si="0"/>
        <v>1</v>
      </c>
      <c r="H15" t="s">
        <v>5</v>
      </c>
      <c r="I15">
        <v>1</v>
      </c>
    </row>
    <row r="16" spans="2:9" x14ac:dyDescent="0.35">
      <c r="B16" s="17"/>
      <c r="C16" s="18">
        <f>SUM(C12:C15)</f>
        <v>1</v>
      </c>
      <c r="D16" s="18">
        <f t="shared" ref="D16:F16" si="1">SUM(D12:D15)</f>
        <v>1</v>
      </c>
      <c r="E16" s="18">
        <f t="shared" si="1"/>
        <v>1</v>
      </c>
      <c r="F16" s="18">
        <f t="shared" si="1"/>
        <v>1</v>
      </c>
    </row>
    <row r="17" spans="3:6" x14ac:dyDescent="0.35">
      <c r="C17" t="s">
        <v>5</v>
      </c>
      <c r="D17" t="s">
        <v>5</v>
      </c>
      <c r="E17" t="s">
        <v>5</v>
      </c>
      <c r="F17" t="s">
        <v>5</v>
      </c>
    </row>
    <row r="18" spans="3:6" x14ac:dyDescent="0.35">
      <c r="C18">
        <v>1</v>
      </c>
      <c r="D18">
        <v>1</v>
      </c>
      <c r="E18">
        <v>1</v>
      </c>
      <c r="F1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week7_session2_1</vt:lpstr>
      <vt:lpstr>week7_session2_2a</vt:lpstr>
      <vt:lpstr>week7_session2_2b</vt:lpstr>
      <vt:lpstr>week7_session_3</vt:lpstr>
      <vt:lpstr>week7_session2_2a!_Hlk104479841</vt:lpstr>
      <vt:lpstr>week7_session2_2b!_Hlk104479841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Ravi Teja Bollam</dc:creator>
  <cp:lastModifiedBy>Hema Ravi Teja Bollam</cp:lastModifiedBy>
  <dcterms:created xsi:type="dcterms:W3CDTF">2024-03-07T23:48:49Z</dcterms:created>
  <dcterms:modified xsi:type="dcterms:W3CDTF">2024-03-08T00:39:48Z</dcterms:modified>
</cp:coreProperties>
</file>