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equest\"/>
    </mc:Choice>
  </mc:AlternateContent>
  <bookViews>
    <workbookView xWindow="0" yWindow="0" windowWidth="12000" windowHeight="5010" activeTab="6"/>
  </bookViews>
  <sheets>
    <sheet name="Experience" sheetId="1" r:id="rId1"/>
    <sheet name="d2 mean mlvl" sheetId="6" r:id="rId2"/>
    <sheet name="Monsters" sheetId="2" r:id="rId3"/>
    <sheet name="Damage Types" sheetId="3" r:id="rId4"/>
    <sheet name="Attack Type" sheetId="4" r:id="rId5"/>
    <sheet name="Enemy_Modifiers" sheetId="7" r:id="rId6"/>
    <sheet name="Item_Rarity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B94" i="1"/>
  <c r="C3" i="1"/>
  <c r="C4" i="1" s="1"/>
  <c r="C5" i="1" s="1"/>
  <c r="C6" i="1" s="1"/>
  <c r="C7" i="1" s="1"/>
  <c r="B8" i="1" l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</calcChain>
</file>

<file path=xl/sharedStrings.xml><?xml version="1.0" encoding="utf-8"?>
<sst xmlns="http://schemas.openxmlformats.org/spreadsheetml/2006/main" count="113" uniqueCount="72">
  <si>
    <t>level</t>
  </si>
  <si>
    <t>http://rsdo.net/rsdonline/guides/Experience%20formula.html</t>
  </si>
  <si>
    <t>total xp</t>
  </si>
  <si>
    <t>*didn't divide by 4</t>
  </si>
  <si>
    <t>id</t>
  </si>
  <si>
    <t>Name</t>
  </si>
  <si>
    <t>Type</t>
  </si>
  <si>
    <t>Experience</t>
  </si>
  <si>
    <t>experience is the amount in which a single instance of this enemy will reward</t>
  </si>
  <si>
    <t>melee, projectile, elemental-fire, elemental-ice, elemental-electric</t>
  </si>
  <si>
    <t>Id</t>
  </si>
  <si>
    <t>Sprite</t>
  </si>
  <si>
    <t>determines which sprite is rendered for an enemy</t>
  </si>
  <si>
    <t>Melee</t>
  </si>
  <si>
    <t>Projectile</t>
  </si>
  <si>
    <t>Elemental-Fire</t>
  </si>
  <si>
    <t>Elemental-Ice</t>
  </si>
  <si>
    <t>Elemental-Electric</t>
  </si>
  <si>
    <t>Attack_Type_Id</t>
  </si>
  <si>
    <t>Attack_Type_Name</t>
  </si>
  <si>
    <t>damage_type_id</t>
  </si>
  <si>
    <t>Difficulty</t>
  </si>
  <si>
    <t>Health Min</t>
  </si>
  <si>
    <t>Health Max</t>
  </si>
  <si>
    <t>Resistance_Fire</t>
  </si>
  <si>
    <t>Resistance_Electric</t>
  </si>
  <si>
    <t>Resistance_Ice</t>
  </si>
  <si>
    <t>Resistance_Poison</t>
  </si>
  <si>
    <t>Resistance_Melee</t>
  </si>
  <si>
    <t>Resistance_Projectile</t>
  </si>
  <si>
    <t>normal, nightmare, hell</t>
  </si>
  <si>
    <t>int</t>
  </si>
  <si>
    <t>int (percent)</t>
  </si>
  <si>
    <t>int (percent). Percent value by which to reduce incoming damage (e.g. 30 represents incoming damage being multiplied by 1-0.3)</t>
  </si>
  <si>
    <t>mod. D2</t>
  </si>
  <si>
    <t>mod. Rune</t>
  </si>
  <si>
    <t>d2</t>
  </si>
  <si>
    <t>1-11 custom</t>
  </si>
  <si>
    <t>11-29 * 1.25</t>
  </si>
  <si>
    <t>30+ *1.158</t>
  </si>
  <si>
    <t>Level</t>
  </si>
  <si>
    <t>The level of the enemy (used to determine which enemies spawn for a given area)</t>
  </si>
  <si>
    <t>a1</t>
  </si>
  <si>
    <t>a2</t>
  </si>
  <si>
    <t>a3</t>
  </si>
  <si>
    <t>a4</t>
  </si>
  <si>
    <t>a5</t>
  </si>
  <si>
    <t>normal</t>
  </si>
  <si>
    <t>nightmare</t>
  </si>
  <si>
    <t>hell</t>
  </si>
  <si>
    <t>Modifier</t>
  </si>
  <si>
    <t>Chilled</t>
  </si>
  <si>
    <t>Frozen</t>
  </si>
  <si>
    <t>Flaming</t>
  </si>
  <si>
    <t>Burning</t>
  </si>
  <si>
    <t>elemental-Ice</t>
  </si>
  <si>
    <t>elemental-fire</t>
  </si>
  <si>
    <t>Modifier_Type</t>
  </si>
  <si>
    <t>Additive</t>
  </si>
  <si>
    <t>Multiplicative</t>
  </si>
  <si>
    <t>damage_type</t>
  </si>
  <si>
    <t>Rotten</t>
  </si>
  <si>
    <t>Necrotic</t>
  </si>
  <si>
    <t>elemental-poison</t>
  </si>
  <si>
    <t>Lucrative</t>
  </si>
  <si>
    <t>damage</t>
  </si>
  <si>
    <t>chanceOfItem</t>
  </si>
  <si>
    <t>Rich</t>
  </si>
  <si>
    <t>chanceOfGold</t>
  </si>
  <si>
    <t>null</t>
  </si>
  <si>
    <t>Rarity (chance of effect occurring)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</si>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</sst>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#,##0</c:formatCode>
                <c:ptCount val="9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#,##0</c:formatCode>
                <c:ptCount val="20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2250</c:v>
                </c:pt>
                <c:pt idx="4">
                  <c:v>4125</c:v>
                </c:pt>
                <c:pt idx="5">
                  <c:v>6300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Experience!$D$1</c:f>
              <c:strCache>
                <c:ptCount val="1"/>
                <c:pt idx="0">
                  <c:v>mod. D2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Experience!$D$2:$D$201</c:f>
              <c:numCache>
                <c:formatCode>General</c:formatCode>
                <c:ptCount val="200"/>
                <c:pt idx="0">
                  <c:v>0</c:v>
                </c:pt>
                <c:pt idx="1">
                  <c:v>500</c:v>
                </c:pt>
                <c:pt idx="2" formatCode="#,##0">
                  <c:v>1500</c:v>
                </c:pt>
                <c:pt idx="3" formatCode="#,##0">
                  <c:v>3750</c:v>
                </c:pt>
                <c:pt idx="4" formatCode="#,##0">
                  <c:v>7875</c:v>
                </c:pt>
                <c:pt idx="5" formatCode="#,##0">
                  <c:v>14175</c:v>
                </c:pt>
                <c:pt idx="6" formatCode="#,##0">
                  <c:v>22680</c:v>
                </c:pt>
                <c:pt idx="7" formatCode="#,##0">
                  <c:v>32886</c:v>
                </c:pt>
                <c:pt idx="8" formatCode="#,##0">
                  <c:v>44396</c:v>
                </c:pt>
                <c:pt idx="9" formatCode="#,##0">
                  <c:v>57715</c:v>
                </c:pt>
                <c:pt idx="10" formatCode="#,##0">
                  <c:v>72144</c:v>
                </c:pt>
                <c:pt idx="11">
                  <c:v>90180</c:v>
                </c:pt>
                <c:pt idx="12">
                  <c:v>112725</c:v>
                </c:pt>
                <c:pt idx="13">
                  <c:v>140906.25</c:v>
                </c:pt>
                <c:pt idx="14">
                  <c:v>176132.8125</c:v>
                </c:pt>
                <c:pt idx="15">
                  <c:v>220166.015625</c:v>
                </c:pt>
                <c:pt idx="16">
                  <c:v>275207.51953125</c:v>
                </c:pt>
                <c:pt idx="17">
                  <c:v>344009.3994140625</c:v>
                </c:pt>
                <c:pt idx="18">
                  <c:v>430011.74926757813</c:v>
                </c:pt>
                <c:pt idx="19">
                  <c:v>537514.68658447266</c:v>
                </c:pt>
                <c:pt idx="20">
                  <c:v>671893.35823059082</c:v>
                </c:pt>
                <c:pt idx="21">
                  <c:v>839866.69778823853</c:v>
                </c:pt>
                <c:pt idx="22">
                  <c:v>1049833.3722352982</c:v>
                </c:pt>
                <c:pt idx="23">
                  <c:v>1312291.7152941227</c:v>
                </c:pt>
                <c:pt idx="24">
                  <c:v>1640364.6441176534</c:v>
                </c:pt>
                <c:pt idx="25">
                  <c:v>2050455.8051470667</c:v>
                </c:pt>
                <c:pt idx="26">
                  <c:v>2563069.7564338334</c:v>
                </c:pt>
                <c:pt idx="27">
                  <c:v>3203837.1955422917</c:v>
                </c:pt>
                <c:pt idx="28">
                  <c:v>4004796.4944278644</c:v>
                </c:pt>
                <c:pt idx="29">
                  <c:v>4637554.3405474667</c:v>
                </c:pt>
                <c:pt idx="30">
                  <c:v>5370287.9263539659</c:v>
                </c:pt>
                <c:pt idx="31">
                  <c:v>6218793.4187178919</c:v>
                </c:pt>
                <c:pt idx="32">
                  <c:v>7201362.7788753184</c:v>
                </c:pt>
                <c:pt idx="33">
                  <c:v>8339178.0979376184</c:v>
                </c:pt>
                <c:pt idx="34">
                  <c:v>9656768.2374117617</c:v>
                </c:pt>
                <c:pt idx="35">
                  <c:v>11182537.618922818</c:v>
                </c:pt>
                <c:pt idx="36">
                  <c:v>12949378.562712623</c:v>
                </c:pt>
                <c:pt idx="37">
                  <c:v>14995380.375621216</c:v>
                </c:pt>
                <c:pt idx="38">
                  <c:v>17364650.474969368</c:v>
                </c:pt>
                <c:pt idx="39">
                  <c:v>20108265.250014529</c:v>
                </c:pt>
                <c:pt idx="40">
                  <c:v>23285371.159516823</c:v>
                </c:pt>
                <c:pt idx="41">
                  <c:v>26964459.80272048</c:v>
                </c:pt>
                <c:pt idx="42">
                  <c:v>31224844.451550312</c:v>
                </c:pt>
                <c:pt idx="43">
                  <c:v>36158369.87489526</c:v>
                </c:pt>
                <c:pt idx="44">
                  <c:v>41871392.315128706</c:v>
                </c:pt>
                <c:pt idx="45">
                  <c:v>48487072.300919041</c:v>
                </c:pt>
                <c:pt idx="46">
                  <c:v>56148029.724464245</c:v>
                </c:pt>
                <c:pt idx="47">
                  <c:v>65019418.420929588</c:v>
                </c:pt>
                <c:pt idx="48">
                  <c:v>75292486.531436458</c:v>
                </c:pt>
                <c:pt idx="49">
                  <c:v>87188699.403403416</c:v>
                </c:pt>
                <c:pt idx="50">
                  <c:v>100964513.90914115</c:v>
                </c:pt>
                <c:pt idx="51">
                  <c:v>116916907.10678545</c:v>
                </c:pt>
                <c:pt idx="52">
                  <c:v>135389778.42965755</c:v>
                </c:pt>
                <c:pt idx="53">
                  <c:v>156781363.42154342</c:v>
                </c:pt>
                <c:pt idx="54">
                  <c:v>181552818.84214726</c:v>
                </c:pt>
                <c:pt idx="55">
                  <c:v>210238164.21920651</c:v>
                </c:pt>
                <c:pt idx="56">
                  <c:v>243455794.16584113</c:v>
                </c:pt>
                <c:pt idx="57">
                  <c:v>281921809.64404398</c:v>
                </c:pt>
                <c:pt idx="58">
                  <c:v>326465455.56780291</c:v>
                </c:pt>
                <c:pt idx="59">
                  <c:v>378046997.54751575</c:v>
                </c:pt>
                <c:pt idx="60">
                  <c:v>437778423.16002321</c:v>
                </c:pt>
                <c:pt idx="61">
                  <c:v>506947414.01930684</c:v>
                </c:pt>
                <c:pt idx="62">
                  <c:v>587045105.43435729</c:v>
                </c:pt>
                <c:pt idx="63">
                  <c:v>679798232.09298563</c:v>
                </c:pt>
                <c:pt idx="64">
                  <c:v>787206352.76367736</c:v>
                </c:pt>
                <c:pt idx="65">
                  <c:v>911584956.50033832</c:v>
                </c:pt>
                <c:pt idx="66">
                  <c:v>1055615379.6273917</c:v>
                </c:pt>
                <c:pt idx="67">
                  <c:v>1222402609.6085196</c:v>
                </c:pt>
                <c:pt idx="68">
                  <c:v>1415542221.9266655</c:v>
                </c:pt>
                <c:pt idx="69">
                  <c:v>1639197892.9910786</c:v>
                </c:pt>
                <c:pt idx="70">
                  <c:v>1898191160.0836689</c:v>
                </c:pt>
                <c:pt idx="71">
                  <c:v>2198105363.3768883</c:v>
                </c:pt>
                <c:pt idx="72">
                  <c:v>2545406010.7904363</c:v>
                </c:pt>
                <c:pt idx="73">
                  <c:v>2947580160.4953251</c:v>
                </c:pt>
                <c:pt idx="74">
                  <c:v>3413297825.8535862</c:v>
                </c:pt>
                <c:pt idx="75">
                  <c:v>3952598882.3384523</c:v>
                </c:pt>
                <c:pt idx="76">
                  <c:v>4577109505.7479277</c:v>
                </c:pt>
                <c:pt idx="77">
                  <c:v>5300292807.6561003</c:v>
                </c:pt>
                <c:pt idx="78">
                  <c:v>6137739071.2657633</c:v>
                </c:pt>
                <c:pt idx="79">
                  <c:v>7107501844.525753</c:v>
                </c:pt>
                <c:pt idx="80">
                  <c:v>8230487135.9608212</c:v>
                </c:pt>
                <c:pt idx="81">
                  <c:v>9530904103.4426308</c:v>
                </c:pt>
                <c:pt idx="82">
                  <c:v>11036786951.786566</c:v>
                </c:pt>
                <c:pt idx="83">
                  <c:v>12780599290.168842</c:v>
                </c:pt>
                <c:pt idx="84">
                  <c:v>14799933978.015518</c:v>
                </c:pt>
                <c:pt idx="85">
                  <c:v>17138323546.541969</c:v>
                </c:pt>
                <c:pt idx="86">
                  <c:v>19846178666.895599</c:v>
                </c:pt>
                <c:pt idx="87">
                  <c:v>22981874896.265102</c:v>
                </c:pt>
                <c:pt idx="88">
                  <c:v>26613011129.874989</c:v>
                </c:pt>
                <c:pt idx="89">
                  <c:v>30817866888.395233</c:v>
                </c:pt>
                <c:pt idx="90">
                  <c:v>35687089856.761681</c:v>
                </c:pt>
                <c:pt idx="91">
                  <c:v>41325650054.13002</c:v>
                </c:pt>
                <c:pt idx="92">
                  <c:v>47855102762.682556</c:v>
                </c:pt>
                <c:pt idx="93">
                  <c:v>55416208999.186394</c:v>
                </c:pt>
                <c:pt idx="94">
                  <c:v>64171970021.057838</c:v>
                </c:pt>
                <c:pt idx="95">
                  <c:v>74311141284.384979</c:v>
                </c:pt>
                <c:pt idx="96">
                  <c:v>86052301607.317795</c:v>
                </c:pt>
                <c:pt idx="97">
                  <c:v>99648565261.274002</c:v>
                </c:pt>
                <c:pt idx="98">
                  <c:v>115393038572.55528</c:v>
                </c:pt>
                <c:pt idx="99">
                  <c:v>133625138667.01901</c:v>
                </c:pt>
                <c:pt idx="100">
                  <c:v>154737910576.40802</c:v>
                </c:pt>
                <c:pt idx="101">
                  <c:v>179186500447.48047</c:v>
                </c:pt>
                <c:pt idx="102">
                  <c:v>207497967518.18237</c:v>
                </c:pt>
                <c:pt idx="103">
                  <c:v>240282646386.05518</c:v>
                </c:pt>
                <c:pt idx="104">
                  <c:v>278247304515.05188</c:v>
                </c:pt>
                <c:pt idx="105">
                  <c:v>322210378628.43005</c:v>
                </c:pt>
                <c:pt idx="106">
                  <c:v>373119618451.72198</c:v>
                </c:pt>
                <c:pt idx="107">
                  <c:v>432072518167.09406</c:v>
                </c:pt>
                <c:pt idx="108">
                  <c:v>500339976037.49487</c:v>
                </c:pt>
                <c:pt idx="109">
                  <c:v>579393692251.41907</c:v>
                </c:pt>
                <c:pt idx="110">
                  <c:v>670937895627.14319</c:v>
                </c:pt>
                <c:pt idx="111">
                  <c:v>776946083136.23181</c:v>
                </c:pt>
                <c:pt idx="112">
                  <c:v>899703564271.75635</c:v>
                </c:pt>
                <c:pt idx="113">
                  <c:v>1041856727426.6937</c:v>
                </c:pt>
                <c:pt idx="114">
                  <c:v>1206470090360.1113</c:v>
                </c:pt>
                <c:pt idx="115">
                  <c:v>1397092364637.0088</c:v>
                </c:pt>
                <c:pt idx="116">
                  <c:v>1617832958249.656</c:v>
                </c:pt>
                <c:pt idx="117">
                  <c:v>1873450565653.1016</c:v>
                </c:pt>
                <c:pt idx="118">
                  <c:v>2169455755026.2915</c:v>
                </c:pt>
                <c:pt idx="119">
                  <c:v>2512229764320.4453</c:v>
                </c:pt>
                <c:pt idx="120">
                  <c:v>2909162067083.0757</c:v>
                </c:pt>
                <c:pt idx="121">
                  <c:v>3368809673682.2012</c:v>
                </c:pt>
                <c:pt idx="122">
                  <c:v>3901081602123.9888</c:v>
                </c:pt>
                <c:pt idx="123">
                  <c:v>4517452495259.5791</c:v>
                </c:pt>
                <c:pt idx="124">
                  <c:v>5231209989510.5918</c:v>
                </c:pt>
                <c:pt idx="125">
                  <c:v>6057741167853.2646</c:v>
                </c:pt>
                <c:pt idx="126">
                  <c:v>7014864272374.0801</c:v>
                </c:pt>
                <c:pt idx="127">
                  <c:v>8123212827409.1846</c:v>
                </c:pt>
                <c:pt idx="128">
                  <c:v>9406680454139.8359</c:v>
                </c:pt>
                <c:pt idx="129">
                  <c:v>10892935965893.93</c:v>
                </c:pt>
                <c:pt idx="130">
                  <c:v>12614019848505.17</c:v>
                </c:pt>
                <c:pt idx="131">
                  <c:v>14607034984568.986</c:v>
                </c:pt>
                <c:pt idx="132">
                  <c:v>16914946512130.885</c:v>
                </c:pt>
                <c:pt idx="133">
                  <c:v>19587508061047.563</c:v>
                </c:pt>
                <c:pt idx="134">
                  <c:v>22682334334693.074</c:v>
                </c:pt>
                <c:pt idx="135">
                  <c:v>26266143159574.578</c:v>
                </c:pt>
                <c:pt idx="136">
                  <c:v>30416193778787.359</c:v>
                </c:pt>
                <c:pt idx="137">
                  <c:v>35221952395835.758</c:v>
                </c:pt>
                <c:pt idx="138">
                  <c:v>40787020874377.805</c:v>
                </c:pt>
                <c:pt idx="139">
                  <c:v>47231370172529.492</c:v>
                </c:pt>
                <c:pt idx="140">
                  <c:v>54693926659789.148</c:v>
                </c:pt>
                <c:pt idx="141">
                  <c:v>63335567072035.828</c:v>
                </c:pt>
                <c:pt idx="142">
                  <c:v>73342586669417.484</c:v>
                </c:pt>
                <c:pt idx="143">
                  <c:v>84930715363185.438</c:v>
                </c:pt>
                <c:pt idx="144">
                  <c:v>98349768390568.734</c:v>
                </c:pt>
                <c:pt idx="145">
                  <c:v>113889031796278.59</c:v>
                </c:pt>
                <c:pt idx="146">
                  <c:v>131883498820090.61</c:v>
                </c:pt>
                <c:pt idx="147">
                  <c:v>152721091633664.91</c:v>
                </c:pt>
                <c:pt idx="148">
                  <c:v>176851024111783.94</c:v>
                </c:pt>
                <c:pt idx="149">
                  <c:v>204793485921445.78</c:v>
                </c:pt>
                <c:pt idx="150">
                  <c:v>237150856697034.19</c:v>
                </c:pt>
                <c:pt idx="151">
                  <c:v>274620692055165.56</c:v>
                </c:pt>
                <c:pt idx="152">
                  <c:v>318010761399881.69</c:v>
                </c:pt>
                <c:pt idx="153">
                  <c:v>368256461701062.94</c:v>
                </c:pt>
                <c:pt idx="154">
                  <c:v>426440982649830.88</c:v>
                </c:pt>
                <c:pt idx="155">
                  <c:v>493818657908504.13</c:v>
                </c:pt>
                <c:pt idx="156">
                  <c:v>571842005858047.75</c:v>
                </c:pt>
                <c:pt idx="157">
                  <c:v>662193042783619.25</c:v>
                </c:pt>
                <c:pt idx="158">
                  <c:v>766819543543431</c:v>
                </c:pt>
                <c:pt idx="159">
                  <c:v>887977031423293</c:v>
                </c:pt>
                <c:pt idx="160">
                  <c:v>1028277402388173.3</c:v>
                </c:pt>
                <c:pt idx="161">
                  <c:v>1190745231965504.5</c:v>
                </c:pt>
                <c:pt idx="162">
                  <c:v>1378882978616054</c:v>
                </c:pt>
                <c:pt idx="163">
                  <c:v>1596746489237390.5</c:v>
                </c:pt>
                <c:pt idx="164">
                  <c:v>1849032434536898</c:v>
                </c:pt>
                <c:pt idx="165">
                  <c:v>2141179559193727.8</c:v>
                </c:pt>
                <c:pt idx="166">
                  <c:v>2479485929546336.5</c:v>
                </c:pt>
                <c:pt idx="167">
                  <c:v>2871244706414657.5</c:v>
                </c:pt>
                <c:pt idx="168">
                  <c:v>3324901370028173</c:v>
                </c:pt>
                <c:pt idx="169">
                  <c:v>3850235786492624</c:v>
                </c:pt>
                <c:pt idx="170">
                  <c:v>4458573040758458.5</c:v>
                </c:pt>
                <c:pt idx="171">
                  <c:v>5163027581198295</c:v>
                </c:pt>
                <c:pt idx="172">
                  <c:v>5978785939027625</c:v>
                </c:pt>
                <c:pt idx="173">
                  <c:v>6923434117393989</c:v>
                </c:pt>
                <c:pt idx="174">
                  <c:v>8017336707942239</c:v>
                </c:pt>
                <c:pt idx="175">
                  <c:v>9284075907797112</c:v>
                </c:pt>
                <c:pt idx="176">
                  <c:v>1.0750959901229054E+16</c:v>
                </c:pt>
                <c:pt idx="177">
                  <c:v>1.2449611565623244E+16</c:v>
                </c:pt>
                <c:pt idx="178">
                  <c:v>1.4416650192991716E+16</c:v>
                </c:pt>
                <c:pt idx="179">
                  <c:v>1.6694480923484406E+16</c:v>
                </c:pt>
                <c:pt idx="180">
                  <c:v>1.933220890939494E+16</c:v>
                </c:pt>
                <c:pt idx="181">
                  <c:v>2.238669791707934E+16</c:v>
                </c:pt>
                <c:pt idx="182">
                  <c:v>2.5923796187977872E+16</c:v>
                </c:pt>
                <c:pt idx="183">
                  <c:v>3.0019755985678372E+16</c:v>
                </c:pt>
                <c:pt idx="184">
                  <c:v>3.4762877431415552E+16</c:v>
                </c:pt>
                <c:pt idx="185">
                  <c:v>4.0255412065579208E+16</c:v>
                </c:pt>
                <c:pt idx="186">
                  <c:v>4.661576717194072E+16</c:v>
                </c:pt>
                <c:pt idx="187">
                  <c:v>5.3981058385107352E+16</c:v>
                </c:pt>
                <c:pt idx="188">
                  <c:v>6.2510065609954312E+16</c:v>
                </c:pt>
                <c:pt idx="189">
                  <c:v>7.2386655976327088E+16</c:v>
                </c:pt>
                <c:pt idx="190">
                  <c:v>8.3823747620586768E+16</c:v>
                </c:pt>
                <c:pt idx="191">
                  <c:v>9.7067899744639472E+16</c:v>
                </c:pt>
                <c:pt idx="192">
                  <c:v>1.124046279042925E+17</c:v>
                </c:pt>
                <c:pt idx="193">
                  <c:v>1.301645591131707E+17</c:v>
                </c:pt>
                <c:pt idx="194">
                  <c:v>1.5073055945305168E+17</c:v>
                </c:pt>
                <c:pt idx="195">
                  <c:v>1.7454598784663382E+17</c:v>
                </c:pt>
                <c:pt idx="196">
                  <c:v>2.0212425392640195E+17</c:v>
                </c:pt>
                <c:pt idx="197">
                  <c:v>2.3405988604677344E+17</c:v>
                </c:pt>
                <c:pt idx="198">
                  <c:v>2.7104134804216362E+17</c:v>
                </c:pt>
                <c:pt idx="199">
                  <c:v>3.1386588103282547E+17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4-44CA-A175-CF2A083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83040"/>
        <c:axId val="354917984"/>
      </c:lineChart>
      <c:catAx>
        <c:axId val="22068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17984"/>
        <c:crosses val="autoZero"/>
        <c:auto val="1"/>
        <c:lblAlgn val="ctr"/>
        <c:lblOffset val="100"/>
        <c:noMultiLvlLbl val="0"/>
      </c:catAx>
      <c:valAx>
        <c:axId val="3549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104775</xdr:colOff>
      <xdr:row>19</xdr:row>
      <xdr:rowOff>28575</xdr:rowOff>
    </xdr:from>
    <xdr:to>
      <xdr:col>16</xdr:col>
      <xdr:colOff>428625</xdr:colOff>
      <xdr:row>24</xdr:row>
      <xdr:rowOff>142875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3648075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123825</xdr:colOff>
      <xdr:row>1</xdr:row>
      <xdr:rowOff>19050</xdr:rowOff>
    </xdr:from>
    <xdr:to>
      <xdr:col>12</xdr:col>
      <xdr:colOff>428625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57150</xdr:colOff>
      <xdr:row>0</xdr:row>
      <xdr:rowOff>171450</xdr:rowOff>
    </xdr:from>
    <xdr:to>
      <xdr:col>20</xdr:col>
      <xdr:colOff>361950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514350</xdr:colOff>
      <xdr:row>26</xdr:row>
      <xdr:rowOff>9525</xdr:rowOff>
    </xdr:from>
    <xdr:to>
      <xdr:col>21</xdr:col>
      <xdr:colOff>209550</xdr:colOff>
      <xdr:row>40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474AB-896D-47F5-A206-B4D22258D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201"/>
  <sheetViews>
    <sheetView workbookViewId="0">
      <selection activeCell="H36" sqref="H36"/>
    </sheetView>
  </sheetViews>
  <sheetFormatPr defaultRowHeight="15" x14ac:dyDescent="0.25"/>
  <cols>
    <col min="2" max="2" width="19.140625" style="2" bestFit="1" customWidth="1"/>
    <col min="4" max="5" width="9.140625" style="3"/>
  </cols>
  <sheetData>
    <row r="1" spans="1:5" x14ac:dyDescent="0.25">
      <c r="A1" t="s">
        <v>0</v>
      </c>
      <c r="B1" s="2" t="s">
        <v>35</v>
      </c>
      <c r="C1" t="s">
        <v>2</v>
      </c>
      <c r="D1" s="3" t="s">
        <v>34</v>
      </c>
      <c r="E1" s="3" t="s">
        <v>2</v>
      </c>
    </row>
    <row r="2" spans="1:5" x14ac:dyDescent="0.25">
      <c r="A2">
        <v>1</v>
      </c>
      <c r="B2" s="2">
        <v>0</v>
      </c>
      <c r="C2">
        <v>0</v>
      </c>
      <c r="D2" s="3">
        <v>0</v>
      </c>
    </row>
    <row r="3" spans="1:5" x14ac:dyDescent="0.25">
      <c r="A3">
        <v>2</v>
      </c>
      <c r="B3" s="2">
        <v>500</v>
      </c>
      <c r="C3">
        <f>B3+C2</f>
        <v>500</v>
      </c>
      <c r="D3" s="3">
        <v>500</v>
      </c>
      <c r="E3" s="3">
        <f>D3+E2</f>
        <v>500</v>
      </c>
    </row>
    <row r="4" spans="1:5" x14ac:dyDescent="0.25">
      <c r="A4">
        <v>3</v>
      </c>
      <c r="B4" s="2">
        <v>1000</v>
      </c>
      <c r="C4">
        <f t="shared" ref="C4:C67" si="0">B4+C3</f>
        <v>1500</v>
      </c>
      <c r="D4" s="4">
        <v>1500</v>
      </c>
      <c r="E4" s="3">
        <f t="shared" ref="E4:E67" si="1">D4+E3</f>
        <v>2000</v>
      </c>
    </row>
    <row r="5" spans="1:5" x14ac:dyDescent="0.25">
      <c r="A5">
        <v>4</v>
      </c>
      <c r="B5" s="2">
        <v>2250</v>
      </c>
      <c r="C5">
        <f t="shared" si="0"/>
        <v>3750</v>
      </c>
      <c r="D5" s="4">
        <v>3750</v>
      </c>
      <c r="E5" s="3">
        <f t="shared" si="1"/>
        <v>5750</v>
      </c>
    </row>
    <row r="6" spans="1:5" x14ac:dyDescent="0.25">
      <c r="A6">
        <v>5</v>
      </c>
      <c r="B6" s="2">
        <v>4125</v>
      </c>
      <c r="C6">
        <f t="shared" si="0"/>
        <v>7875</v>
      </c>
      <c r="D6" s="4">
        <v>7875</v>
      </c>
      <c r="E6" s="3">
        <f t="shared" si="1"/>
        <v>13625</v>
      </c>
    </row>
    <row r="7" spans="1:5" x14ac:dyDescent="0.25">
      <c r="A7">
        <v>6</v>
      </c>
      <c r="B7" s="2">
        <v>6300</v>
      </c>
      <c r="C7">
        <f t="shared" si="0"/>
        <v>14175</v>
      </c>
      <c r="D7" s="4">
        <v>14175</v>
      </c>
      <c r="E7" s="3">
        <f t="shared" si="1"/>
        <v>27800</v>
      </c>
    </row>
    <row r="8" spans="1:5" x14ac:dyDescent="0.25">
      <c r="A8">
        <v>7</v>
      </c>
      <c r="B8" s="2">
        <f t="shared" ref="B8:B67" si="2">_xlfn.FLOOR.MATH(A8+500 * POWER(2, A8/6))</f>
        <v>1129</v>
      </c>
      <c r="C8">
        <f t="shared" si="0"/>
        <v>15304</v>
      </c>
      <c r="D8" s="4">
        <v>22680</v>
      </c>
      <c r="E8" s="3">
        <f t="shared" si="1"/>
        <v>50480</v>
      </c>
    </row>
    <row r="9" spans="1:5" x14ac:dyDescent="0.25">
      <c r="A9">
        <v>8</v>
      </c>
      <c r="B9" s="2">
        <f t="shared" si="2"/>
        <v>1267</v>
      </c>
      <c r="C9">
        <f t="shared" si="0"/>
        <v>16571</v>
      </c>
      <c r="D9" s="4">
        <v>32886</v>
      </c>
      <c r="E9" s="3">
        <f t="shared" si="1"/>
        <v>83366</v>
      </c>
    </row>
    <row r="10" spans="1:5" x14ac:dyDescent="0.25">
      <c r="A10">
        <v>9</v>
      </c>
      <c r="B10" s="2">
        <f t="shared" si="2"/>
        <v>1423</v>
      </c>
      <c r="C10">
        <f t="shared" si="0"/>
        <v>17994</v>
      </c>
      <c r="D10" s="4">
        <v>44396</v>
      </c>
      <c r="E10" s="3">
        <f t="shared" si="1"/>
        <v>127762</v>
      </c>
    </row>
    <row r="11" spans="1:5" x14ac:dyDescent="0.25">
      <c r="A11">
        <v>10</v>
      </c>
      <c r="B11" s="2">
        <f t="shared" si="2"/>
        <v>1597</v>
      </c>
      <c r="C11">
        <f t="shared" si="0"/>
        <v>19591</v>
      </c>
      <c r="D11" s="4">
        <v>57715</v>
      </c>
      <c r="E11" s="3">
        <f t="shared" si="1"/>
        <v>185477</v>
      </c>
    </row>
    <row r="12" spans="1:5" x14ac:dyDescent="0.25">
      <c r="A12">
        <v>11</v>
      </c>
      <c r="B12" s="2">
        <f t="shared" si="2"/>
        <v>1792</v>
      </c>
      <c r="C12">
        <f t="shared" si="0"/>
        <v>21383</v>
      </c>
      <c r="D12" s="4">
        <v>72144</v>
      </c>
      <c r="E12" s="3">
        <f t="shared" si="1"/>
        <v>257621</v>
      </c>
    </row>
    <row r="13" spans="1:5" x14ac:dyDescent="0.25">
      <c r="A13">
        <v>12</v>
      </c>
      <c r="B13" s="2">
        <f t="shared" si="2"/>
        <v>2012</v>
      </c>
      <c r="C13">
        <f t="shared" si="0"/>
        <v>23395</v>
      </c>
      <c r="D13" s="3">
        <f>D12*1.25</f>
        <v>90180</v>
      </c>
      <c r="E13" s="3">
        <f t="shared" si="1"/>
        <v>347801</v>
      </c>
    </row>
    <row r="14" spans="1:5" x14ac:dyDescent="0.25">
      <c r="A14">
        <v>13</v>
      </c>
      <c r="B14" s="2">
        <f t="shared" si="2"/>
        <v>2257</v>
      </c>
      <c r="C14">
        <f t="shared" si="0"/>
        <v>25652</v>
      </c>
      <c r="D14" s="3">
        <f>D13*1.25</f>
        <v>112725</v>
      </c>
      <c r="E14" s="3">
        <f t="shared" si="1"/>
        <v>460526</v>
      </c>
    </row>
    <row r="15" spans="1:5" x14ac:dyDescent="0.25">
      <c r="A15">
        <v>14</v>
      </c>
      <c r="B15" s="2">
        <f t="shared" si="2"/>
        <v>2533</v>
      </c>
      <c r="C15">
        <f t="shared" si="0"/>
        <v>28185</v>
      </c>
      <c r="D15" s="3">
        <f t="shared" ref="D15:D28" si="3">D14*1.25</f>
        <v>140906.25</v>
      </c>
      <c r="E15" s="3">
        <f t="shared" si="1"/>
        <v>601432.25</v>
      </c>
    </row>
    <row r="16" spans="1:5" x14ac:dyDescent="0.25">
      <c r="A16">
        <v>15</v>
      </c>
      <c r="B16" s="2">
        <f t="shared" si="2"/>
        <v>2843</v>
      </c>
      <c r="C16">
        <f t="shared" si="0"/>
        <v>31028</v>
      </c>
      <c r="D16" s="3">
        <f t="shared" si="3"/>
        <v>176132.8125</v>
      </c>
      <c r="E16" s="3">
        <f t="shared" si="1"/>
        <v>777565.0625</v>
      </c>
    </row>
    <row r="17" spans="1:18" x14ac:dyDescent="0.25">
      <c r="A17">
        <v>16</v>
      </c>
      <c r="B17" s="2">
        <f t="shared" si="2"/>
        <v>3190</v>
      </c>
      <c r="C17">
        <f t="shared" si="0"/>
        <v>34218</v>
      </c>
      <c r="D17" s="3">
        <f t="shared" si="3"/>
        <v>220166.015625</v>
      </c>
      <c r="E17" s="3">
        <f t="shared" si="1"/>
        <v>997731.078125</v>
      </c>
    </row>
    <row r="18" spans="1:18" x14ac:dyDescent="0.25">
      <c r="A18">
        <v>17</v>
      </c>
      <c r="B18" s="2">
        <f t="shared" si="2"/>
        <v>3580</v>
      </c>
      <c r="C18">
        <f t="shared" si="0"/>
        <v>37798</v>
      </c>
      <c r="D18" s="3">
        <f t="shared" si="3"/>
        <v>275207.51953125</v>
      </c>
      <c r="E18" s="3">
        <f t="shared" si="1"/>
        <v>1272938.59765625</v>
      </c>
    </row>
    <row r="19" spans="1:18" x14ac:dyDescent="0.25">
      <c r="A19">
        <v>18</v>
      </c>
      <c r="B19" s="2">
        <f t="shared" si="2"/>
        <v>4018</v>
      </c>
      <c r="C19">
        <f t="shared" si="0"/>
        <v>41816</v>
      </c>
      <c r="D19" s="3">
        <f t="shared" si="3"/>
        <v>344009.3994140625</v>
      </c>
      <c r="E19" s="3">
        <f t="shared" si="1"/>
        <v>1616947.9970703125</v>
      </c>
      <c r="H19" t="s">
        <v>36</v>
      </c>
    </row>
    <row r="20" spans="1:18" x14ac:dyDescent="0.25">
      <c r="A20">
        <v>19</v>
      </c>
      <c r="B20" s="2">
        <f t="shared" si="2"/>
        <v>4508</v>
      </c>
      <c r="C20">
        <f t="shared" si="0"/>
        <v>46324</v>
      </c>
      <c r="D20" s="3">
        <f t="shared" si="3"/>
        <v>430011.74926757813</v>
      </c>
      <c r="E20" s="3">
        <f t="shared" si="1"/>
        <v>2046959.7463378906</v>
      </c>
      <c r="H20" t="s">
        <v>37</v>
      </c>
      <c r="R20" t="s">
        <v>1</v>
      </c>
    </row>
    <row r="21" spans="1:18" x14ac:dyDescent="0.25">
      <c r="A21">
        <v>20</v>
      </c>
      <c r="B21" s="2">
        <f t="shared" si="2"/>
        <v>5059</v>
      </c>
      <c r="C21">
        <f t="shared" si="0"/>
        <v>51383</v>
      </c>
      <c r="D21" s="3">
        <f t="shared" si="3"/>
        <v>537514.68658447266</v>
      </c>
      <c r="E21" s="3">
        <f t="shared" si="1"/>
        <v>2584474.4329223633</v>
      </c>
      <c r="H21" t="s">
        <v>38</v>
      </c>
      <c r="R21" t="s">
        <v>3</v>
      </c>
    </row>
    <row r="22" spans="1:18" x14ac:dyDescent="0.25">
      <c r="A22">
        <v>21</v>
      </c>
      <c r="B22" s="2">
        <f t="shared" si="2"/>
        <v>5677</v>
      </c>
      <c r="C22">
        <f t="shared" si="0"/>
        <v>57060</v>
      </c>
      <c r="D22" s="3">
        <f t="shared" si="3"/>
        <v>671893.35823059082</v>
      </c>
      <c r="E22" s="3">
        <f t="shared" si="1"/>
        <v>3256367.7911529541</v>
      </c>
      <c r="H22" t="s">
        <v>39</v>
      </c>
    </row>
    <row r="23" spans="1:18" x14ac:dyDescent="0.25">
      <c r="A23">
        <v>22</v>
      </c>
      <c r="B23" s="2">
        <f t="shared" si="2"/>
        <v>6371</v>
      </c>
      <c r="C23">
        <f t="shared" si="0"/>
        <v>63431</v>
      </c>
      <c r="D23" s="3">
        <f t="shared" si="3"/>
        <v>839866.69778823853</v>
      </c>
      <c r="E23" s="3">
        <f t="shared" si="1"/>
        <v>4096234.4889411926</v>
      </c>
    </row>
    <row r="24" spans="1:18" x14ac:dyDescent="0.25">
      <c r="A24">
        <v>23</v>
      </c>
      <c r="B24" s="2">
        <f t="shared" si="2"/>
        <v>7150</v>
      </c>
      <c r="C24">
        <f t="shared" si="0"/>
        <v>70581</v>
      </c>
      <c r="D24" s="3">
        <f t="shared" si="3"/>
        <v>1049833.3722352982</v>
      </c>
      <c r="E24" s="3">
        <f t="shared" si="1"/>
        <v>5146067.8611764908</v>
      </c>
    </row>
    <row r="25" spans="1:18" x14ac:dyDescent="0.25">
      <c r="A25">
        <v>24</v>
      </c>
      <c r="B25" s="2">
        <f t="shared" si="2"/>
        <v>8024</v>
      </c>
      <c r="C25">
        <f t="shared" si="0"/>
        <v>78605</v>
      </c>
      <c r="D25" s="3">
        <f t="shared" si="3"/>
        <v>1312291.7152941227</v>
      </c>
      <c r="E25" s="3">
        <f t="shared" si="1"/>
        <v>6458359.5764706135</v>
      </c>
    </row>
    <row r="26" spans="1:18" x14ac:dyDescent="0.25">
      <c r="A26">
        <v>25</v>
      </c>
      <c r="B26" s="2">
        <f t="shared" si="2"/>
        <v>9004</v>
      </c>
      <c r="C26">
        <f t="shared" si="0"/>
        <v>87609</v>
      </c>
      <c r="D26" s="3">
        <f t="shared" si="3"/>
        <v>1640364.6441176534</v>
      </c>
      <c r="E26" s="3">
        <f t="shared" si="1"/>
        <v>8098724.2205882668</v>
      </c>
    </row>
    <row r="27" spans="1:18" x14ac:dyDescent="0.25">
      <c r="A27">
        <v>26</v>
      </c>
      <c r="B27" s="2">
        <f t="shared" si="2"/>
        <v>10105</v>
      </c>
      <c r="C27">
        <f t="shared" si="0"/>
        <v>97714</v>
      </c>
      <c r="D27" s="3">
        <f t="shared" si="3"/>
        <v>2050455.8051470667</v>
      </c>
      <c r="E27" s="3">
        <f t="shared" si="1"/>
        <v>10149180.025735334</v>
      </c>
    </row>
    <row r="28" spans="1:18" x14ac:dyDescent="0.25">
      <c r="A28">
        <v>27</v>
      </c>
      <c r="B28" s="2">
        <f t="shared" si="2"/>
        <v>11340</v>
      </c>
      <c r="C28">
        <f t="shared" si="0"/>
        <v>109054</v>
      </c>
      <c r="D28" s="3">
        <f t="shared" si="3"/>
        <v>2563069.7564338334</v>
      </c>
      <c r="E28" s="3">
        <f t="shared" si="1"/>
        <v>12712249.782169167</v>
      </c>
    </row>
    <row r="29" spans="1:18" x14ac:dyDescent="0.25">
      <c r="A29">
        <v>28</v>
      </c>
      <c r="B29" s="2">
        <f t="shared" si="2"/>
        <v>12727</v>
      </c>
      <c r="C29">
        <f t="shared" si="0"/>
        <v>121781</v>
      </c>
      <c r="D29" s="3">
        <f>D28*1.25</f>
        <v>3203837.1955422917</v>
      </c>
      <c r="E29" s="3">
        <f t="shared" si="1"/>
        <v>15916086.977711458</v>
      </c>
    </row>
    <row r="30" spans="1:18" x14ac:dyDescent="0.25">
      <c r="A30">
        <v>29</v>
      </c>
      <c r="B30" s="2">
        <f t="shared" si="2"/>
        <v>14283</v>
      </c>
      <c r="C30">
        <f t="shared" si="0"/>
        <v>136064</v>
      </c>
      <c r="D30" s="3">
        <f t="shared" ref="D30" si="4">D29*1.25</f>
        <v>4004796.4944278644</v>
      </c>
      <c r="E30" s="3">
        <f t="shared" si="1"/>
        <v>19920883.472139321</v>
      </c>
    </row>
    <row r="31" spans="1:18" x14ac:dyDescent="0.25">
      <c r="A31">
        <v>30</v>
      </c>
      <c r="B31" s="2">
        <f t="shared" si="2"/>
        <v>16030</v>
      </c>
      <c r="C31">
        <f t="shared" si="0"/>
        <v>152094</v>
      </c>
      <c r="D31" s="3">
        <f>D30*1.158</f>
        <v>4637554.3405474667</v>
      </c>
      <c r="E31" s="3">
        <f t="shared" si="1"/>
        <v>24558437.812686786</v>
      </c>
    </row>
    <row r="32" spans="1:18" x14ac:dyDescent="0.25">
      <c r="A32">
        <v>31</v>
      </c>
      <c r="B32" s="2">
        <f t="shared" si="2"/>
        <v>17990</v>
      </c>
      <c r="C32">
        <f t="shared" si="0"/>
        <v>170084</v>
      </c>
      <c r="D32" s="3">
        <f t="shared" ref="D32:D95" si="5">D31*1.158</f>
        <v>5370287.9263539659</v>
      </c>
      <c r="E32" s="3">
        <f t="shared" si="1"/>
        <v>29928725.739040751</v>
      </c>
    </row>
    <row r="33" spans="1:5" x14ac:dyDescent="0.25">
      <c r="A33">
        <v>32</v>
      </c>
      <c r="B33" s="2">
        <f t="shared" si="2"/>
        <v>20190</v>
      </c>
      <c r="C33">
        <f t="shared" si="0"/>
        <v>190274</v>
      </c>
      <c r="D33" s="3">
        <f t="shared" si="5"/>
        <v>6218793.4187178919</v>
      </c>
      <c r="E33" s="3">
        <f t="shared" si="1"/>
        <v>36147519.157758646</v>
      </c>
    </row>
    <row r="34" spans="1:5" x14ac:dyDescent="0.25">
      <c r="A34">
        <v>33</v>
      </c>
      <c r="B34" s="2">
        <f t="shared" si="2"/>
        <v>22660</v>
      </c>
      <c r="C34">
        <f t="shared" si="0"/>
        <v>212934</v>
      </c>
      <c r="D34" s="3">
        <f t="shared" si="5"/>
        <v>7201362.7788753184</v>
      </c>
      <c r="E34" s="3">
        <f t="shared" si="1"/>
        <v>43348881.936633967</v>
      </c>
    </row>
    <row r="35" spans="1:5" x14ac:dyDescent="0.25">
      <c r="A35">
        <v>34</v>
      </c>
      <c r="B35" s="2">
        <f t="shared" si="2"/>
        <v>25432</v>
      </c>
      <c r="C35">
        <f t="shared" si="0"/>
        <v>238366</v>
      </c>
      <c r="D35" s="3">
        <f t="shared" si="5"/>
        <v>8339178.0979376184</v>
      </c>
      <c r="E35" s="3">
        <f t="shared" si="1"/>
        <v>51688060.034571588</v>
      </c>
    </row>
    <row r="36" spans="1:5" x14ac:dyDescent="0.25">
      <c r="A36">
        <v>35</v>
      </c>
      <c r="B36" s="2">
        <f t="shared" si="2"/>
        <v>28543</v>
      </c>
      <c r="C36">
        <f t="shared" si="0"/>
        <v>266909</v>
      </c>
      <c r="D36" s="3">
        <f t="shared" si="5"/>
        <v>9656768.2374117617</v>
      </c>
      <c r="E36" s="3">
        <f t="shared" si="1"/>
        <v>61344828.271983348</v>
      </c>
    </row>
    <row r="37" spans="1:5" x14ac:dyDescent="0.25">
      <c r="A37">
        <v>36</v>
      </c>
      <c r="B37" s="2">
        <f t="shared" si="2"/>
        <v>32036</v>
      </c>
      <c r="C37">
        <f t="shared" si="0"/>
        <v>298945</v>
      </c>
      <c r="D37" s="3">
        <f t="shared" si="5"/>
        <v>11182537.618922818</v>
      </c>
      <c r="E37" s="3">
        <f t="shared" si="1"/>
        <v>72527365.89090617</v>
      </c>
    </row>
    <row r="38" spans="1:5" x14ac:dyDescent="0.25">
      <c r="A38">
        <v>37</v>
      </c>
      <c r="B38" s="2">
        <f t="shared" si="2"/>
        <v>35955</v>
      </c>
      <c r="C38">
        <f t="shared" si="0"/>
        <v>334900</v>
      </c>
      <c r="D38" s="3">
        <f t="shared" si="5"/>
        <v>12949378.562712623</v>
      </c>
      <c r="E38" s="3">
        <f t="shared" si="1"/>
        <v>85476744.453618795</v>
      </c>
    </row>
    <row r="39" spans="1:5" x14ac:dyDescent="0.25">
      <c r="A39">
        <v>38</v>
      </c>
      <c r="B39" s="2">
        <f t="shared" si="2"/>
        <v>40355</v>
      </c>
      <c r="C39">
        <f t="shared" si="0"/>
        <v>375255</v>
      </c>
      <c r="D39" s="3">
        <f t="shared" si="5"/>
        <v>14995380.375621216</v>
      </c>
      <c r="E39" s="3">
        <f t="shared" si="1"/>
        <v>100472124.82924001</v>
      </c>
    </row>
    <row r="40" spans="1:5" x14ac:dyDescent="0.25">
      <c r="A40">
        <v>39</v>
      </c>
      <c r="B40" s="2">
        <f t="shared" si="2"/>
        <v>45293</v>
      </c>
      <c r="C40">
        <f t="shared" si="0"/>
        <v>420548</v>
      </c>
      <c r="D40" s="3">
        <f t="shared" si="5"/>
        <v>17364650.474969368</v>
      </c>
      <c r="E40" s="3">
        <f t="shared" si="1"/>
        <v>117836775.30420938</v>
      </c>
    </row>
    <row r="41" spans="1:5" x14ac:dyDescent="0.25">
      <c r="A41">
        <v>40</v>
      </c>
      <c r="B41" s="2">
        <f t="shared" si="2"/>
        <v>50836</v>
      </c>
      <c r="C41">
        <f t="shared" si="0"/>
        <v>471384</v>
      </c>
      <c r="D41" s="3">
        <f t="shared" si="5"/>
        <v>20108265.250014529</v>
      </c>
      <c r="E41" s="3">
        <f t="shared" si="1"/>
        <v>137945040.5542239</v>
      </c>
    </row>
    <row r="42" spans="1:5" x14ac:dyDescent="0.25">
      <c r="A42">
        <v>41</v>
      </c>
      <c r="B42" s="2">
        <f t="shared" si="2"/>
        <v>57058</v>
      </c>
      <c r="C42">
        <f t="shared" si="0"/>
        <v>528442</v>
      </c>
      <c r="D42" s="3">
        <f t="shared" si="5"/>
        <v>23285371.159516823</v>
      </c>
      <c r="E42" s="3">
        <f t="shared" si="1"/>
        <v>161230411.71374071</v>
      </c>
    </row>
    <row r="43" spans="1:5" x14ac:dyDescent="0.25">
      <c r="A43">
        <v>42</v>
      </c>
      <c r="B43" s="2">
        <f t="shared" si="2"/>
        <v>64042</v>
      </c>
      <c r="C43">
        <f t="shared" si="0"/>
        <v>592484</v>
      </c>
      <c r="D43" s="3">
        <f t="shared" si="5"/>
        <v>26964459.80272048</v>
      </c>
      <c r="E43" s="3">
        <f t="shared" si="1"/>
        <v>188194871.51646119</v>
      </c>
    </row>
    <row r="44" spans="1:5" x14ac:dyDescent="0.25">
      <c r="A44">
        <v>43</v>
      </c>
      <c r="B44" s="2">
        <f t="shared" si="2"/>
        <v>71880</v>
      </c>
      <c r="C44">
        <f t="shared" si="0"/>
        <v>664364</v>
      </c>
      <c r="D44" s="3">
        <f t="shared" si="5"/>
        <v>31224844.451550312</v>
      </c>
      <c r="E44" s="3">
        <f t="shared" si="1"/>
        <v>219419715.9680115</v>
      </c>
    </row>
    <row r="45" spans="1:5" x14ac:dyDescent="0.25">
      <c r="A45">
        <v>44</v>
      </c>
      <c r="B45" s="2">
        <f t="shared" si="2"/>
        <v>80678</v>
      </c>
      <c r="C45">
        <f t="shared" si="0"/>
        <v>745042</v>
      </c>
      <c r="D45" s="3">
        <f t="shared" si="5"/>
        <v>36158369.87489526</v>
      </c>
      <c r="E45" s="3">
        <f t="shared" si="1"/>
        <v>255578085.84290677</v>
      </c>
    </row>
    <row r="46" spans="1:5" x14ac:dyDescent="0.25">
      <c r="A46">
        <v>45</v>
      </c>
      <c r="B46" s="2">
        <f t="shared" si="2"/>
        <v>90554</v>
      </c>
      <c r="C46">
        <f t="shared" si="0"/>
        <v>835596</v>
      </c>
      <c r="D46" s="3">
        <f t="shared" si="5"/>
        <v>41871392.315128706</v>
      </c>
      <c r="E46" s="3">
        <f t="shared" si="1"/>
        <v>297449478.15803546</v>
      </c>
    </row>
    <row r="47" spans="1:5" x14ac:dyDescent="0.25">
      <c r="A47">
        <v>46</v>
      </c>
      <c r="B47" s="2">
        <f t="shared" si="2"/>
        <v>101639</v>
      </c>
      <c r="C47">
        <f t="shared" si="0"/>
        <v>937235</v>
      </c>
      <c r="D47" s="3">
        <f t="shared" si="5"/>
        <v>48487072.300919041</v>
      </c>
      <c r="E47" s="3">
        <f t="shared" si="1"/>
        <v>345936550.45895451</v>
      </c>
    </row>
    <row r="48" spans="1:5" x14ac:dyDescent="0.25">
      <c r="A48">
        <v>47</v>
      </c>
      <c r="B48" s="2">
        <f t="shared" si="2"/>
        <v>114082</v>
      </c>
      <c r="C48">
        <f t="shared" si="0"/>
        <v>1051317</v>
      </c>
      <c r="D48" s="3">
        <f t="shared" si="5"/>
        <v>56148029.724464245</v>
      </c>
      <c r="E48" s="3">
        <f t="shared" si="1"/>
        <v>402084580.18341875</v>
      </c>
    </row>
    <row r="49" spans="1:5" x14ac:dyDescent="0.25">
      <c r="A49">
        <v>48</v>
      </c>
      <c r="B49" s="2">
        <f t="shared" si="2"/>
        <v>128048</v>
      </c>
      <c r="C49">
        <f t="shared" si="0"/>
        <v>1179365</v>
      </c>
      <c r="D49" s="3">
        <f t="shared" si="5"/>
        <v>65019418.420929588</v>
      </c>
      <c r="E49" s="3">
        <f t="shared" si="1"/>
        <v>467103998.60434836</v>
      </c>
    </row>
    <row r="50" spans="1:5" x14ac:dyDescent="0.25">
      <c r="A50">
        <v>49</v>
      </c>
      <c r="B50" s="2">
        <f t="shared" si="2"/>
        <v>143724</v>
      </c>
      <c r="C50">
        <f t="shared" si="0"/>
        <v>1323089</v>
      </c>
      <c r="D50" s="3">
        <f t="shared" si="5"/>
        <v>75292486.531436458</v>
      </c>
      <c r="E50" s="3">
        <f t="shared" si="1"/>
        <v>542396485.13578486</v>
      </c>
    </row>
    <row r="51" spans="1:5" x14ac:dyDescent="0.25">
      <c r="A51">
        <v>50</v>
      </c>
      <c r="B51" s="2">
        <f t="shared" si="2"/>
        <v>161319</v>
      </c>
      <c r="C51">
        <f t="shared" si="0"/>
        <v>1484408</v>
      </c>
      <c r="D51" s="3">
        <f t="shared" si="5"/>
        <v>87188699.403403416</v>
      </c>
      <c r="E51" s="3">
        <f t="shared" si="1"/>
        <v>629585184.53918827</v>
      </c>
    </row>
    <row r="52" spans="1:5" x14ac:dyDescent="0.25">
      <c r="A52">
        <v>51</v>
      </c>
      <c r="B52" s="2">
        <f t="shared" si="2"/>
        <v>181070</v>
      </c>
      <c r="C52">
        <f t="shared" si="0"/>
        <v>1665478</v>
      </c>
      <c r="D52" s="3">
        <f t="shared" si="5"/>
        <v>100964513.90914115</v>
      </c>
      <c r="E52" s="3">
        <f t="shared" si="1"/>
        <v>730549698.44832945</v>
      </c>
    </row>
    <row r="53" spans="1:5" x14ac:dyDescent="0.25">
      <c r="A53">
        <v>52</v>
      </c>
      <c r="B53" s="2">
        <f t="shared" si="2"/>
        <v>203239</v>
      </c>
      <c r="C53">
        <f t="shared" si="0"/>
        <v>1868717</v>
      </c>
      <c r="D53" s="3">
        <f t="shared" si="5"/>
        <v>116916907.10678545</v>
      </c>
      <c r="E53" s="3">
        <f t="shared" si="1"/>
        <v>847466605.55511487</v>
      </c>
    </row>
    <row r="54" spans="1:5" x14ac:dyDescent="0.25">
      <c r="A54">
        <v>53</v>
      </c>
      <c r="B54" s="2">
        <f t="shared" si="2"/>
        <v>228123</v>
      </c>
      <c r="C54">
        <f t="shared" si="0"/>
        <v>2096840</v>
      </c>
      <c r="D54" s="3">
        <f t="shared" si="5"/>
        <v>135389778.42965755</v>
      </c>
      <c r="E54" s="3">
        <f t="shared" si="1"/>
        <v>982856383.98477244</v>
      </c>
    </row>
    <row r="55" spans="1:5" x14ac:dyDescent="0.25">
      <c r="A55">
        <v>54</v>
      </c>
      <c r="B55" s="2">
        <f t="shared" si="2"/>
        <v>256054</v>
      </c>
      <c r="C55">
        <f t="shared" si="0"/>
        <v>2352894</v>
      </c>
      <c r="D55" s="3">
        <f t="shared" si="5"/>
        <v>156781363.42154342</v>
      </c>
      <c r="E55" s="3">
        <f t="shared" si="1"/>
        <v>1139637747.4063158</v>
      </c>
    </row>
    <row r="56" spans="1:5" x14ac:dyDescent="0.25">
      <c r="A56">
        <v>55</v>
      </c>
      <c r="B56" s="2">
        <f t="shared" si="2"/>
        <v>287405</v>
      </c>
      <c r="C56">
        <f t="shared" si="0"/>
        <v>2640299</v>
      </c>
      <c r="D56" s="3">
        <f t="shared" si="5"/>
        <v>181552818.84214726</v>
      </c>
      <c r="E56" s="3">
        <f t="shared" si="1"/>
        <v>1321190566.2484632</v>
      </c>
    </row>
    <row r="57" spans="1:5" x14ac:dyDescent="0.25">
      <c r="A57">
        <v>56</v>
      </c>
      <c r="B57" s="2">
        <f t="shared" si="2"/>
        <v>322595</v>
      </c>
      <c r="C57">
        <f t="shared" si="0"/>
        <v>2962894</v>
      </c>
      <c r="D57" s="3">
        <f t="shared" si="5"/>
        <v>210238164.21920651</v>
      </c>
      <c r="E57" s="3">
        <f t="shared" si="1"/>
        <v>1531428730.4676697</v>
      </c>
    </row>
    <row r="58" spans="1:5" x14ac:dyDescent="0.25">
      <c r="A58">
        <v>57</v>
      </c>
      <c r="B58" s="2">
        <f t="shared" si="2"/>
        <v>362095</v>
      </c>
      <c r="C58">
        <f t="shared" si="0"/>
        <v>3324989</v>
      </c>
      <c r="D58" s="3">
        <f t="shared" si="5"/>
        <v>243455794.16584113</v>
      </c>
      <c r="E58" s="3">
        <f t="shared" si="1"/>
        <v>1774884524.6335108</v>
      </c>
    </row>
    <row r="59" spans="1:5" x14ac:dyDescent="0.25">
      <c r="A59">
        <v>58</v>
      </c>
      <c r="B59" s="2">
        <f t="shared" si="2"/>
        <v>406432</v>
      </c>
      <c r="C59">
        <f t="shared" si="0"/>
        <v>3731421</v>
      </c>
      <c r="D59" s="3">
        <f t="shared" si="5"/>
        <v>281921809.64404398</v>
      </c>
      <c r="E59" s="3">
        <f t="shared" si="1"/>
        <v>2056806334.2775548</v>
      </c>
    </row>
    <row r="60" spans="1:5" x14ac:dyDescent="0.25">
      <c r="A60">
        <v>59</v>
      </c>
      <c r="B60" s="2">
        <f t="shared" si="2"/>
        <v>456199</v>
      </c>
      <c r="C60">
        <f t="shared" si="0"/>
        <v>4187620</v>
      </c>
      <c r="D60" s="3">
        <f t="shared" si="5"/>
        <v>326465455.56780291</v>
      </c>
      <c r="E60" s="3">
        <f t="shared" si="1"/>
        <v>2383271789.8453579</v>
      </c>
    </row>
    <row r="61" spans="1:5" x14ac:dyDescent="0.25">
      <c r="A61">
        <v>60</v>
      </c>
      <c r="B61" s="2">
        <f t="shared" si="2"/>
        <v>512060</v>
      </c>
      <c r="C61">
        <f t="shared" si="0"/>
        <v>4699680</v>
      </c>
      <c r="D61" s="3">
        <f t="shared" si="5"/>
        <v>378046997.54751575</v>
      </c>
      <c r="E61" s="3">
        <f t="shared" si="1"/>
        <v>2761318787.3928738</v>
      </c>
    </row>
    <row r="62" spans="1:5" x14ac:dyDescent="0.25">
      <c r="A62">
        <v>61</v>
      </c>
      <c r="B62" s="2">
        <f t="shared" si="2"/>
        <v>574761</v>
      </c>
      <c r="C62">
        <f t="shared" si="0"/>
        <v>5274441</v>
      </c>
      <c r="D62" s="3">
        <f t="shared" si="5"/>
        <v>437778423.16002321</v>
      </c>
      <c r="E62" s="3">
        <f t="shared" si="1"/>
        <v>3199097210.552897</v>
      </c>
    </row>
    <row r="63" spans="1:5" x14ac:dyDescent="0.25">
      <c r="A63">
        <v>62</v>
      </c>
      <c r="B63" s="2">
        <f t="shared" si="2"/>
        <v>645141</v>
      </c>
      <c r="C63">
        <f t="shared" si="0"/>
        <v>5919582</v>
      </c>
      <c r="D63" s="3">
        <f t="shared" si="5"/>
        <v>506947414.01930684</v>
      </c>
      <c r="E63" s="3">
        <f t="shared" si="1"/>
        <v>3706044624.5722036</v>
      </c>
    </row>
    <row r="64" spans="1:5" x14ac:dyDescent="0.25">
      <c r="A64">
        <v>63</v>
      </c>
      <c r="B64" s="2">
        <f t="shared" si="2"/>
        <v>724140</v>
      </c>
      <c r="C64">
        <f t="shared" si="0"/>
        <v>6643722</v>
      </c>
      <c r="D64" s="3">
        <f t="shared" si="5"/>
        <v>587045105.43435729</v>
      </c>
      <c r="E64" s="3">
        <f t="shared" si="1"/>
        <v>4293089730.0065608</v>
      </c>
    </row>
    <row r="65" spans="1:5" x14ac:dyDescent="0.25">
      <c r="A65">
        <v>64</v>
      </c>
      <c r="B65" s="2">
        <f t="shared" si="2"/>
        <v>812813</v>
      </c>
      <c r="C65">
        <f t="shared" si="0"/>
        <v>7456535</v>
      </c>
      <c r="D65" s="3">
        <f t="shared" si="5"/>
        <v>679798232.09298563</v>
      </c>
      <c r="E65" s="3">
        <f t="shared" si="1"/>
        <v>4972887962.0995464</v>
      </c>
    </row>
    <row r="66" spans="1:5" x14ac:dyDescent="0.25">
      <c r="A66">
        <v>65</v>
      </c>
      <c r="B66" s="2">
        <f t="shared" si="2"/>
        <v>912345</v>
      </c>
      <c r="C66">
        <f t="shared" si="0"/>
        <v>8368880</v>
      </c>
      <c r="D66" s="3">
        <f t="shared" si="5"/>
        <v>787206352.76367736</v>
      </c>
      <c r="E66" s="3">
        <f t="shared" si="1"/>
        <v>5760094314.863224</v>
      </c>
    </row>
    <row r="67" spans="1:5" x14ac:dyDescent="0.25">
      <c r="A67">
        <v>66</v>
      </c>
      <c r="B67" s="2">
        <f t="shared" si="2"/>
        <v>1024066</v>
      </c>
      <c r="C67">
        <f t="shared" si="0"/>
        <v>9392946</v>
      </c>
      <c r="D67" s="3">
        <f t="shared" si="5"/>
        <v>911584956.50033832</v>
      </c>
      <c r="E67" s="3">
        <f t="shared" si="1"/>
        <v>6671679271.3635626</v>
      </c>
    </row>
    <row r="68" spans="1:5" x14ac:dyDescent="0.25">
      <c r="A68">
        <v>67</v>
      </c>
      <c r="B68" s="2">
        <f t="shared" ref="B68:B131" si="6">_xlfn.FLOOR.MATH(A68+500 * POWER(2, A68/6))</f>
        <v>1149468</v>
      </c>
      <c r="C68">
        <f t="shared" ref="C68:C131" si="7">B68+C67</f>
        <v>10542414</v>
      </c>
      <c r="D68" s="3">
        <f t="shared" si="5"/>
        <v>1055615379.6273917</v>
      </c>
      <c r="E68" s="3">
        <f t="shared" ref="E68:E131" si="8">D68+E67</f>
        <v>7727294650.9909544</v>
      </c>
    </row>
    <row r="69" spans="1:5" x14ac:dyDescent="0.25">
      <c r="A69">
        <v>68</v>
      </c>
      <c r="B69" s="2">
        <f t="shared" si="6"/>
        <v>1290227</v>
      </c>
      <c r="C69">
        <f t="shared" si="7"/>
        <v>11832641</v>
      </c>
      <c r="D69" s="3">
        <f t="shared" si="5"/>
        <v>1222402609.6085196</v>
      </c>
      <c r="E69" s="3">
        <f t="shared" si="8"/>
        <v>8949697260.599474</v>
      </c>
    </row>
    <row r="70" spans="1:5" x14ac:dyDescent="0.25">
      <c r="A70">
        <v>69</v>
      </c>
      <c r="B70" s="2">
        <f t="shared" si="6"/>
        <v>1448223</v>
      </c>
      <c r="C70">
        <f t="shared" si="7"/>
        <v>13280864</v>
      </c>
      <c r="D70" s="3">
        <f t="shared" si="5"/>
        <v>1415542221.9266655</v>
      </c>
      <c r="E70" s="3">
        <f t="shared" si="8"/>
        <v>10365239482.52614</v>
      </c>
    </row>
    <row r="71" spans="1:5" x14ac:dyDescent="0.25">
      <c r="A71">
        <v>70</v>
      </c>
      <c r="B71" s="2">
        <f t="shared" si="6"/>
        <v>1625568</v>
      </c>
      <c r="C71">
        <f t="shared" si="7"/>
        <v>14906432</v>
      </c>
      <c r="D71" s="3">
        <f t="shared" si="5"/>
        <v>1639197892.9910786</v>
      </c>
      <c r="E71" s="3">
        <f t="shared" si="8"/>
        <v>12004437375.51722</v>
      </c>
    </row>
    <row r="72" spans="1:5" x14ac:dyDescent="0.25">
      <c r="A72">
        <v>71</v>
      </c>
      <c r="B72" s="2">
        <f t="shared" si="6"/>
        <v>1824631</v>
      </c>
      <c r="C72">
        <f t="shared" si="7"/>
        <v>16731063</v>
      </c>
      <c r="D72" s="3">
        <f t="shared" si="5"/>
        <v>1898191160.0836689</v>
      </c>
      <c r="E72" s="3">
        <f t="shared" si="8"/>
        <v>13902628535.600889</v>
      </c>
    </row>
    <row r="73" spans="1:5" x14ac:dyDescent="0.25">
      <c r="A73">
        <v>72</v>
      </c>
      <c r="B73" s="2">
        <f t="shared" si="6"/>
        <v>2048072</v>
      </c>
      <c r="C73">
        <f t="shared" si="7"/>
        <v>18779135</v>
      </c>
      <c r="D73" s="3">
        <f t="shared" si="5"/>
        <v>2198105363.3768883</v>
      </c>
      <c r="E73" s="3">
        <f t="shared" si="8"/>
        <v>16100733898.977777</v>
      </c>
    </row>
    <row r="74" spans="1:5" x14ac:dyDescent="0.25">
      <c r="A74">
        <v>73</v>
      </c>
      <c r="B74" s="2">
        <f t="shared" si="6"/>
        <v>2298875</v>
      </c>
      <c r="C74">
        <f t="shared" si="7"/>
        <v>21078010</v>
      </c>
      <c r="D74" s="3">
        <f t="shared" si="5"/>
        <v>2545406010.7904363</v>
      </c>
      <c r="E74" s="3">
        <f t="shared" si="8"/>
        <v>18646139909.768215</v>
      </c>
    </row>
    <row r="75" spans="1:5" x14ac:dyDescent="0.25">
      <c r="A75">
        <v>74</v>
      </c>
      <c r="B75" s="2">
        <f t="shared" si="6"/>
        <v>2580392</v>
      </c>
      <c r="C75">
        <f t="shared" si="7"/>
        <v>23658402</v>
      </c>
      <c r="D75" s="3">
        <f t="shared" si="5"/>
        <v>2947580160.4953251</v>
      </c>
      <c r="E75" s="3">
        <f t="shared" si="8"/>
        <v>21593720070.263542</v>
      </c>
    </row>
    <row r="76" spans="1:5" x14ac:dyDescent="0.25">
      <c r="A76">
        <v>75</v>
      </c>
      <c r="B76" s="2">
        <f t="shared" si="6"/>
        <v>2896384</v>
      </c>
      <c r="C76">
        <f t="shared" si="7"/>
        <v>26554786</v>
      </c>
      <c r="D76" s="3">
        <f t="shared" si="5"/>
        <v>3413297825.8535862</v>
      </c>
      <c r="E76" s="3">
        <f t="shared" si="8"/>
        <v>25007017896.117126</v>
      </c>
    </row>
    <row r="77" spans="1:5" x14ac:dyDescent="0.25">
      <c r="A77">
        <v>76</v>
      </c>
      <c r="B77" s="2">
        <f t="shared" si="6"/>
        <v>3251073</v>
      </c>
      <c r="C77">
        <f t="shared" si="7"/>
        <v>29805859</v>
      </c>
      <c r="D77" s="3">
        <f t="shared" si="5"/>
        <v>3952598882.3384523</v>
      </c>
      <c r="E77" s="3">
        <f t="shared" si="8"/>
        <v>28959616778.455578</v>
      </c>
    </row>
    <row r="78" spans="1:5" x14ac:dyDescent="0.25">
      <c r="A78">
        <v>77</v>
      </c>
      <c r="B78" s="2">
        <f t="shared" si="6"/>
        <v>3649198</v>
      </c>
      <c r="C78">
        <f t="shared" si="7"/>
        <v>33455057</v>
      </c>
      <c r="D78" s="3">
        <f t="shared" si="5"/>
        <v>4577109505.7479277</v>
      </c>
      <c r="E78" s="3">
        <f t="shared" si="8"/>
        <v>33536726284.203506</v>
      </c>
    </row>
    <row r="79" spans="1:5" x14ac:dyDescent="0.25">
      <c r="A79">
        <v>78</v>
      </c>
      <c r="B79" s="2">
        <f t="shared" si="6"/>
        <v>4096078</v>
      </c>
      <c r="C79">
        <f t="shared" si="7"/>
        <v>37551135</v>
      </c>
      <c r="D79" s="3">
        <f t="shared" si="5"/>
        <v>5300292807.6561003</v>
      </c>
      <c r="E79" s="3">
        <f t="shared" si="8"/>
        <v>38837019091.859604</v>
      </c>
    </row>
    <row r="80" spans="1:5" x14ac:dyDescent="0.25">
      <c r="A80">
        <v>79</v>
      </c>
      <c r="B80" s="2">
        <f t="shared" si="6"/>
        <v>4597683</v>
      </c>
      <c r="C80">
        <f t="shared" si="7"/>
        <v>42148818</v>
      </c>
      <c r="D80" s="3">
        <f t="shared" si="5"/>
        <v>6137739071.2657633</v>
      </c>
      <c r="E80" s="3">
        <f t="shared" si="8"/>
        <v>44974758163.125366</v>
      </c>
    </row>
    <row r="81" spans="1:5" x14ac:dyDescent="0.25">
      <c r="A81">
        <v>80</v>
      </c>
      <c r="B81" s="2">
        <f t="shared" si="6"/>
        <v>5160716</v>
      </c>
      <c r="C81">
        <f t="shared" si="7"/>
        <v>47309534</v>
      </c>
      <c r="D81" s="3">
        <f t="shared" si="5"/>
        <v>7107501844.525753</v>
      </c>
      <c r="E81" s="3">
        <f t="shared" si="8"/>
        <v>52082260007.651123</v>
      </c>
    </row>
    <row r="82" spans="1:5" x14ac:dyDescent="0.25">
      <c r="A82">
        <v>81</v>
      </c>
      <c r="B82" s="2">
        <f t="shared" si="6"/>
        <v>5792699</v>
      </c>
      <c r="C82">
        <f t="shared" si="7"/>
        <v>53102233</v>
      </c>
      <c r="D82" s="3">
        <f t="shared" si="5"/>
        <v>8230487135.9608212</v>
      </c>
      <c r="E82" s="3">
        <f t="shared" si="8"/>
        <v>60312747143.611946</v>
      </c>
    </row>
    <row r="83" spans="1:5" x14ac:dyDescent="0.25">
      <c r="A83">
        <v>82</v>
      </c>
      <c r="B83" s="2">
        <f t="shared" si="6"/>
        <v>6502076</v>
      </c>
      <c r="C83">
        <f t="shared" si="7"/>
        <v>59604309</v>
      </c>
      <c r="D83" s="3">
        <f t="shared" si="5"/>
        <v>9530904103.4426308</v>
      </c>
      <c r="E83" s="3">
        <f t="shared" si="8"/>
        <v>69843651247.054581</v>
      </c>
    </row>
    <row r="84" spans="1:5" x14ac:dyDescent="0.25">
      <c r="A84">
        <v>83</v>
      </c>
      <c r="B84" s="2">
        <f t="shared" si="6"/>
        <v>7298325</v>
      </c>
      <c r="C84">
        <f t="shared" si="7"/>
        <v>66902634</v>
      </c>
      <c r="D84" s="3">
        <f t="shared" si="5"/>
        <v>11036786951.786566</v>
      </c>
      <c r="E84" s="3">
        <f t="shared" si="8"/>
        <v>80880438198.841141</v>
      </c>
    </row>
    <row r="85" spans="1:5" x14ac:dyDescent="0.25">
      <c r="A85">
        <v>84</v>
      </c>
      <c r="B85" s="2">
        <f t="shared" si="6"/>
        <v>8192084</v>
      </c>
      <c r="C85">
        <f t="shared" si="7"/>
        <v>75094718</v>
      </c>
      <c r="D85" s="3">
        <f t="shared" si="5"/>
        <v>12780599290.168842</v>
      </c>
      <c r="E85" s="3">
        <f t="shared" si="8"/>
        <v>93661037489.009979</v>
      </c>
    </row>
    <row r="86" spans="1:5" x14ac:dyDescent="0.25">
      <c r="A86">
        <v>85</v>
      </c>
      <c r="B86" s="2">
        <f t="shared" si="6"/>
        <v>9195294</v>
      </c>
      <c r="C86">
        <f t="shared" si="7"/>
        <v>84290012</v>
      </c>
      <c r="D86" s="3">
        <f t="shared" si="5"/>
        <v>14799933978.015518</v>
      </c>
      <c r="E86" s="3">
        <f t="shared" si="8"/>
        <v>108460971467.0255</v>
      </c>
    </row>
    <row r="87" spans="1:5" x14ac:dyDescent="0.25">
      <c r="A87">
        <v>86</v>
      </c>
      <c r="B87" s="2">
        <f t="shared" si="6"/>
        <v>10321359</v>
      </c>
      <c r="C87">
        <f t="shared" si="7"/>
        <v>94611371</v>
      </c>
      <c r="D87" s="3">
        <f t="shared" si="5"/>
        <v>17138323546.541969</v>
      </c>
      <c r="E87" s="3">
        <f t="shared" si="8"/>
        <v>125599295013.56747</v>
      </c>
    </row>
    <row r="88" spans="1:5" x14ac:dyDescent="0.25">
      <c r="A88">
        <v>87</v>
      </c>
      <c r="B88" s="2">
        <f t="shared" si="6"/>
        <v>11585324</v>
      </c>
      <c r="C88">
        <f t="shared" si="7"/>
        <v>106196695</v>
      </c>
      <c r="D88" s="3">
        <f t="shared" si="5"/>
        <v>19846178666.895599</v>
      </c>
      <c r="E88" s="3">
        <f t="shared" si="8"/>
        <v>145445473680.46307</v>
      </c>
    </row>
    <row r="89" spans="1:5" x14ac:dyDescent="0.25">
      <c r="A89">
        <v>88</v>
      </c>
      <c r="B89" s="2">
        <f t="shared" si="6"/>
        <v>13004077</v>
      </c>
      <c r="C89">
        <f t="shared" si="7"/>
        <v>119200772</v>
      </c>
      <c r="D89" s="3">
        <f t="shared" si="5"/>
        <v>22981874896.265102</v>
      </c>
      <c r="E89" s="3">
        <f t="shared" si="8"/>
        <v>168427348576.72818</v>
      </c>
    </row>
    <row r="90" spans="1:5" x14ac:dyDescent="0.25">
      <c r="A90">
        <v>89</v>
      </c>
      <c r="B90" s="2">
        <f t="shared" si="6"/>
        <v>14596573</v>
      </c>
      <c r="C90">
        <f t="shared" si="7"/>
        <v>133797345</v>
      </c>
      <c r="D90" s="3">
        <f t="shared" si="5"/>
        <v>26613011129.874989</v>
      </c>
      <c r="E90" s="3">
        <f t="shared" si="8"/>
        <v>195040359706.60318</v>
      </c>
    </row>
    <row r="91" spans="1:5" x14ac:dyDescent="0.25">
      <c r="A91">
        <v>90</v>
      </c>
      <c r="B91" s="2">
        <f t="shared" si="6"/>
        <v>16384090</v>
      </c>
      <c r="C91">
        <f t="shared" si="7"/>
        <v>150181435</v>
      </c>
      <c r="D91" s="3">
        <f t="shared" si="5"/>
        <v>30817866888.395233</v>
      </c>
      <c r="E91" s="3">
        <f t="shared" si="8"/>
        <v>225858226594.99841</v>
      </c>
    </row>
    <row r="92" spans="1:5" x14ac:dyDescent="0.25">
      <c r="A92">
        <v>91</v>
      </c>
      <c r="B92" s="2">
        <f t="shared" si="6"/>
        <v>18390509</v>
      </c>
      <c r="C92">
        <f t="shared" si="7"/>
        <v>168571944</v>
      </c>
      <c r="D92" s="3">
        <f t="shared" si="5"/>
        <v>35687089856.761681</v>
      </c>
      <c r="E92" s="3">
        <f t="shared" si="8"/>
        <v>261545316451.7601</v>
      </c>
    </row>
    <row r="93" spans="1:5" x14ac:dyDescent="0.25">
      <c r="A93">
        <v>92</v>
      </c>
      <c r="B93" s="2">
        <f t="shared" si="6"/>
        <v>20642638</v>
      </c>
      <c r="C93">
        <f t="shared" si="7"/>
        <v>189214582</v>
      </c>
      <c r="D93" s="3">
        <f t="shared" si="5"/>
        <v>41325650054.13002</v>
      </c>
      <c r="E93" s="3">
        <f t="shared" si="8"/>
        <v>302870966505.89014</v>
      </c>
    </row>
    <row r="94" spans="1:5" x14ac:dyDescent="0.25">
      <c r="A94">
        <v>93</v>
      </c>
      <c r="B94" s="2">
        <f>_xlfn.FLOOR.MATH(A94+500 * POWER(2, A94/6))</f>
        <v>23170568</v>
      </c>
      <c r="C94">
        <f t="shared" si="7"/>
        <v>212385150</v>
      </c>
      <c r="D94" s="3">
        <f t="shared" si="5"/>
        <v>47855102762.682556</v>
      </c>
      <c r="E94" s="3">
        <f t="shared" si="8"/>
        <v>350726069268.57269</v>
      </c>
    </row>
    <row r="95" spans="1:5" x14ac:dyDescent="0.25">
      <c r="A95">
        <v>94</v>
      </c>
      <c r="B95" s="2">
        <f t="shared" si="6"/>
        <v>26008072</v>
      </c>
      <c r="C95">
        <f t="shared" si="7"/>
        <v>238393222</v>
      </c>
      <c r="D95" s="3">
        <f t="shared" si="5"/>
        <v>55416208999.186394</v>
      </c>
      <c r="E95" s="3">
        <f t="shared" si="8"/>
        <v>406142278267.75909</v>
      </c>
    </row>
    <row r="96" spans="1:5" x14ac:dyDescent="0.25">
      <c r="A96">
        <v>95</v>
      </c>
      <c r="B96" s="2">
        <f t="shared" si="6"/>
        <v>29193064</v>
      </c>
      <c r="C96">
        <f t="shared" si="7"/>
        <v>267586286</v>
      </c>
      <c r="D96" s="3">
        <f t="shared" ref="D96:D159" si="9">D95*1.158</f>
        <v>64171970021.057838</v>
      </c>
      <c r="E96" s="3">
        <f t="shared" si="8"/>
        <v>470314248288.81696</v>
      </c>
    </row>
    <row r="97" spans="1:5" x14ac:dyDescent="0.25">
      <c r="A97">
        <v>96</v>
      </c>
      <c r="B97" s="2">
        <f t="shared" si="6"/>
        <v>32768096</v>
      </c>
      <c r="C97">
        <f t="shared" si="7"/>
        <v>300354382</v>
      </c>
      <c r="D97" s="3">
        <f t="shared" si="9"/>
        <v>74311141284.384979</v>
      </c>
      <c r="E97" s="3">
        <f t="shared" si="8"/>
        <v>544625389573.2019</v>
      </c>
    </row>
    <row r="98" spans="1:5" x14ac:dyDescent="0.25">
      <c r="A98">
        <v>97</v>
      </c>
      <c r="B98" s="2">
        <f t="shared" si="6"/>
        <v>36780933</v>
      </c>
      <c r="C98">
        <f t="shared" si="7"/>
        <v>337135315</v>
      </c>
      <c r="D98" s="3">
        <f t="shared" si="9"/>
        <v>86052301607.317795</v>
      </c>
      <c r="E98" s="3">
        <f t="shared" si="8"/>
        <v>630677691180.51965</v>
      </c>
    </row>
    <row r="99" spans="1:5" x14ac:dyDescent="0.25">
      <c r="A99">
        <v>98</v>
      </c>
      <c r="B99" s="2">
        <f t="shared" si="6"/>
        <v>41285190</v>
      </c>
      <c r="C99">
        <f t="shared" si="7"/>
        <v>378420505</v>
      </c>
      <c r="D99" s="3">
        <f t="shared" si="9"/>
        <v>99648565261.274002</v>
      </c>
      <c r="E99" s="3">
        <f t="shared" si="8"/>
        <v>730326256441.7937</v>
      </c>
    </row>
    <row r="100" spans="1:5" x14ac:dyDescent="0.25">
      <c r="A100">
        <v>99</v>
      </c>
      <c r="B100" s="2">
        <f t="shared" si="6"/>
        <v>46341049</v>
      </c>
      <c r="C100">
        <f t="shared" si="7"/>
        <v>424761554</v>
      </c>
      <c r="D100" s="3">
        <f t="shared" si="9"/>
        <v>115393038572.55528</v>
      </c>
      <c r="E100" s="3">
        <f t="shared" si="8"/>
        <v>845719295014.349</v>
      </c>
    </row>
    <row r="101" spans="1:5" x14ac:dyDescent="0.25">
      <c r="A101">
        <v>100</v>
      </c>
      <c r="B101" s="2">
        <f t="shared" si="6"/>
        <v>52016057</v>
      </c>
      <c r="C101">
        <f t="shared" si="7"/>
        <v>476777611</v>
      </c>
      <c r="D101" s="3">
        <f t="shared" si="9"/>
        <v>133625138667.01901</v>
      </c>
      <c r="E101" s="3">
        <f t="shared" si="8"/>
        <v>979344433681.36804</v>
      </c>
    </row>
    <row r="102" spans="1:5" x14ac:dyDescent="0.25">
      <c r="A102">
        <v>101</v>
      </c>
      <c r="B102" s="2">
        <f t="shared" si="6"/>
        <v>58386039</v>
      </c>
      <c r="C102">
        <f t="shared" si="7"/>
        <v>535163650</v>
      </c>
      <c r="D102" s="3">
        <f t="shared" si="9"/>
        <v>154737910576.40802</v>
      </c>
      <c r="E102" s="3">
        <f t="shared" si="8"/>
        <v>1134082344257.7761</v>
      </c>
    </row>
    <row r="103" spans="1:5" x14ac:dyDescent="0.25">
      <c r="A103">
        <v>102</v>
      </c>
      <c r="B103" s="2">
        <f t="shared" si="6"/>
        <v>65536102</v>
      </c>
      <c r="C103">
        <f t="shared" si="7"/>
        <v>600699752</v>
      </c>
      <c r="D103" s="3">
        <f t="shared" si="9"/>
        <v>179186500447.48047</v>
      </c>
      <c r="E103" s="3">
        <f t="shared" si="8"/>
        <v>1313268844705.2566</v>
      </c>
    </row>
    <row r="104" spans="1:5" x14ac:dyDescent="0.25">
      <c r="A104">
        <v>103</v>
      </c>
      <c r="B104" s="2">
        <f t="shared" si="6"/>
        <v>73561775</v>
      </c>
      <c r="C104">
        <f t="shared" si="7"/>
        <v>674261527</v>
      </c>
      <c r="D104" s="3">
        <f t="shared" si="9"/>
        <v>207497967518.18237</v>
      </c>
      <c r="E104" s="3">
        <f t="shared" si="8"/>
        <v>1520766812223.439</v>
      </c>
    </row>
    <row r="105" spans="1:5" x14ac:dyDescent="0.25">
      <c r="A105">
        <v>104</v>
      </c>
      <c r="B105" s="2">
        <f t="shared" si="6"/>
        <v>82570289</v>
      </c>
      <c r="C105">
        <f t="shared" si="7"/>
        <v>756831816</v>
      </c>
      <c r="D105" s="3">
        <f t="shared" si="9"/>
        <v>240282646386.05518</v>
      </c>
      <c r="E105" s="3">
        <f t="shared" si="8"/>
        <v>1761049458609.4941</v>
      </c>
    </row>
    <row r="106" spans="1:5" x14ac:dyDescent="0.25">
      <c r="A106">
        <v>105</v>
      </c>
      <c r="B106" s="2">
        <f t="shared" si="6"/>
        <v>92682005</v>
      </c>
      <c r="C106">
        <f t="shared" si="7"/>
        <v>849513821</v>
      </c>
      <c r="D106" s="3">
        <f t="shared" si="9"/>
        <v>278247304515.05188</v>
      </c>
      <c r="E106" s="3">
        <f t="shared" si="8"/>
        <v>2039296763124.5459</v>
      </c>
    </row>
    <row r="107" spans="1:5" x14ac:dyDescent="0.25">
      <c r="A107">
        <v>106</v>
      </c>
      <c r="B107" s="2">
        <f t="shared" si="6"/>
        <v>104032021</v>
      </c>
      <c r="C107">
        <f t="shared" si="7"/>
        <v>953545842</v>
      </c>
      <c r="D107" s="3">
        <f t="shared" si="9"/>
        <v>322210378628.43005</v>
      </c>
      <c r="E107" s="3">
        <f t="shared" si="8"/>
        <v>2361507141752.9761</v>
      </c>
    </row>
    <row r="108" spans="1:5" x14ac:dyDescent="0.25">
      <c r="A108">
        <v>107</v>
      </c>
      <c r="B108" s="2">
        <f t="shared" si="6"/>
        <v>116771983</v>
      </c>
      <c r="C108">
        <f t="shared" si="7"/>
        <v>1070317825</v>
      </c>
      <c r="D108" s="3">
        <f t="shared" si="9"/>
        <v>373119618451.72198</v>
      </c>
      <c r="E108" s="3">
        <f t="shared" si="8"/>
        <v>2734626760204.6982</v>
      </c>
    </row>
    <row r="109" spans="1:5" x14ac:dyDescent="0.25">
      <c r="A109">
        <v>108</v>
      </c>
      <c r="B109" s="2">
        <f t="shared" si="6"/>
        <v>131072108</v>
      </c>
      <c r="C109">
        <f t="shared" si="7"/>
        <v>1201389933</v>
      </c>
      <c r="D109" s="3">
        <f t="shared" si="9"/>
        <v>432072518167.09406</v>
      </c>
      <c r="E109" s="3">
        <f t="shared" si="8"/>
        <v>3166699278371.7925</v>
      </c>
    </row>
    <row r="110" spans="1:5" x14ac:dyDescent="0.25">
      <c r="A110">
        <v>109</v>
      </c>
      <c r="B110" s="2">
        <f t="shared" si="6"/>
        <v>147123454</v>
      </c>
      <c r="C110">
        <f t="shared" si="7"/>
        <v>1348513387</v>
      </c>
      <c r="D110" s="3">
        <f t="shared" si="9"/>
        <v>500339976037.49487</v>
      </c>
      <c r="E110" s="3">
        <f t="shared" si="8"/>
        <v>3667039254409.2871</v>
      </c>
    </row>
    <row r="111" spans="1:5" x14ac:dyDescent="0.25">
      <c r="A111">
        <v>110</v>
      </c>
      <c r="B111" s="2">
        <f t="shared" si="6"/>
        <v>165140481</v>
      </c>
      <c r="C111">
        <f t="shared" si="7"/>
        <v>1513653868</v>
      </c>
      <c r="D111" s="3">
        <f t="shared" si="9"/>
        <v>579393692251.41907</v>
      </c>
      <c r="E111" s="3">
        <f t="shared" si="8"/>
        <v>4246432946660.7061</v>
      </c>
    </row>
    <row r="112" spans="1:5" x14ac:dyDescent="0.25">
      <c r="A112">
        <v>111</v>
      </c>
      <c r="B112" s="2">
        <f t="shared" si="6"/>
        <v>185363911</v>
      </c>
      <c r="C112">
        <f t="shared" si="7"/>
        <v>1699017779</v>
      </c>
      <c r="D112" s="3">
        <f t="shared" si="9"/>
        <v>670937895627.14319</v>
      </c>
      <c r="E112" s="3">
        <f t="shared" si="8"/>
        <v>4917370842287.8496</v>
      </c>
    </row>
    <row r="113" spans="1:5" x14ac:dyDescent="0.25">
      <c r="A113">
        <v>112</v>
      </c>
      <c r="B113" s="2">
        <f t="shared" si="6"/>
        <v>208063942</v>
      </c>
      <c r="C113">
        <f t="shared" si="7"/>
        <v>1907081721</v>
      </c>
      <c r="D113" s="3">
        <f t="shared" si="9"/>
        <v>776946083136.23181</v>
      </c>
      <c r="E113" s="3">
        <f t="shared" si="8"/>
        <v>5694316925424.0811</v>
      </c>
    </row>
    <row r="114" spans="1:5" x14ac:dyDescent="0.25">
      <c r="A114">
        <v>113</v>
      </c>
      <c r="B114" s="2">
        <f t="shared" si="6"/>
        <v>233543866</v>
      </c>
      <c r="C114">
        <f t="shared" si="7"/>
        <v>2140625587</v>
      </c>
      <c r="D114" s="3">
        <f t="shared" si="9"/>
        <v>899703564271.75635</v>
      </c>
      <c r="E114" s="3">
        <f t="shared" si="8"/>
        <v>6594020489695.8379</v>
      </c>
    </row>
    <row r="115" spans="1:5" x14ac:dyDescent="0.25">
      <c r="A115">
        <v>114</v>
      </c>
      <c r="B115" s="2">
        <f t="shared" si="6"/>
        <v>262144114</v>
      </c>
      <c r="C115">
        <f t="shared" si="7"/>
        <v>2402769701</v>
      </c>
      <c r="D115" s="3">
        <f t="shared" si="9"/>
        <v>1041856727426.6937</v>
      </c>
      <c r="E115" s="3">
        <f t="shared" si="8"/>
        <v>7635877217122.5313</v>
      </c>
    </row>
    <row r="116" spans="1:5" x14ac:dyDescent="0.25">
      <c r="A116">
        <v>115</v>
      </c>
      <c r="B116" s="2">
        <f t="shared" si="6"/>
        <v>294246806</v>
      </c>
      <c r="C116">
        <f t="shared" si="7"/>
        <v>2697016507</v>
      </c>
      <c r="D116" s="3">
        <f t="shared" si="9"/>
        <v>1206470090360.1113</v>
      </c>
      <c r="E116" s="3">
        <f t="shared" si="8"/>
        <v>8842347307482.6426</v>
      </c>
    </row>
    <row r="117" spans="1:5" x14ac:dyDescent="0.25">
      <c r="A117">
        <v>116</v>
      </c>
      <c r="B117" s="2">
        <f t="shared" si="6"/>
        <v>330280859</v>
      </c>
      <c r="C117">
        <f t="shared" si="7"/>
        <v>3027297366</v>
      </c>
      <c r="D117" s="3">
        <f t="shared" si="9"/>
        <v>1397092364637.0088</v>
      </c>
      <c r="E117" s="3">
        <f t="shared" si="8"/>
        <v>10239439672119.652</v>
      </c>
    </row>
    <row r="118" spans="1:5" x14ac:dyDescent="0.25">
      <c r="A118">
        <v>117</v>
      </c>
      <c r="B118" s="2">
        <f t="shared" si="6"/>
        <v>370727717</v>
      </c>
      <c r="C118">
        <f t="shared" si="7"/>
        <v>3398025083</v>
      </c>
      <c r="D118" s="3">
        <f t="shared" si="9"/>
        <v>1617832958249.656</v>
      </c>
      <c r="E118" s="3">
        <f t="shared" si="8"/>
        <v>11857272630369.309</v>
      </c>
    </row>
    <row r="119" spans="1:5" x14ac:dyDescent="0.25">
      <c r="A119">
        <v>118</v>
      </c>
      <c r="B119" s="2">
        <f t="shared" si="6"/>
        <v>416127779</v>
      </c>
      <c r="C119">
        <f t="shared" si="7"/>
        <v>3814152862</v>
      </c>
      <c r="D119" s="3">
        <f t="shared" si="9"/>
        <v>1873450565653.1016</v>
      </c>
      <c r="E119" s="3">
        <f t="shared" si="8"/>
        <v>13730723196022.41</v>
      </c>
    </row>
    <row r="120" spans="1:5" x14ac:dyDescent="0.25">
      <c r="A120">
        <v>119</v>
      </c>
      <c r="B120" s="2">
        <f t="shared" si="6"/>
        <v>467087626</v>
      </c>
      <c r="C120">
        <f t="shared" si="7"/>
        <v>4281240488</v>
      </c>
      <c r="D120" s="3">
        <f t="shared" si="9"/>
        <v>2169455755026.2915</v>
      </c>
      <c r="E120" s="3">
        <f t="shared" si="8"/>
        <v>15900178951048.701</v>
      </c>
    </row>
    <row r="121" spans="1:5" x14ac:dyDescent="0.25">
      <c r="A121">
        <v>120</v>
      </c>
      <c r="B121" s="2">
        <f t="shared" si="6"/>
        <v>524288120</v>
      </c>
      <c r="C121">
        <f t="shared" si="7"/>
        <v>4805528608</v>
      </c>
      <c r="D121" s="3">
        <f t="shared" si="9"/>
        <v>2512229764320.4453</v>
      </c>
      <c r="E121" s="3">
        <f t="shared" si="8"/>
        <v>18412408715369.148</v>
      </c>
    </row>
    <row r="122" spans="1:5" x14ac:dyDescent="0.25">
      <c r="A122">
        <v>121</v>
      </c>
      <c r="B122" s="2">
        <f t="shared" si="6"/>
        <v>588493503</v>
      </c>
      <c r="C122">
        <f t="shared" si="7"/>
        <v>5394022111</v>
      </c>
      <c r="D122" s="3">
        <f t="shared" si="9"/>
        <v>2909162067083.0757</v>
      </c>
      <c r="E122" s="3">
        <f t="shared" si="8"/>
        <v>21321570782452.223</v>
      </c>
    </row>
    <row r="123" spans="1:5" x14ac:dyDescent="0.25">
      <c r="A123">
        <v>122</v>
      </c>
      <c r="B123" s="2">
        <f t="shared" si="6"/>
        <v>660561609</v>
      </c>
      <c r="C123">
        <f t="shared" si="7"/>
        <v>6054583720</v>
      </c>
      <c r="D123" s="3">
        <f t="shared" si="9"/>
        <v>3368809673682.2012</v>
      </c>
      <c r="E123" s="3">
        <f t="shared" si="8"/>
        <v>24690380456134.422</v>
      </c>
    </row>
    <row r="124" spans="1:5" x14ac:dyDescent="0.25">
      <c r="A124">
        <v>123</v>
      </c>
      <c r="B124" s="2">
        <f t="shared" si="6"/>
        <v>741455323</v>
      </c>
      <c r="C124">
        <f t="shared" si="7"/>
        <v>6796039043</v>
      </c>
      <c r="D124" s="3">
        <f t="shared" si="9"/>
        <v>3901081602123.9888</v>
      </c>
      <c r="E124" s="3">
        <f t="shared" si="8"/>
        <v>28591462058258.41</v>
      </c>
    </row>
    <row r="125" spans="1:5" x14ac:dyDescent="0.25">
      <c r="A125">
        <v>124</v>
      </c>
      <c r="B125" s="2">
        <f t="shared" si="6"/>
        <v>832255446</v>
      </c>
      <c r="C125">
        <f t="shared" si="7"/>
        <v>7628294489</v>
      </c>
      <c r="D125" s="3">
        <f t="shared" si="9"/>
        <v>4517452495259.5791</v>
      </c>
      <c r="E125" s="3">
        <f t="shared" si="8"/>
        <v>33108914553517.988</v>
      </c>
    </row>
    <row r="126" spans="1:5" x14ac:dyDescent="0.25">
      <c r="A126">
        <v>125</v>
      </c>
      <c r="B126" s="2">
        <f t="shared" si="6"/>
        <v>934175139</v>
      </c>
      <c r="C126">
        <f t="shared" si="7"/>
        <v>8562469628</v>
      </c>
      <c r="D126" s="3">
        <f t="shared" si="9"/>
        <v>5231209989510.5918</v>
      </c>
      <c r="E126" s="3">
        <f t="shared" si="8"/>
        <v>38340124543028.578</v>
      </c>
    </row>
    <row r="127" spans="1:5" x14ac:dyDescent="0.25">
      <c r="A127">
        <v>126</v>
      </c>
      <c r="B127" s="2">
        <f t="shared" si="6"/>
        <v>1048576126</v>
      </c>
      <c r="C127">
        <f t="shared" si="7"/>
        <v>9611045754</v>
      </c>
      <c r="D127" s="3">
        <f t="shared" si="9"/>
        <v>6057741167853.2646</v>
      </c>
      <c r="E127" s="3">
        <f t="shared" si="8"/>
        <v>44397865710881.844</v>
      </c>
    </row>
    <row r="128" spans="1:5" x14ac:dyDescent="0.25">
      <c r="A128">
        <v>127</v>
      </c>
      <c r="B128" s="2">
        <f t="shared" si="6"/>
        <v>1176986891</v>
      </c>
      <c r="C128">
        <f t="shared" si="7"/>
        <v>10788032645</v>
      </c>
      <c r="D128" s="3">
        <f t="shared" si="9"/>
        <v>7014864272374.0801</v>
      </c>
      <c r="E128" s="3">
        <f t="shared" si="8"/>
        <v>51412729983255.922</v>
      </c>
    </row>
    <row r="129" spans="1:5" x14ac:dyDescent="0.25">
      <c r="A129">
        <v>128</v>
      </c>
      <c r="B129" s="2">
        <f t="shared" si="6"/>
        <v>1321123102</v>
      </c>
      <c r="C129">
        <f t="shared" si="7"/>
        <v>12109155747</v>
      </c>
      <c r="D129" s="3">
        <f t="shared" si="9"/>
        <v>8123212827409.1846</v>
      </c>
      <c r="E129" s="3">
        <f t="shared" si="8"/>
        <v>59535942810665.109</v>
      </c>
    </row>
    <row r="130" spans="1:5" x14ac:dyDescent="0.25">
      <c r="A130">
        <v>129</v>
      </c>
      <c r="B130" s="2">
        <f t="shared" si="6"/>
        <v>1482910529</v>
      </c>
      <c r="C130">
        <f t="shared" si="7"/>
        <v>13592066276</v>
      </c>
      <c r="D130" s="3">
        <f t="shared" si="9"/>
        <v>9406680454139.8359</v>
      </c>
      <c r="E130" s="3">
        <f t="shared" si="8"/>
        <v>68942623264804.945</v>
      </c>
    </row>
    <row r="131" spans="1:5" x14ac:dyDescent="0.25">
      <c r="A131">
        <v>130</v>
      </c>
      <c r="B131" s="2">
        <f t="shared" si="6"/>
        <v>1664510775</v>
      </c>
      <c r="C131">
        <f t="shared" si="7"/>
        <v>15256577051</v>
      </c>
      <c r="D131" s="3">
        <f t="shared" si="9"/>
        <v>10892935965893.93</v>
      </c>
      <c r="E131" s="3">
        <f t="shared" si="8"/>
        <v>79835559230698.875</v>
      </c>
    </row>
    <row r="132" spans="1:5" x14ac:dyDescent="0.25">
      <c r="A132">
        <v>131</v>
      </c>
      <c r="B132" s="2">
        <f t="shared" ref="B132:B195" si="10">_xlfn.FLOOR.MATH(A132+500 * POWER(2, A132/6))</f>
        <v>1868350159</v>
      </c>
      <c r="C132">
        <f t="shared" ref="C132:C195" si="11">B132+C131</f>
        <v>17124927210</v>
      </c>
      <c r="D132" s="3">
        <f t="shared" si="9"/>
        <v>12614019848505.17</v>
      </c>
      <c r="E132" s="3">
        <f t="shared" ref="E132:E195" si="12">D132+E131</f>
        <v>92449579079204.047</v>
      </c>
    </row>
    <row r="133" spans="1:5" x14ac:dyDescent="0.25">
      <c r="A133">
        <v>132</v>
      </c>
      <c r="B133" s="2">
        <f t="shared" si="10"/>
        <v>2097152132</v>
      </c>
      <c r="C133">
        <f t="shared" si="11"/>
        <v>19222079342</v>
      </c>
      <c r="D133" s="3">
        <f t="shared" si="9"/>
        <v>14607034984568.986</v>
      </c>
      <c r="E133" s="3">
        <f t="shared" si="12"/>
        <v>107056614063773.03</v>
      </c>
    </row>
    <row r="134" spans="1:5" x14ac:dyDescent="0.25">
      <c r="A134">
        <v>133</v>
      </c>
      <c r="B134" s="2">
        <f t="shared" si="10"/>
        <v>2353973662</v>
      </c>
      <c r="C134">
        <f t="shared" si="11"/>
        <v>21576053004</v>
      </c>
      <c r="D134" s="3">
        <f t="shared" si="9"/>
        <v>16914946512130.885</v>
      </c>
      <c r="E134" s="3">
        <f t="shared" si="12"/>
        <v>123971560575903.92</v>
      </c>
    </row>
    <row r="135" spans="1:5" x14ac:dyDescent="0.25">
      <c r="A135">
        <v>134</v>
      </c>
      <c r="B135" s="2">
        <f t="shared" si="10"/>
        <v>2642246083</v>
      </c>
      <c r="C135">
        <f t="shared" si="11"/>
        <v>24218299087</v>
      </c>
      <c r="D135" s="3">
        <f t="shared" si="9"/>
        <v>19587508061047.563</v>
      </c>
      <c r="E135" s="3">
        <f t="shared" si="12"/>
        <v>143559068636951.5</v>
      </c>
    </row>
    <row r="136" spans="1:5" x14ac:dyDescent="0.25">
      <c r="A136">
        <v>135</v>
      </c>
      <c r="B136" s="2">
        <f t="shared" si="10"/>
        <v>2965820935</v>
      </c>
      <c r="C136">
        <f t="shared" si="11"/>
        <v>27184120022</v>
      </c>
      <c r="D136" s="3">
        <f t="shared" si="9"/>
        <v>22682334334693.074</v>
      </c>
      <c r="E136" s="3">
        <f t="shared" si="12"/>
        <v>166241402971644.56</v>
      </c>
    </row>
    <row r="137" spans="1:5" x14ac:dyDescent="0.25">
      <c r="A137">
        <v>136</v>
      </c>
      <c r="B137" s="2">
        <f t="shared" si="10"/>
        <v>3329021426</v>
      </c>
      <c r="C137">
        <f t="shared" si="11"/>
        <v>30513141448</v>
      </c>
      <c r="D137" s="3">
        <f t="shared" si="9"/>
        <v>26266143159574.578</v>
      </c>
      <c r="E137" s="3">
        <f t="shared" si="12"/>
        <v>192507546131219.13</v>
      </c>
    </row>
    <row r="138" spans="1:5" x14ac:dyDescent="0.25">
      <c r="A138">
        <v>137</v>
      </c>
      <c r="B138" s="2">
        <f t="shared" si="10"/>
        <v>3736700194</v>
      </c>
      <c r="C138">
        <f t="shared" si="11"/>
        <v>34249841642</v>
      </c>
      <c r="D138" s="3">
        <f t="shared" si="9"/>
        <v>30416193778787.359</v>
      </c>
      <c r="E138" s="3">
        <f t="shared" si="12"/>
        <v>222923739910006.5</v>
      </c>
    </row>
    <row r="139" spans="1:5" x14ac:dyDescent="0.25">
      <c r="A139">
        <v>138</v>
      </c>
      <c r="B139" s="2">
        <f t="shared" si="10"/>
        <v>4194304138</v>
      </c>
      <c r="C139">
        <f t="shared" si="11"/>
        <v>38444145780</v>
      </c>
      <c r="D139" s="3">
        <f t="shared" si="9"/>
        <v>35221952395835.758</v>
      </c>
      <c r="E139" s="3">
        <f t="shared" si="12"/>
        <v>258145692305842.25</v>
      </c>
    </row>
    <row r="140" spans="1:5" x14ac:dyDescent="0.25">
      <c r="A140">
        <v>139</v>
      </c>
      <c r="B140" s="2">
        <f t="shared" si="10"/>
        <v>4707947198</v>
      </c>
      <c r="C140">
        <f t="shared" si="11"/>
        <v>43152092978</v>
      </c>
      <c r="D140" s="3">
        <f t="shared" si="9"/>
        <v>40787020874377.805</v>
      </c>
      <c r="E140" s="3">
        <f t="shared" si="12"/>
        <v>298932713180220.06</v>
      </c>
    </row>
    <row r="141" spans="1:5" x14ac:dyDescent="0.25">
      <c r="A141">
        <v>140</v>
      </c>
      <c r="B141" s="2">
        <f t="shared" si="10"/>
        <v>5284492039</v>
      </c>
      <c r="C141">
        <f t="shared" si="11"/>
        <v>48436585017</v>
      </c>
      <c r="D141" s="3">
        <f t="shared" si="9"/>
        <v>47231370172529.492</v>
      </c>
      <c r="E141" s="3">
        <f t="shared" si="12"/>
        <v>346164083352749.56</v>
      </c>
    </row>
    <row r="142" spans="1:5" x14ac:dyDescent="0.25">
      <c r="A142">
        <v>141</v>
      </c>
      <c r="B142" s="2">
        <f t="shared" si="10"/>
        <v>5931641742</v>
      </c>
      <c r="C142">
        <f t="shared" si="11"/>
        <v>54368226759</v>
      </c>
      <c r="D142" s="3">
        <f t="shared" si="9"/>
        <v>54693926659789.148</v>
      </c>
      <c r="E142" s="3">
        <f t="shared" si="12"/>
        <v>400858010012538.69</v>
      </c>
    </row>
    <row r="143" spans="1:5" x14ac:dyDescent="0.25">
      <c r="A143">
        <v>142</v>
      </c>
      <c r="B143" s="2">
        <f t="shared" si="10"/>
        <v>6658042723</v>
      </c>
      <c r="C143">
        <f t="shared" si="11"/>
        <v>61026269482</v>
      </c>
      <c r="D143" s="3">
        <f t="shared" si="9"/>
        <v>63335567072035.828</v>
      </c>
      <c r="E143" s="3">
        <f t="shared" si="12"/>
        <v>464193577084574.5</v>
      </c>
    </row>
    <row r="144" spans="1:5" x14ac:dyDescent="0.25">
      <c r="A144">
        <v>143</v>
      </c>
      <c r="B144" s="2">
        <f t="shared" si="10"/>
        <v>7473400257</v>
      </c>
      <c r="C144">
        <f t="shared" si="11"/>
        <v>68499669739</v>
      </c>
      <c r="D144" s="3">
        <f t="shared" si="9"/>
        <v>73342586669417.484</v>
      </c>
      <c r="E144" s="3">
        <f t="shared" si="12"/>
        <v>537536163753992</v>
      </c>
    </row>
    <row r="145" spans="1:5" x14ac:dyDescent="0.25">
      <c r="A145">
        <v>144</v>
      </c>
      <c r="B145" s="2">
        <f t="shared" si="10"/>
        <v>8388608144</v>
      </c>
      <c r="C145">
        <f t="shared" si="11"/>
        <v>76888277883</v>
      </c>
      <c r="D145" s="3">
        <f t="shared" si="9"/>
        <v>84930715363185.438</v>
      </c>
      <c r="E145" s="3">
        <f t="shared" si="12"/>
        <v>622466879117177.5</v>
      </c>
    </row>
    <row r="146" spans="1:5" x14ac:dyDescent="0.25">
      <c r="A146">
        <v>145</v>
      </c>
      <c r="B146" s="2">
        <f t="shared" si="10"/>
        <v>9415894263</v>
      </c>
      <c r="C146">
        <f t="shared" si="11"/>
        <v>86304172146</v>
      </c>
      <c r="D146" s="3">
        <f t="shared" si="9"/>
        <v>98349768390568.734</v>
      </c>
      <c r="E146" s="3">
        <f t="shared" si="12"/>
        <v>720816647507746.25</v>
      </c>
    </row>
    <row r="147" spans="1:5" x14ac:dyDescent="0.25">
      <c r="A147">
        <v>146</v>
      </c>
      <c r="B147" s="2">
        <f t="shared" si="10"/>
        <v>10568983944</v>
      </c>
      <c r="C147">
        <f t="shared" si="11"/>
        <v>96873156090</v>
      </c>
      <c r="D147" s="3">
        <f t="shared" si="9"/>
        <v>113889031796278.59</v>
      </c>
      <c r="E147" s="3">
        <f t="shared" si="12"/>
        <v>834705679304024.88</v>
      </c>
    </row>
    <row r="148" spans="1:5" x14ac:dyDescent="0.25">
      <c r="A148">
        <v>147</v>
      </c>
      <c r="B148" s="2">
        <f t="shared" si="10"/>
        <v>11863283350</v>
      </c>
      <c r="C148">
        <f t="shared" si="11"/>
        <v>108736439440</v>
      </c>
      <c r="D148" s="3">
        <f t="shared" si="9"/>
        <v>131883498820090.61</v>
      </c>
      <c r="E148" s="3">
        <f t="shared" si="12"/>
        <v>966589178124115.5</v>
      </c>
    </row>
    <row r="149" spans="1:5" x14ac:dyDescent="0.25">
      <c r="A149">
        <v>148</v>
      </c>
      <c r="B149" s="2">
        <f t="shared" si="10"/>
        <v>13316085311</v>
      </c>
      <c r="C149">
        <f t="shared" si="11"/>
        <v>122052524751</v>
      </c>
      <c r="D149" s="3">
        <f t="shared" si="9"/>
        <v>152721091633664.91</v>
      </c>
      <c r="E149" s="3">
        <f t="shared" si="12"/>
        <v>1119310269757780.4</v>
      </c>
    </row>
    <row r="150" spans="1:5" x14ac:dyDescent="0.25">
      <c r="A150">
        <v>149</v>
      </c>
      <c r="B150" s="2">
        <f t="shared" si="10"/>
        <v>14946800377</v>
      </c>
      <c r="C150">
        <f t="shared" si="11"/>
        <v>136999325128</v>
      </c>
      <c r="D150" s="3">
        <f t="shared" si="9"/>
        <v>176851024111783.94</v>
      </c>
      <c r="E150" s="3">
        <f t="shared" si="12"/>
        <v>1296161293869564.3</v>
      </c>
    </row>
    <row r="151" spans="1:5" x14ac:dyDescent="0.25">
      <c r="A151">
        <v>150</v>
      </c>
      <c r="B151" s="2">
        <f t="shared" si="10"/>
        <v>16777216150</v>
      </c>
      <c r="C151">
        <f t="shared" si="11"/>
        <v>153776541278</v>
      </c>
      <c r="D151" s="3">
        <f t="shared" si="9"/>
        <v>204793485921445.78</v>
      </c>
      <c r="E151" s="3">
        <f t="shared" si="12"/>
        <v>1500954779791010</v>
      </c>
    </row>
    <row r="152" spans="1:5" x14ac:dyDescent="0.25">
      <c r="A152">
        <v>151</v>
      </c>
      <c r="B152" s="2">
        <f t="shared" si="10"/>
        <v>18831788387</v>
      </c>
      <c r="C152">
        <f t="shared" si="11"/>
        <v>172608329665</v>
      </c>
      <c r="D152" s="3">
        <f t="shared" si="9"/>
        <v>237150856697034.19</v>
      </c>
      <c r="E152" s="3">
        <f t="shared" si="12"/>
        <v>1738105636488044.3</v>
      </c>
    </row>
    <row r="153" spans="1:5" x14ac:dyDescent="0.25">
      <c r="A153">
        <v>152</v>
      </c>
      <c r="B153" s="2">
        <f t="shared" si="10"/>
        <v>21137967749</v>
      </c>
      <c r="C153">
        <f t="shared" si="11"/>
        <v>193746297414</v>
      </c>
      <c r="D153" s="3">
        <f t="shared" si="9"/>
        <v>274620692055165.56</v>
      </c>
      <c r="E153" s="3">
        <f t="shared" si="12"/>
        <v>2012726328543209.8</v>
      </c>
    </row>
    <row r="154" spans="1:5" x14ac:dyDescent="0.25">
      <c r="A154">
        <v>153</v>
      </c>
      <c r="B154" s="2">
        <f t="shared" si="10"/>
        <v>23726566559</v>
      </c>
      <c r="C154">
        <f t="shared" si="11"/>
        <v>217472863973</v>
      </c>
      <c r="D154" s="3">
        <f t="shared" si="9"/>
        <v>318010761399881.69</v>
      </c>
      <c r="E154" s="3">
        <f t="shared" si="12"/>
        <v>2330737089943091.5</v>
      </c>
    </row>
    <row r="155" spans="1:5" x14ac:dyDescent="0.25">
      <c r="A155">
        <v>154</v>
      </c>
      <c r="B155" s="2">
        <f t="shared" si="10"/>
        <v>26632170481</v>
      </c>
      <c r="C155">
        <f t="shared" si="11"/>
        <v>244105034454</v>
      </c>
      <c r="D155" s="3">
        <f t="shared" si="9"/>
        <v>368256461701062.94</v>
      </c>
      <c r="E155" s="3">
        <f t="shared" si="12"/>
        <v>2698993551644154.5</v>
      </c>
    </row>
    <row r="156" spans="1:5" x14ac:dyDescent="0.25">
      <c r="A156">
        <v>155</v>
      </c>
      <c r="B156" s="2">
        <f t="shared" si="10"/>
        <v>29893600611</v>
      </c>
      <c r="C156">
        <f t="shared" si="11"/>
        <v>273998635065</v>
      </c>
      <c r="D156" s="3">
        <f t="shared" si="9"/>
        <v>426440982649830.88</v>
      </c>
      <c r="E156" s="3">
        <f t="shared" si="12"/>
        <v>3125434534293985.5</v>
      </c>
    </row>
    <row r="157" spans="1:5" x14ac:dyDescent="0.25">
      <c r="A157">
        <v>156</v>
      </c>
      <c r="B157" s="2">
        <f t="shared" si="10"/>
        <v>33554432156</v>
      </c>
      <c r="C157">
        <f t="shared" si="11"/>
        <v>307553067221</v>
      </c>
      <c r="D157" s="3">
        <f t="shared" si="9"/>
        <v>493818657908504.13</v>
      </c>
      <c r="E157" s="3">
        <f t="shared" si="12"/>
        <v>3619253192202489.5</v>
      </c>
    </row>
    <row r="158" spans="1:5" x14ac:dyDescent="0.25">
      <c r="A158">
        <v>157</v>
      </c>
      <c r="B158" s="2">
        <f t="shared" si="10"/>
        <v>37663576629</v>
      </c>
      <c r="C158">
        <f t="shared" si="11"/>
        <v>345216643850</v>
      </c>
      <c r="D158" s="3">
        <f t="shared" si="9"/>
        <v>571842005858047.75</v>
      </c>
      <c r="E158" s="3">
        <f t="shared" si="12"/>
        <v>4191095198060537</v>
      </c>
    </row>
    <row r="159" spans="1:5" x14ac:dyDescent="0.25">
      <c r="A159">
        <v>158</v>
      </c>
      <c r="B159" s="2">
        <f t="shared" si="10"/>
        <v>42275935352</v>
      </c>
      <c r="C159">
        <f t="shared" si="11"/>
        <v>387492579202</v>
      </c>
      <c r="D159" s="3">
        <f t="shared" si="9"/>
        <v>662193042783619.25</v>
      </c>
      <c r="E159" s="3">
        <f t="shared" si="12"/>
        <v>4853288240844156</v>
      </c>
    </row>
    <row r="160" spans="1:5" x14ac:dyDescent="0.25">
      <c r="A160">
        <v>159</v>
      </c>
      <c r="B160" s="2">
        <f t="shared" si="10"/>
        <v>47453132971</v>
      </c>
      <c r="C160">
        <f t="shared" si="11"/>
        <v>434945712173</v>
      </c>
      <c r="D160" s="3">
        <f t="shared" ref="D160:D201" si="13">D159*1.158</f>
        <v>766819543543431</v>
      </c>
      <c r="E160" s="3">
        <f t="shared" si="12"/>
        <v>5620107784387587</v>
      </c>
    </row>
    <row r="161" spans="1:5" x14ac:dyDescent="0.25">
      <c r="A161">
        <v>160</v>
      </c>
      <c r="B161" s="2">
        <f t="shared" si="10"/>
        <v>53264340814</v>
      </c>
      <c r="C161">
        <f t="shared" si="11"/>
        <v>488210052987</v>
      </c>
      <c r="D161" s="3">
        <f t="shared" si="13"/>
        <v>887977031423293</v>
      </c>
      <c r="E161" s="3">
        <f t="shared" si="12"/>
        <v>6508084815810880</v>
      </c>
    </row>
    <row r="162" spans="1:5" x14ac:dyDescent="0.25">
      <c r="A162">
        <v>161</v>
      </c>
      <c r="B162" s="2">
        <f t="shared" si="10"/>
        <v>59787201074</v>
      </c>
      <c r="C162">
        <f t="shared" si="11"/>
        <v>547997254061</v>
      </c>
      <c r="D162" s="3">
        <f t="shared" si="13"/>
        <v>1028277402388173.3</v>
      </c>
      <c r="E162" s="3">
        <f t="shared" si="12"/>
        <v>7536362218199053</v>
      </c>
    </row>
    <row r="163" spans="1:5" x14ac:dyDescent="0.25">
      <c r="A163">
        <v>162</v>
      </c>
      <c r="B163" s="2">
        <f t="shared" si="10"/>
        <v>67108864162</v>
      </c>
      <c r="C163">
        <f t="shared" si="11"/>
        <v>615106118223</v>
      </c>
      <c r="D163" s="3">
        <f t="shared" si="13"/>
        <v>1190745231965504.5</v>
      </c>
      <c r="E163" s="3">
        <f t="shared" si="12"/>
        <v>8727107450164558</v>
      </c>
    </row>
    <row r="164" spans="1:5" x14ac:dyDescent="0.25">
      <c r="A164">
        <v>163</v>
      </c>
      <c r="B164" s="2">
        <f t="shared" si="10"/>
        <v>75327153108</v>
      </c>
      <c r="C164">
        <f t="shared" si="11"/>
        <v>690433271331</v>
      </c>
      <c r="D164" s="3">
        <f t="shared" si="13"/>
        <v>1378882978616054</v>
      </c>
      <c r="E164" s="3">
        <f t="shared" si="12"/>
        <v>1.0105990428780612E+16</v>
      </c>
    </row>
    <row r="165" spans="1:5" x14ac:dyDescent="0.25">
      <c r="A165">
        <v>164</v>
      </c>
      <c r="B165" s="2">
        <f t="shared" si="10"/>
        <v>84551870552</v>
      </c>
      <c r="C165">
        <f t="shared" si="11"/>
        <v>774985141883</v>
      </c>
      <c r="D165" s="3">
        <f t="shared" si="13"/>
        <v>1596746489237390.5</v>
      </c>
      <c r="E165" s="3">
        <f t="shared" si="12"/>
        <v>1.1702736918018002E+16</v>
      </c>
    </row>
    <row r="166" spans="1:5" x14ac:dyDescent="0.25">
      <c r="A166">
        <v>165</v>
      </c>
      <c r="B166" s="2">
        <f t="shared" si="10"/>
        <v>94906265789</v>
      </c>
      <c r="C166">
        <f t="shared" si="11"/>
        <v>869891407672</v>
      </c>
      <c r="D166" s="3">
        <f t="shared" si="13"/>
        <v>1849032434536898</v>
      </c>
      <c r="E166" s="3">
        <f t="shared" si="12"/>
        <v>1.35517693525549E+16</v>
      </c>
    </row>
    <row r="167" spans="1:5" x14ac:dyDescent="0.25">
      <c r="A167">
        <v>166</v>
      </c>
      <c r="B167" s="2">
        <f t="shared" si="10"/>
        <v>106528681475</v>
      </c>
      <c r="C167">
        <f t="shared" si="11"/>
        <v>976420089147</v>
      </c>
      <c r="D167" s="3">
        <f t="shared" si="13"/>
        <v>2141179559193727.8</v>
      </c>
      <c r="E167" s="3">
        <f t="shared" si="12"/>
        <v>1.5692948911748628E+16</v>
      </c>
    </row>
    <row r="168" spans="1:5" x14ac:dyDescent="0.25">
      <c r="A168">
        <v>167</v>
      </c>
      <c r="B168" s="2">
        <f t="shared" si="10"/>
        <v>119574401993</v>
      </c>
      <c r="C168">
        <f t="shared" si="11"/>
        <v>1095994491140</v>
      </c>
      <c r="D168" s="3">
        <f t="shared" si="13"/>
        <v>2479485929546336.5</v>
      </c>
      <c r="E168" s="3">
        <f t="shared" si="12"/>
        <v>1.8172434841294964E+16</v>
      </c>
    </row>
    <row r="169" spans="1:5" x14ac:dyDescent="0.25">
      <c r="A169">
        <v>168</v>
      </c>
      <c r="B169" s="2">
        <f t="shared" si="10"/>
        <v>134217728168</v>
      </c>
      <c r="C169">
        <f t="shared" si="11"/>
        <v>1230212219308</v>
      </c>
      <c r="D169" s="3">
        <f t="shared" si="13"/>
        <v>2871244706414657.5</v>
      </c>
      <c r="E169" s="3">
        <f t="shared" si="12"/>
        <v>2.104367954770962E+16</v>
      </c>
    </row>
    <row r="170" spans="1:5" x14ac:dyDescent="0.25">
      <c r="A170">
        <v>169</v>
      </c>
      <c r="B170" s="2">
        <f t="shared" si="10"/>
        <v>150654306059</v>
      </c>
      <c r="C170">
        <f t="shared" si="11"/>
        <v>1380866525367</v>
      </c>
      <c r="D170" s="3">
        <f t="shared" si="13"/>
        <v>3324901370028173</v>
      </c>
      <c r="E170" s="3">
        <f t="shared" si="12"/>
        <v>2.4368580917737792E+16</v>
      </c>
    </row>
    <row r="171" spans="1:5" x14ac:dyDescent="0.25">
      <c r="A171">
        <v>170</v>
      </c>
      <c r="B171" s="2">
        <f t="shared" si="10"/>
        <v>169103740946</v>
      </c>
      <c r="C171">
        <f t="shared" si="11"/>
        <v>1549970266313</v>
      </c>
      <c r="D171" s="3">
        <f t="shared" si="13"/>
        <v>3850235786492624</v>
      </c>
      <c r="E171" s="3">
        <f t="shared" si="12"/>
        <v>2.8218816704230416E+16</v>
      </c>
    </row>
    <row r="172" spans="1:5" x14ac:dyDescent="0.25">
      <c r="A172">
        <v>171</v>
      </c>
      <c r="B172" s="2">
        <f t="shared" si="10"/>
        <v>189812531419</v>
      </c>
      <c r="C172">
        <f t="shared" si="11"/>
        <v>1739782797732</v>
      </c>
      <c r="D172" s="3">
        <f t="shared" si="13"/>
        <v>4458573040758458.5</v>
      </c>
      <c r="E172" s="3">
        <f t="shared" si="12"/>
        <v>3.2677389744988876E+16</v>
      </c>
    </row>
    <row r="173" spans="1:5" x14ac:dyDescent="0.25">
      <c r="A173">
        <v>172</v>
      </c>
      <c r="B173" s="2">
        <f t="shared" si="10"/>
        <v>213057362791</v>
      </c>
      <c r="C173">
        <f t="shared" si="11"/>
        <v>1952840160523</v>
      </c>
      <c r="D173" s="3">
        <f t="shared" si="13"/>
        <v>5163027581198295</v>
      </c>
      <c r="E173" s="3">
        <f t="shared" si="12"/>
        <v>3.7840417326187168E+16</v>
      </c>
    </row>
    <row r="174" spans="1:5" x14ac:dyDescent="0.25">
      <c r="A174">
        <v>173</v>
      </c>
      <c r="B174" s="2">
        <f t="shared" si="10"/>
        <v>239148803826</v>
      </c>
      <c r="C174">
        <f t="shared" si="11"/>
        <v>2191988964349</v>
      </c>
      <c r="D174" s="3">
        <f t="shared" si="13"/>
        <v>5978785939027625</v>
      </c>
      <c r="E174" s="3">
        <f t="shared" si="12"/>
        <v>4.3819203265214792E+16</v>
      </c>
    </row>
    <row r="175" spans="1:5" x14ac:dyDescent="0.25">
      <c r="A175">
        <v>174</v>
      </c>
      <c r="B175" s="2">
        <f t="shared" si="10"/>
        <v>268435456174</v>
      </c>
      <c r="C175">
        <f t="shared" si="11"/>
        <v>2460424420523</v>
      </c>
      <c r="D175" s="3">
        <f t="shared" si="13"/>
        <v>6923434117393989</v>
      </c>
      <c r="E175" s="3">
        <f t="shared" si="12"/>
        <v>5.0742637382608784E+16</v>
      </c>
    </row>
    <row r="176" spans="1:5" x14ac:dyDescent="0.25">
      <c r="A176">
        <v>175</v>
      </c>
      <c r="B176" s="2">
        <f t="shared" si="10"/>
        <v>301308611955</v>
      </c>
      <c r="C176">
        <f t="shared" si="11"/>
        <v>2761733032478</v>
      </c>
      <c r="D176" s="3">
        <f t="shared" si="13"/>
        <v>8017336707942239</v>
      </c>
      <c r="E176" s="3">
        <f t="shared" si="12"/>
        <v>5.8759974090551024E+16</v>
      </c>
    </row>
    <row r="177" spans="1:5" x14ac:dyDescent="0.25">
      <c r="A177">
        <v>176</v>
      </c>
      <c r="B177" s="2">
        <f t="shared" si="10"/>
        <v>338207481728</v>
      </c>
      <c r="C177">
        <f t="shared" si="11"/>
        <v>3099940514206</v>
      </c>
      <c r="D177" s="3">
        <f t="shared" si="13"/>
        <v>9284075907797112</v>
      </c>
      <c r="E177" s="3">
        <f t="shared" si="12"/>
        <v>6.8044049998348136E+16</v>
      </c>
    </row>
    <row r="178" spans="1:5" x14ac:dyDescent="0.25">
      <c r="A178">
        <v>177</v>
      </c>
      <c r="B178" s="2">
        <f t="shared" si="10"/>
        <v>379625062674</v>
      </c>
      <c r="C178">
        <f t="shared" si="11"/>
        <v>3479565576880</v>
      </c>
      <c r="D178" s="3">
        <f t="shared" si="13"/>
        <v>1.0750959901229054E+16</v>
      </c>
      <c r="E178" s="3">
        <f t="shared" si="12"/>
        <v>7.8795009899577184E+16</v>
      </c>
    </row>
    <row r="179" spans="1:5" x14ac:dyDescent="0.25">
      <c r="A179">
        <v>178</v>
      </c>
      <c r="B179" s="2">
        <f t="shared" si="10"/>
        <v>426114725417</v>
      </c>
      <c r="C179">
        <f t="shared" si="11"/>
        <v>3905680302297</v>
      </c>
      <c r="D179" s="3">
        <f t="shared" si="13"/>
        <v>1.2449611565623244E+16</v>
      </c>
      <c r="E179" s="3">
        <f t="shared" si="12"/>
        <v>9.1244621465200432E+16</v>
      </c>
    </row>
    <row r="180" spans="1:5" x14ac:dyDescent="0.25">
      <c r="A180">
        <v>179</v>
      </c>
      <c r="B180" s="2">
        <f t="shared" si="10"/>
        <v>478297607486</v>
      </c>
      <c r="C180">
        <f t="shared" si="11"/>
        <v>4383977909783</v>
      </c>
      <c r="D180" s="3">
        <f t="shared" si="13"/>
        <v>1.4416650192991716E+16</v>
      </c>
      <c r="E180" s="3">
        <f t="shared" si="12"/>
        <v>1.0566127165819214E+17</v>
      </c>
    </row>
    <row r="181" spans="1:5" x14ac:dyDescent="0.25">
      <c r="A181">
        <v>180</v>
      </c>
      <c r="B181" s="2">
        <f t="shared" si="10"/>
        <v>536870912180</v>
      </c>
      <c r="C181">
        <f t="shared" si="11"/>
        <v>4920848821963</v>
      </c>
      <c r="D181" s="3">
        <f t="shared" si="13"/>
        <v>1.6694480923484406E+16</v>
      </c>
      <c r="E181" s="3">
        <f t="shared" si="12"/>
        <v>1.2235575258167654E+17</v>
      </c>
    </row>
    <row r="182" spans="1:5" x14ac:dyDescent="0.25">
      <c r="A182">
        <v>181</v>
      </c>
      <c r="B182" s="2">
        <f t="shared" si="10"/>
        <v>602617223742</v>
      </c>
      <c r="C182">
        <f t="shared" si="11"/>
        <v>5523466045705</v>
      </c>
      <c r="D182" s="3">
        <f t="shared" si="13"/>
        <v>1.933220890939494E+16</v>
      </c>
      <c r="E182" s="3">
        <f t="shared" si="12"/>
        <v>1.4168796149107149E+17</v>
      </c>
    </row>
    <row r="183" spans="1:5" x14ac:dyDescent="0.25">
      <c r="A183">
        <v>182</v>
      </c>
      <c r="B183" s="2">
        <f t="shared" si="10"/>
        <v>676414963287</v>
      </c>
      <c r="C183">
        <f t="shared" si="11"/>
        <v>6199881008992</v>
      </c>
      <c r="D183" s="3">
        <f t="shared" si="13"/>
        <v>2.238669791707934E+16</v>
      </c>
      <c r="E183" s="3">
        <f t="shared" si="12"/>
        <v>1.6407465940815082E+17</v>
      </c>
    </row>
    <row r="184" spans="1:5" x14ac:dyDescent="0.25">
      <c r="A184">
        <v>183</v>
      </c>
      <c r="B184" s="2">
        <f t="shared" si="10"/>
        <v>759250125177</v>
      </c>
      <c r="C184">
        <f t="shared" si="11"/>
        <v>6959131134169</v>
      </c>
      <c r="D184" s="3">
        <f t="shared" si="13"/>
        <v>2.5923796187977872E+16</v>
      </c>
      <c r="E184" s="3">
        <f t="shared" si="12"/>
        <v>1.899984555961287E+17</v>
      </c>
    </row>
    <row r="185" spans="1:5" x14ac:dyDescent="0.25">
      <c r="A185">
        <v>184</v>
      </c>
      <c r="B185" s="2">
        <f t="shared" si="10"/>
        <v>852229450663</v>
      </c>
      <c r="C185">
        <f t="shared" si="11"/>
        <v>7811360584832</v>
      </c>
      <c r="D185" s="3">
        <f t="shared" si="13"/>
        <v>3.0019755985678372E+16</v>
      </c>
      <c r="E185" s="3">
        <f t="shared" si="12"/>
        <v>2.2001821158180707E+17</v>
      </c>
    </row>
    <row r="186" spans="1:5" x14ac:dyDescent="0.25">
      <c r="A186">
        <v>185</v>
      </c>
      <c r="B186" s="2">
        <f t="shared" si="10"/>
        <v>956595214800</v>
      </c>
      <c r="C186">
        <f t="shared" si="11"/>
        <v>8767955799632</v>
      </c>
      <c r="D186" s="3">
        <f t="shared" si="13"/>
        <v>3.4762877431415552E+16</v>
      </c>
      <c r="E186" s="3">
        <f t="shared" si="12"/>
        <v>2.5478108901322262E+17</v>
      </c>
    </row>
    <row r="187" spans="1:5" x14ac:dyDescent="0.25">
      <c r="A187">
        <v>186</v>
      </c>
      <c r="B187" s="2">
        <f t="shared" si="10"/>
        <v>1073741824186</v>
      </c>
      <c r="C187">
        <f t="shared" si="11"/>
        <v>9841697623818</v>
      </c>
      <c r="D187" s="3">
        <f t="shared" si="13"/>
        <v>4.0255412065579208E+16</v>
      </c>
      <c r="E187" s="3">
        <f t="shared" si="12"/>
        <v>2.9503650107880186E+17</v>
      </c>
    </row>
    <row r="188" spans="1:5" x14ac:dyDescent="0.25">
      <c r="A188">
        <v>187</v>
      </c>
      <c r="B188" s="2">
        <f t="shared" si="10"/>
        <v>1205234447309</v>
      </c>
      <c r="C188">
        <f t="shared" si="11"/>
        <v>11046932071127</v>
      </c>
      <c r="D188" s="3">
        <f t="shared" si="13"/>
        <v>4.661576717194072E+16</v>
      </c>
      <c r="E188" s="3">
        <f t="shared" si="12"/>
        <v>3.4165226825074259E+17</v>
      </c>
    </row>
    <row r="189" spans="1:5" x14ac:dyDescent="0.25">
      <c r="A189">
        <v>188</v>
      </c>
      <c r="B189" s="2">
        <f t="shared" si="10"/>
        <v>1352829926398</v>
      </c>
      <c r="C189">
        <f t="shared" si="11"/>
        <v>12399761997525</v>
      </c>
      <c r="D189" s="3">
        <f t="shared" si="13"/>
        <v>5.3981058385107352E+16</v>
      </c>
      <c r="E189" s="3">
        <f t="shared" si="12"/>
        <v>3.9563332663584992E+17</v>
      </c>
    </row>
    <row r="190" spans="1:5" x14ac:dyDescent="0.25">
      <c r="A190">
        <v>189</v>
      </c>
      <c r="B190" s="2">
        <f t="shared" si="10"/>
        <v>1518500250177</v>
      </c>
      <c r="C190">
        <f t="shared" si="11"/>
        <v>13918262247702</v>
      </c>
      <c r="D190" s="3">
        <f t="shared" si="13"/>
        <v>6.2510065609954312E+16</v>
      </c>
      <c r="E190" s="3">
        <f t="shared" si="12"/>
        <v>4.5814339224580422E+17</v>
      </c>
    </row>
    <row r="191" spans="1:5" x14ac:dyDescent="0.25">
      <c r="A191">
        <v>190</v>
      </c>
      <c r="B191" s="2">
        <f t="shared" si="10"/>
        <v>1704458901149</v>
      </c>
      <c r="C191">
        <f t="shared" si="11"/>
        <v>15622721148851</v>
      </c>
      <c r="D191" s="3">
        <f t="shared" si="13"/>
        <v>7.2386655976327088E+16</v>
      </c>
      <c r="E191" s="3">
        <f t="shared" si="12"/>
        <v>5.3053004822213133E+17</v>
      </c>
    </row>
    <row r="192" spans="1:5" x14ac:dyDescent="0.25">
      <c r="A192">
        <v>191</v>
      </c>
      <c r="B192" s="2">
        <f t="shared" si="10"/>
        <v>1913190429421</v>
      </c>
      <c r="C192">
        <f t="shared" si="11"/>
        <v>17535911578272</v>
      </c>
      <c r="D192" s="3">
        <f t="shared" si="13"/>
        <v>8.3823747620586768E+16</v>
      </c>
      <c r="E192" s="3">
        <f t="shared" si="12"/>
        <v>6.1435379584271808E+17</v>
      </c>
    </row>
    <row r="193" spans="1:5" x14ac:dyDescent="0.25">
      <c r="A193">
        <v>192</v>
      </c>
      <c r="B193" s="2">
        <f t="shared" si="10"/>
        <v>2147483648192</v>
      </c>
      <c r="C193">
        <f t="shared" si="11"/>
        <v>19683395226464</v>
      </c>
      <c r="D193" s="3">
        <f t="shared" si="13"/>
        <v>9.7067899744639472E+16</v>
      </c>
      <c r="E193" s="3">
        <f t="shared" si="12"/>
        <v>7.1142169558735757E+17</v>
      </c>
    </row>
    <row r="194" spans="1:5" x14ac:dyDescent="0.25">
      <c r="A194">
        <v>193</v>
      </c>
      <c r="B194" s="2">
        <f t="shared" si="10"/>
        <v>2410468894437</v>
      </c>
      <c r="C194">
        <f t="shared" si="11"/>
        <v>22093864120901</v>
      </c>
      <c r="D194" s="3">
        <f t="shared" si="13"/>
        <v>1.124046279042925E+17</v>
      </c>
      <c r="E194" s="3">
        <f t="shared" si="12"/>
        <v>8.2382632349165005E+17</v>
      </c>
    </row>
    <row r="195" spans="1:5" x14ac:dyDescent="0.25">
      <c r="A195">
        <v>194</v>
      </c>
      <c r="B195" s="2">
        <f t="shared" si="10"/>
        <v>2705659852614</v>
      </c>
      <c r="C195">
        <f t="shared" si="11"/>
        <v>24799523973515</v>
      </c>
      <c r="D195" s="3">
        <f t="shared" si="13"/>
        <v>1.301645591131707E+17</v>
      </c>
      <c r="E195" s="3">
        <f t="shared" si="12"/>
        <v>9.5399088260482074E+17</v>
      </c>
    </row>
    <row r="196" spans="1:5" x14ac:dyDescent="0.25">
      <c r="A196">
        <v>195</v>
      </c>
      <c r="B196" s="2">
        <f t="shared" ref="B196:B201" si="14">_xlfn.FLOOR.MATH(A196+500 * POWER(2, A196/6))</f>
        <v>3037000500171</v>
      </c>
      <c r="C196">
        <f t="shared" ref="C196:C201" si="15">B196+C195</f>
        <v>27836524473686</v>
      </c>
      <c r="D196" s="3">
        <f t="shared" si="13"/>
        <v>1.5073055945305168E+17</v>
      </c>
      <c r="E196" s="3">
        <f t="shared" ref="E196:E201" si="16">D196+E195</f>
        <v>1.1047214420578724E+18</v>
      </c>
    </row>
    <row r="197" spans="1:5" x14ac:dyDescent="0.25">
      <c r="A197">
        <v>196</v>
      </c>
      <c r="B197" s="2">
        <f t="shared" si="14"/>
        <v>3408917802115</v>
      </c>
      <c r="C197">
        <f t="shared" si="15"/>
        <v>31245442275801</v>
      </c>
      <c r="D197" s="3">
        <f t="shared" si="13"/>
        <v>1.7454598784663382E+17</v>
      </c>
      <c r="E197" s="3">
        <f t="shared" si="16"/>
        <v>1.2792674299045061E+18</v>
      </c>
    </row>
    <row r="198" spans="1:5" x14ac:dyDescent="0.25">
      <c r="A198">
        <v>197</v>
      </c>
      <c r="B198" s="2">
        <f t="shared" si="14"/>
        <v>3826380858658</v>
      </c>
      <c r="C198">
        <f t="shared" si="15"/>
        <v>35071823134459</v>
      </c>
      <c r="D198" s="3">
        <f t="shared" si="13"/>
        <v>2.0212425392640195E+17</v>
      </c>
      <c r="E198" s="3">
        <f t="shared" si="16"/>
        <v>1.4813916838309082E+18</v>
      </c>
    </row>
    <row r="199" spans="1:5" x14ac:dyDescent="0.25">
      <c r="A199">
        <v>198</v>
      </c>
      <c r="B199" s="2">
        <f t="shared" si="14"/>
        <v>4294967296198</v>
      </c>
      <c r="C199">
        <f t="shared" si="15"/>
        <v>39366790430657</v>
      </c>
      <c r="D199" s="3">
        <f t="shared" si="13"/>
        <v>2.3405988604677344E+17</v>
      </c>
      <c r="E199" s="3">
        <f t="shared" si="16"/>
        <v>1.7154515698776817E+18</v>
      </c>
    </row>
    <row r="200" spans="1:5" x14ac:dyDescent="0.25">
      <c r="A200">
        <v>199</v>
      </c>
      <c r="B200" s="2">
        <f t="shared" si="14"/>
        <v>4820937788688</v>
      </c>
      <c r="C200">
        <f t="shared" si="15"/>
        <v>44187728219345</v>
      </c>
      <c r="D200" s="3">
        <f t="shared" si="13"/>
        <v>2.7104134804216362E+17</v>
      </c>
      <c r="E200" s="3">
        <f t="shared" si="16"/>
        <v>1.9864929179198454E+18</v>
      </c>
    </row>
    <row r="201" spans="1:5" x14ac:dyDescent="0.25">
      <c r="A201">
        <v>200</v>
      </c>
      <c r="B201" s="2">
        <f t="shared" si="14"/>
        <v>5411319705040</v>
      </c>
      <c r="C201">
        <f t="shared" si="15"/>
        <v>49599047924385</v>
      </c>
      <c r="D201" s="3">
        <f t="shared" si="13"/>
        <v>3.1386588103282547E+17</v>
      </c>
      <c r="E201" s="3">
        <f t="shared" si="16"/>
        <v>2.3003587989526707E+18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6"/>
  <sheetViews>
    <sheetView workbookViewId="0">
      <selection activeCell="I24" sqref="I24"/>
    </sheetView>
  </sheetViews>
  <sheetFormatPr defaultRowHeight="15" x14ac:dyDescent="0.25"/>
  <sheetData>
    <row r="1" spans="1:4" x14ac:dyDescent="0.25">
      <c r="B1" t="s">
        <v>47</v>
      </c>
      <c r="C1" t="s">
        <v>48</v>
      </c>
      <c r="D1" t="s">
        <v>49</v>
      </c>
    </row>
    <row r="2" spans="1:4" x14ac:dyDescent="0.25">
      <c r="A2" t="s">
        <v>42</v>
      </c>
      <c r="B2">
        <v>7</v>
      </c>
      <c r="C2">
        <v>39</v>
      </c>
      <c r="D2">
        <v>75</v>
      </c>
    </row>
    <row r="3" spans="1:4" x14ac:dyDescent="0.25">
      <c r="A3" t="s">
        <v>43</v>
      </c>
      <c r="B3">
        <v>15</v>
      </c>
      <c r="C3">
        <v>46</v>
      </c>
      <c r="D3">
        <v>79</v>
      </c>
    </row>
    <row r="4" spans="1:4" x14ac:dyDescent="0.25">
      <c r="A4" t="s">
        <v>44</v>
      </c>
      <c r="B4">
        <v>23</v>
      </c>
      <c r="C4">
        <v>52</v>
      </c>
      <c r="D4">
        <v>82</v>
      </c>
    </row>
    <row r="5" spans="1:4" x14ac:dyDescent="0.25">
      <c r="A5" t="s">
        <v>45</v>
      </c>
      <c r="B5">
        <v>27</v>
      </c>
      <c r="C5">
        <v>57</v>
      </c>
      <c r="D5">
        <v>84</v>
      </c>
    </row>
    <row r="6" spans="1:4" x14ac:dyDescent="0.25">
      <c r="A6" t="s">
        <v>46</v>
      </c>
      <c r="B6">
        <v>33</v>
      </c>
      <c r="C6">
        <v>63</v>
      </c>
      <c r="D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"/>
  <sheetViews>
    <sheetView workbookViewId="0">
      <selection activeCell="O1" sqref="A1:O1"/>
    </sheetView>
  </sheetViews>
  <sheetFormatPr defaultRowHeight="15" x14ac:dyDescent="0.25"/>
  <cols>
    <col min="3" max="6" width="15.42578125" customWidth="1"/>
    <col min="10" max="10" width="24.7109375" customWidth="1"/>
  </cols>
  <sheetData>
    <row r="1" spans="1:15" ht="45" x14ac:dyDescent="0.25">
      <c r="A1" s="1" t="s">
        <v>4</v>
      </c>
      <c r="B1" s="1" t="s">
        <v>5</v>
      </c>
      <c r="C1" s="1" t="s">
        <v>11</v>
      </c>
      <c r="D1" s="1" t="s">
        <v>20</v>
      </c>
      <c r="E1" s="1" t="s">
        <v>40</v>
      </c>
      <c r="F1" s="1" t="s">
        <v>7</v>
      </c>
      <c r="G1" s="1" t="s">
        <v>21</v>
      </c>
      <c r="H1" s="1" t="s">
        <v>22</v>
      </c>
      <c r="I1" s="1" t="s">
        <v>23</v>
      </c>
      <c r="J1" s="1" t="s">
        <v>26</v>
      </c>
      <c r="K1" s="1" t="s">
        <v>24</v>
      </c>
      <c r="L1" s="1" t="s">
        <v>25</v>
      </c>
      <c r="M1" s="1" t="s">
        <v>27</v>
      </c>
      <c r="N1" s="1" t="s">
        <v>28</v>
      </c>
      <c r="O1" s="1" t="s">
        <v>29</v>
      </c>
    </row>
    <row r="2" spans="1:15" ht="90" x14ac:dyDescent="0.25">
      <c r="C2" s="1" t="s">
        <v>12</v>
      </c>
      <c r="D2" s="1" t="s">
        <v>9</v>
      </c>
      <c r="E2" s="1" t="s">
        <v>41</v>
      </c>
      <c r="F2" s="1" t="s">
        <v>8</v>
      </c>
      <c r="G2" s="1" t="s">
        <v>30</v>
      </c>
      <c r="H2" s="1" t="s">
        <v>31</v>
      </c>
      <c r="I2" s="1" t="s">
        <v>31</v>
      </c>
      <c r="J2" s="1" t="s">
        <v>33</v>
      </c>
      <c r="K2" s="1" t="s">
        <v>32</v>
      </c>
      <c r="L2" s="1" t="s">
        <v>32</v>
      </c>
      <c r="M2" s="1" t="s">
        <v>32</v>
      </c>
      <c r="N2" s="1" t="s">
        <v>32</v>
      </c>
      <c r="O2" s="1" t="s">
        <v>32</v>
      </c>
    </row>
  </sheetData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9"/>
  <sheetViews>
    <sheetView workbookViewId="0">
      <selection activeCell="V15" sqref="V15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7.42578125" customWidth="1"/>
  </cols>
  <sheetData>
    <row r="1" spans="1:4" x14ac:dyDescent="0.25">
      <c r="A1" t="s">
        <v>10</v>
      </c>
      <c r="B1" t="s">
        <v>5</v>
      </c>
      <c r="C1" t="s">
        <v>18</v>
      </c>
      <c r="D1" t="s">
        <v>19</v>
      </c>
    </row>
    <row r="2" spans="1:4" x14ac:dyDescent="0.25">
      <c r="B2" t="s">
        <v>13</v>
      </c>
      <c r="D2" t="s">
        <v>13</v>
      </c>
    </row>
    <row r="3" spans="1:4" x14ac:dyDescent="0.25">
      <c r="B3" t="s">
        <v>14</v>
      </c>
      <c r="D3" t="s">
        <v>14</v>
      </c>
    </row>
    <row r="4" spans="1:4" x14ac:dyDescent="0.25">
      <c r="B4" t="s">
        <v>15</v>
      </c>
      <c r="D4" t="s">
        <v>13</v>
      </c>
    </row>
    <row r="5" spans="1:4" x14ac:dyDescent="0.25">
      <c r="B5" t="s">
        <v>16</v>
      </c>
      <c r="D5" t="s">
        <v>13</v>
      </c>
    </row>
    <row r="6" spans="1:4" x14ac:dyDescent="0.25">
      <c r="B6" t="s">
        <v>17</v>
      </c>
      <c r="D6" t="s">
        <v>13</v>
      </c>
    </row>
    <row r="7" spans="1:4" x14ac:dyDescent="0.25">
      <c r="B7" t="s">
        <v>15</v>
      </c>
      <c r="D7" t="s">
        <v>14</v>
      </c>
    </row>
    <row r="8" spans="1:4" x14ac:dyDescent="0.25">
      <c r="B8" t="s">
        <v>16</v>
      </c>
      <c r="D8" t="s">
        <v>14</v>
      </c>
    </row>
    <row r="9" spans="1:4" x14ac:dyDescent="0.25">
      <c r="B9" t="s">
        <v>17</v>
      </c>
      <c r="D9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3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B2" t="s">
        <v>13</v>
      </c>
    </row>
    <row r="3" spans="1:2" x14ac:dyDescent="0.25">
      <c r="B3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"/>
  <sheetViews>
    <sheetView workbookViewId="0">
      <selection activeCell="Q21" sqref="Q21"/>
    </sheetView>
  </sheetViews>
  <sheetFormatPr defaultRowHeight="15" x14ac:dyDescent="0.25"/>
  <cols>
    <col min="3" max="3" width="13.5703125" bestFit="1" customWidth="1"/>
    <col min="4" max="4" width="23.140625" bestFit="1" customWidth="1"/>
    <col min="5" max="5" width="23.140625" customWidth="1"/>
    <col min="6" max="6" width="16.4257812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60</v>
      </c>
      <c r="E1" t="s">
        <v>57</v>
      </c>
      <c r="F1" t="s">
        <v>50</v>
      </c>
      <c r="G1" t="s">
        <v>70</v>
      </c>
    </row>
    <row r="2" spans="1:7" x14ac:dyDescent="0.25">
      <c r="B2" t="s">
        <v>51</v>
      </c>
      <c r="C2" t="s">
        <v>65</v>
      </c>
      <c r="D2" t="s">
        <v>55</v>
      </c>
      <c r="E2" t="s">
        <v>58</v>
      </c>
      <c r="F2">
        <v>20</v>
      </c>
      <c r="G2">
        <v>25</v>
      </c>
    </row>
    <row r="3" spans="1:7" x14ac:dyDescent="0.25">
      <c r="B3" t="s">
        <v>52</v>
      </c>
      <c r="C3" t="s">
        <v>65</v>
      </c>
      <c r="D3" t="s">
        <v>55</v>
      </c>
      <c r="E3" t="s">
        <v>59</v>
      </c>
      <c r="F3">
        <v>1.5</v>
      </c>
      <c r="G3">
        <v>10</v>
      </c>
    </row>
    <row r="4" spans="1:7" x14ac:dyDescent="0.25">
      <c r="B4" t="s">
        <v>53</v>
      </c>
      <c r="C4" t="s">
        <v>65</v>
      </c>
      <c r="D4" t="s">
        <v>56</v>
      </c>
      <c r="E4" t="s">
        <v>58</v>
      </c>
      <c r="F4">
        <v>20</v>
      </c>
      <c r="G4">
        <v>25</v>
      </c>
    </row>
    <row r="5" spans="1:7" x14ac:dyDescent="0.25">
      <c r="B5" t="s">
        <v>54</v>
      </c>
      <c r="C5" t="s">
        <v>65</v>
      </c>
      <c r="D5" t="s">
        <v>56</v>
      </c>
      <c r="E5" t="s">
        <v>59</v>
      </c>
      <c r="F5">
        <v>1.5</v>
      </c>
      <c r="G5">
        <v>10</v>
      </c>
    </row>
    <row r="6" spans="1:7" x14ac:dyDescent="0.25">
      <c r="B6" t="s">
        <v>61</v>
      </c>
      <c r="C6" t="s">
        <v>65</v>
      </c>
      <c r="D6" t="s">
        <v>63</v>
      </c>
      <c r="E6" t="s">
        <v>58</v>
      </c>
      <c r="F6">
        <v>20</v>
      </c>
      <c r="G6">
        <v>25</v>
      </c>
    </row>
    <row r="7" spans="1:7" x14ac:dyDescent="0.25">
      <c r="B7" t="s">
        <v>62</v>
      </c>
      <c r="C7" t="s">
        <v>65</v>
      </c>
      <c r="D7" t="s">
        <v>63</v>
      </c>
      <c r="E7" t="s">
        <v>59</v>
      </c>
      <c r="F7">
        <v>1.5</v>
      </c>
      <c r="G7">
        <v>10</v>
      </c>
    </row>
    <row r="8" spans="1:7" x14ac:dyDescent="0.25">
      <c r="B8" t="s">
        <v>64</v>
      </c>
      <c r="C8" t="s">
        <v>66</v>
      </c>
      <c r="D8" t="s">
        <v>69</v>
      </c>
      <c r="E8" t="s">
        <v>59</v>
      </c>
      <c r="F8">
        <v>1.5</v>
      </c>
      <c r="G8">
        <v>5</v>
      </c>
    </row>
    <row r="9" spans="1:7" x14ac:dyDescent="0.25">
      <c r="B9" t="s">
        <v>67</v>
      </c>
      <c r="C9" t="s">
        <v>68</v>
      </c>
      <c r="D9" t="s">
        <v>69</v>
      </c>
      <c r="E9" t="s">
        <v>59</v>
      </c>
      <c r="F9">
        <v>10</v>
      </c>
      <c r="G9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Experience</vt:lpstr>
      <vt:lpstr>d2 mean mlvl</vt:lpstr>
      <vt:lpstr>Monsters</vt:lpstr>
      <vt:lpstr>Damage Types</vt:lpstr>
      <vt:lpstr>Attack Type</vt:lpstr>
      <vt:lpstr>Enemy_Modifiers</vt:lpstr>
      <vt:lpstr>Item_Rarity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2017-04-08T14:16:23Z</dcterms:modified>
</cp:coreProperties>
</file>