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cil\documents\training\data-certification\DataStoryTelling\FinalAssignment\DataStorytellingAssignment-210810-081719\"/>
    </mc:Choice>
  </mc:AlternateContent>
  <xr:revisionPtr revIDLastSave="0" documentId="13_ncr:1_{56996AD1-1EAE-481A-BF82-96CDD6CE6B33}" xr6:coauthVersionLast="47" xr6:coauthVersionMax="47" xr10:uidLastSave="{00000000-0000-0000-0000-000000000000}"/>
  <bookViews>
    <workbookView xWindow="-120" yWindow="-120" windowWidth="29040" windowHeight="17640" activeTab="3" xr2:uid="{E1BB1144-082C-D145-A51D-E618AAAD38F2}"/>
  </bookViews>
  <sheets>
    <sheet name="Data" sheetId="1" r:id="rId1"/>
    <sheet name="Sheet1" sheetId="2" r:id="rId2"/>
    <sheet name="Sheet1-3Qtr" sheetId="5" r:id="rId3"/>
    <sheet name="Sheet2" sheetId="3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3" l="1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5" i="5"/>
</calcChain>
</file>

<file path=xl/sharedStrings.xml><?xml version="1.0" encoding="utf-8"?>
<sst xmlns="http://schemas.openxmlformats.org/spreadsheetml/2006/main" count="126" uniqueCount="30">
  <si>
    <t>DATA</t>
  </si>
  <si>
    <t>Hello Bank</t>
  </si>
  <si>
    <t>Bank A</t>
  </si>
  <si>
    <t>Bank B</t>
  </si>
  <si>
    <t>Bank C</t>
  </si>
  <si>
    <t>Bank D</t>
  </si>
  <si>
    <t>Bank E</t>
  </si>
  <si>
    <t>Bank F</t>
  </si>
  <si>
    <t>Bank G</t>
  </si>
  <si>
    <t>Bank H</t>
  </si>
  <si>
    <t>Bank I</t>
  </si>
  <si>
    <t>Bank J</t>
  </si>
  <si>
    <t>Bank K</t>
  </si>
  <si>
    <t>Bank L</t>
  </si>
  <si>
    <t>Bank M</t>
  </si>
  <si>
    <t>Bank N</t>
  </si>
  <si>
    <t>Bank O</t>
  </si>
  <si>
    <t>Bank P</t>
  </si>
  <si>
    <t>Bank Q</t>
  </si>
  <si>
    <t>Bank R</t>
  </si>
  <si>
    <t>Bank S</t>
  </si>
  <si>
    <t>Bank T</t>
  </si>
  <si>
    <t>Bank U</t>
  </si>
  <si>
    <t>Bank V</t>
  </si>
  <si>
    <t>Average</t>
  </si>
  <si>
    <t>Year</t>
  </si>
  <si>
    <t>Cars</t>
  </si>
  <si>
    <t>Jeep</t>
  </si>
  <si>
    <t>160 + 28</t>
  </si>
  <si>
    <t>160  - 28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</si>
</sst>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3" fillId="2" borderId="0" xfId="1" applyNumberFormat="1" applyFont="1" applyFill="1" applyAlignment="1">
      <alignment horizontal="center"/>
    </xf>
    <xf numFmtId="0" fontId="3" fillId="2" borderId="0" xfId="1" applyFont="1" applyFill="1"/>
    <xf numFmtId="1" fontId="3" fillId="3" borderId="0" xfId="1" applyNumberFormat="1" applyFont="1" applyFill="1" applyAlignment="1">
      <alignment horizontal="center"/>
    </xf>
    <xf numFmtId="0" fontId="3" fillId="3" borderId="0" xfId="1" applyFont="1" applyFill="1"/>
    <xf numFmtId="1" fontId="4" fillId="0" borderId="0" xfId="1" applyNumberFormat="1" applyFont="1" applyAlignment="1">
      <alignment horizontal="center"/>
    </xf>
    <xf numFmtId="0" fontId="4" fillId="0" borderId="0" xfId="1" applyFont="1"/>
    <xf numFmtId="0" fontId="3" fillId="0" borderId="0" xfId="1" applyFont="1" applyAlignment="1">
      <alignment horizontal="center"/>
    </xf>
    <xf numFmtId="0" fontId="1" fillId="0" borderId="0" xfId="2" applyFont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Border="1"/>
    <xf numFmtId="0" fontId="4" fillId="4" borderId="0" xfId="1" applyFont="1" applyFill="1"/>
    <xf numFmtId="1" fontId="4" fillId="4" borderId="0" xfId="1" applyNumberFormat="1" applyFont="1" applyFill="1" applyAlignment="1">
      <alignment horizontal="center"/>
    </xf>
  </cellXfs>
  <cellStyles count="3">
    <cellStyle name="Normal" xfId="0" builtinId="0"/>
    <cellStyle name="Normal 2" xfId="2" xr:uid="{EB166598-C7F9-A24A-9C66-2B139DC7C893}"/>
    <cellStyle name="Normal 2 2" xfId="1" xr:uid="{A1D1F128-5BB3-CA46-BDA1-7D985FEC7DF1}"/>
  </cellStyles>
  <dxfs count="0"/>
  <tableStyles count="0" defaultTableStyle="TableStyleMedium2" defaultPivotStyle="PivotStyleLight16"/>
  <colors>
    <mruColors>
      <color rgb="FFFF8AD8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Comparison</a:t>
            </a:r>
            <a:r>
              <a:rPr lang="en-SG" baseline="0"/>
              <a:t> Score </a:t>
            </a:r>
            <a:r>
              <a:rPr lang="en-SG" i="1" baseline="0"/>
              <a:t>(Hello Bank - Bank V - Industry Average)</a:t>
            </a:r>
            <a:r>
              <a:rPr lang="en-SG" baseline="0"/>
              <a:t>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0889815243682E-2"/>
          <c:y val="8.1876379690949241E-2"/>
          <c:w val="0.95866234367762848"/>
          <c:h val="0.78247570874832695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Bank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Sheet1!$D$5:$N$5</c:f>
              <c:numCache>
                <c:formatCode>0</c:formatCode>
                <c:ptCount val="11"/>
                <c:pt idx="0">
                  <c:v>268</c:v>
                </c:pt>
                <c:pt idx="1">
                  <c:v>169</c:v>
                </c:pt>
                <c:pt idx="2">
                  <c:v>160</c:v>
                </c:pt>
                <c:pt idx="3">
                  <c:v>199</c:v>
                </c:pt>
                <c:pt idx="4">
                  <c:v>257</c:v>
                </c:pt>
                <c:pt idx="5">
                  <c:v>112</c:v>
                </c:pt>
                <c:pt idx="6">
                  <c:v>104</c:v>
                </c:pt>
                <c:pt idx="7">
                  <c:v>245</c:v>
                </c:pt>
                <c:pt idx="8">
                  <c:v>279</c:v>
                </c:pt>
                <c:pt idx="9">
                  <c:v>213</c:v>
                </c:pt>
                <c:pt idx="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42E5-8EF0-13DFDDDA919A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Bank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Sheet1!$D$6:$N$6</c:f>
              <c:numCache>
                <c:formatCode>0</c:formatCode>
                <c:ptCount val="11"/>
                <c:pt idx="0">
                  <c:v>118</c:v>
                </c:pt>
                <c:pt idx="1">
                  <c:v>205</c:v>
                </c:pt>
                <c:pt idx="2">
                  <c:v>229</c:v>
                </c:pt>
                <c:pt idx="3">
                  <c:v>222</c:v>
                </c:pt>
                <c:pt idx="4">
                  <c:v>197</c:v>
                </c:pt>
                <c:pt idx="5">
                  <c:v>206</c:v>
                </c:pt>
                <c:pt idx="6">
                  <c:v>164</c:v>
                </c:pt>
                <c:pt idx="7">
                  <c:v>273</c:v>
                </c:pt>
                <c:pt idx="8">
                  <c:v>223</c:v>
                </c:pt>
                <c:pt idx="9">
                  <c:v>199</c:v>
                </c:pt>
                <c:pt idx="1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42E5-8EF0-13DFDDDA919A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Bank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Sheet1!$D$7:$N$7</c:f>
              <c:numCache>
                <c:formatCode>0</c:formatCode>
                <c:ptCount val="11"/>
                <c:pt idx="0">
                  <c:v>106</c:v>
                </c:pt>
                <c:pt idx="1">
                  <c:v>187</c:v>
                </c:pt>
                <c:pt idx="2">
                  <c:v>103</c:v>
                </c:pt>
                <c:pt idx="3">
                  <c:v>229</c:v>
                </c:pt>
                <c:pt idx="4">
                  <c:v>163</c:v>
                </c:pt>
                <c:pt idx="5">
                  <c:v>134</c:v>
                </c:pt>
                <c:pt idx="6">
                  <c:v>174</c:v>
                </c:pt>
                <c:pt idx="7">
                  <c:v>102</c:v>
                </c:pt>
                <c:pt idx="8">
                  <c:v>136</c:v>
                </c:pt>
                <c:pt idx="9">
                  <c:v>133</c:v>
                </c:pt>
                <c:pt idx="1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A-42E5-8EF0-13DFDDDA919A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Bank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Sheet1!$D$8:$N$8</c:f>
              <c:numCache>
                <c:formatCode>0</c:formatCode>
                <c:ptCount val="11"/>
                <c:pt idx="0">
                  <c:v>114</c:v>
                </c:pt>
                <c:pt idx="1">
                  <c:v>256</c:v>
                </c:pt>
                <c:pt idx="2">
                  <c:v>196</c:v>
                </c:pt>
                <c:pt idx="3">
                  <c:v>181</c:v>
                </c:pt>
                <c:pt idx="4">
                  <c:v>119</c:v>
                </c:pt>
                <c:pt idx="5">
                  <c:v>138</c:v>
                </c:pt>
                <c:pt idx="6">
                  <c:v>207</c:v>
                </c:pt>
                <c:pt idx="7">
                  <c:v>115</c:v>
                </c:pt>
                <c:pt idx="8">
                  <c:v>117</c:v>
                </c:pt>
                <c:pt idx="9">
                  <c:v>138</c:v>
                </c:pt>
                <c:pt idx="1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A-42E5-8EF0-13DFDDDA919A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Bank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Sheet1!$D$9:$N$9</c:f>
              <c:numCache>
                <c:formatCode>0</c:formatCode>
                <c:ptCount val="11"/>
                <c:pt idx="0">
                  <c:v>183</c:v>
                </c:pt>
                <c:pt idx="1">
                  <c:v>184</c:v>
                </c:pt>
                <c:pt idx="2">
                  <c:v>136</c:v>
                </c:pt>
                <c:pt idx="3">
                  <c:v>177</c:v>
                </c:pt>
                <c:pt idx="4">
                  <c:v>153</c:v>
                </c:pt>
                <c:pt idx="5">
                  <c:v>259</c:v>
                </c:pt>
                <c:pt idx="6">
                  <c:v>274</c:v>
                </c:pt>
                <c:pt idx="7">
                  <c:v>213</c:v>
                </c:pt>
                <c:pt idx="8">
                  <c:v>235</c:v>
                </c:pt>
                <c:pt idx="9">
                  <c:v>267</c:v>
                </c:pt>
                <c:pt idx="1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5A-42E5-8EF0-13DFDDDA919A}"/>
            </c:ext>
          </c:extLst>
        </c:ser>
        <c:ser>
          <c:idx val="5"/>
          <c:order val="5"/>
          <c:tx>
            <c:strRef>
              <c:f>Sheet1!$C$10</c:f>
              <c:strCache>
                <c:ptCount val="1"/>
                <c:pt idx="0">
                  <c:v>Bank 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Sheet1!$D$10:$N$10</c:f>
              <c:numCache>
                <c:formatCode>0</c:formatCode>
                <c:ptCount val="11"/>
                <c:pt idx="0">
                  <c:v>149</c:v>
                </c:pt>
                <c:pt idx="1">
                  <c:v>217</c:v>
                </c:pt>
                <c:pt idx="2">
                  <c:v>253</c:v>
                </c:pt>
                <c:pt idx="3">
                  <c:v>199</c:v>
                </c:pt>
                <c:pt idx="4">
                  <c:v>141</c:v>
                </c:pt>
                <c:pt idx="5">
                  <c:v>103</c:v>
                </c:pt>
                <c:pt idx="6">
                  <c:v>208</c:v>
                </c:pt>
                <c:pt idx="7">
                  <c:v>244</c:v>
                </c:pt>
                <c:pt idx="8">
                  <c:v>130</c:v>
                </c:pt>
                <c:pt idx="9">
                  <c:v>145</c:v>
                </c:pt>
                <c:pt idx="1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5A-42E5-8EF0-13DFDDDA919A}"/>
            </c:ext>
          </c:extLst>
        </c:ser>
        <c:ser>
          <c:idx val="6"/>
          <c:order val="6"/>
          <c:tx>
            <c:strRef>
              <c:f>Sheet1!$C$11</c:f>
              <c:strCache>
                <c:ptCount val="1"/>
                <c:pt idx="0">
                  <c:v>Bank 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Sheet1!$D$11:$N$11</c:f>
              <c:numCache>
                <c:formatCode>0</c:formatCode>
                <c:ptCount val="11"/>
                <c:pt idx="0">
                  <c:v>258</c:v>
                </c:pt>
                <c:pt idx="1">
                  <c:v>231</c:v>
                </c:pt>
                <c:pt idx="2">
                  <c:v>144</c:v>
                </c:pt>
                <c:pt idx="3">
                  <c:v>180</c:v>
                </c:pt>
                <c:pt idx="4">
                  <c:v>234</c:v>
                </c:pt>
                <c:pt idx="5">
                  <c:v>221</c:v>
                </c:pt>
                <c:pt idx="6">
                  <c:v>268</c:v>
                </c:pt>
                <c:pt idx="7">
                  <c:v>104</c:v>
                </c:pt>
                <c:pt idx="8">
                  <c:v>180</c:v>
                </c:pt>
                <c:pt idx="9">
                  <c:v>155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A-42E5-8EF0-13DFDDDA919A}"/>
            </c:ext>
          </c:extLst>
        </c:ser>
        <c:ser>
          <c:idx val="7"/>
          <c:order val="7"/>
          <c:tx>
            <c:strRef>
              <c:f>Sheet1!$C$12</c:f>
              <c:strCache>
                <c:ptCount val="1"/>
                <c:pt idx="0">
                  <c:v>Bank 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Sheet1!$D$12:$N$12</c:f>
              <c:numCache>
                <c:formatCode>0</c:formatCode>
                <c:ptCount val="11"/>
                <c:pt idx="0">
                  <c:v>190</c:v>
                </c:pt>
                <c:pt idx="1">
                  <c:v>278</c:v>
                </c:pt>
                <c:pt idx="2">
                  <c:v>273</c:v>
                </c:pt>
                <c:pt idx="3">
                  <c:v>188</c:v>
                </c:pt>
                <c:pt idx="4">
                  <c:v>197</c:v>
                </c:pt>
                <c:pt idx="5">
                  <c:v>152</c:v>
                </c:pt>
                <c:pt idx="6">
                  <c:v>114</c:v>
                </c:pt>
                <c:pt idx="7">
                  <c:v>133</c:v>
                </c:pt>
                <c:pt idx="8">
                  <c:v>235</c:v>
                </c:pt>
                <c:pt idx="9">
                  <c:v>219</c:v>
                </c:pt>
                <c:pt idx="1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A-42E5-8EF0-13DFDDDA919A}"/>
            </c:ext>
          </c:extLst>
        </c:ser>
        <c:ser>
          <c:idx val="8"/>
          <c:order val="8"/>
          <c:tx>
            <c:strRef>
              <c:f>Sheet1!$C$13</c:f>
              <c:strCache>
                <c:ptCount val="1"/>
                <c:pt idx="0">
                  <c:v>Bank 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Sheet1!$D$13:$N$13</c:f>
              <c:numCache>
                <c:formatCode>0</c:formatCode>
                <c:ptCount val="11"/>
                <c:pt idx="0">
                  <c:v>153</c:v>
                </c:pt>
                <c:pt idx="1">
                  <c:v>251</c:v>
                </c:pt>
                <c:pt idx="2">
                  <c:v>191</c:v>
                </c:pt>
                <c:pt idx="3">
                  <c:v>111</c:v>
                </c:pt>
                <c:pt idx="4">
                  <c:v>202</c:v>
                </c:pt>
                <c:pt idx="5">
                  <c:v>194</c:v>
                </c:pt>
                <c:pt idx="6">
                  <c:v>277</c:v>
                </c:pt>
                <c:pt idx="7">
                  <c:v>265</c:v>
                </c:pt>
                <c:pt idx="8">
                  <c:v>190</c:v>
                </c:pt>
                <c:pt idx="9">
                  <c:v>139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A-42E5-8EF0-13DFDDDA919A}"/>
            </c:ext>
          </c:extLst>
        </c:ser>
        <c:ser>
          <c:idx val="9"/>
          <c:order val="9"/>
          <c:tx>
            <c:strRef>
              <c:f>Sheet1!$C$14</c:f>
              <c:strCache>
                <c:ptCount val="1"/>
                <c:pt idx="0">
                  <c:v>Bank J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Sheet1!$D$14:$N$14</c:f>
              <c:numCache>
                <c:formatCode>0</c:formatCode>
                <c:ptCount val="11"/>
                <c:pt idx="0">
                  <c:v>200</c:v>
                </c:pt>
                <c:pt idx="1">
                  <c:v>137</c:v>
                </c:pt>
                <c:pt idx="2">
                  <c:v>205</c:v>
                </c:pt>
                <c:pt idx="3">
                  <c:v>206</c:v>
                </c:pt>
                <c:pt idx="4">
                  <c:v>182</c:v>
                </c:pt>
                <c:pt idx="5">
                  <c:v>248</c:v>
                </c:pt>
                <c:pt idx="6">
                  <c:v>115</c:v>
                </c:pt>
                <c:pt idx="7">
                  <c:v>204</c:v>
                </c:pt>
                <c:pt idx="8">
                  <c:v>241</c:v>
                </c:pt>
                <c:pt idx="9">
                  <c:v>268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5A-42E5-8EF0-13DFDDDA919A}"/>
            </c:ext>
          </c:extLst>
        </c:ser>
        <c:ser>
          <c:idx val="10"/>
          <c:order val="10"/>
          <c:tx>
            <c:strRef>
              <c:f>Sheet1!$C$15</c:f>
              <c:strCache>
                <c:ptCount val="1"/>
                <c:pt idx="0">
                  <c:v>Bank 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Sheet1!$D$15:$N$15</c:f>
              <c:numCache>
                <c:formatCode>0</c:formatCode>
                <c:ptCount val="11"/>
                <c:pt idx="0">
                  <c:v>151</c:v>
                </c:pt>
                <c:pt idx="1">
                  <c:v>248</c:v>
                </c:pt>
                <c:pt idx="2">
                  <c:v>219</c:v>
                </c:pt>
                <c:pt idx="3">
                  <c:v>105</c:v>
                </c:pt>
                <c:pt idx="4">
                  <c:v>258</c:v>
                </c:pt>
                <c:pt idx="5">
                  <c:v>126</c:v>
                </c:pt>
                <c:pt idx="6">
                  <c:v>231</c:v>
                </c:pt>
                <c:pt idx="7">
                  <c:v>120</c:v>
                </c:pt>
                <c:pt idx="8">
                  <c:v>241</c:v>
                </c:pt>
                <c:pt idx="9">
                  <c:v>140</c:v>
                </c:pt>
                <c:pt idx="1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5A-42E5-8EF0-13DFDDDA919A}"/>
            </c:ext>
          </c:extLst>
        </c:ser>
        <c:ser>
          <c:idx val="11"/>
          <c:order val="11"/>
          <c:tx>
            <c:strRef>
              <c:f>Sheet1!$C$16</c:f>
              <c:strCache>
                <c:ptCount val="1"/>
                <c:pt idx="0">
                  <c:v>Bank 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Sheet1!$D$16:$N$16</c:f>
              <c:numCache>
                <c:formatCode>0</c:formatCode>
                <c:ptCount val="11"/>
                <c:pt idx="0">
                  <c:v>234</c:v>
                </c:pt>
                <c:pt idx="1">
                  <c:v>139</c:v>
                </c:pt>
                <c:pt idx="2">
                  <c:v>135</c:v>
                </c:pt>
                <c:pt idx="3">
                  <c:v>161</c:v>
                </c:pt>
                <c:pt idx="4">
                  <c:v>100</c:v>
                </c:pt>
                <c:pt idx="5">
                  <c:v>133</c:v>
                </c:pt>
                <c:pt idx="6">
                  <c:v>200</c:v>
                </c:pt>
                <c:pt idx="7">
                  <c:v>204</c:v>
                </c:pt>
                <c:pt idx="8">
                  <c:v>241</c:v>
                </c:pt>
                <c:pt idx="9">
                  <c:v>223</c:v>
                </c:pt>
                <c:pt idx="1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5A-42E5-8EF0-13DFDDDA919A}"/>
            </c:ext>
          </c:extLst>
        </c:ser>
        <c:ser>
          <c:idx val="12"/>
          <c:order val="12"/>
          <c:tx>
            <c:strRef>
              <c:f>Sheet1!$C$17</c:f>
              <c:strCache>
                <c:ptCount val="1"/>
                <c:pt idx="0">
                  <c:v>Bank 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Sheet1!$D$17:$N$17</c:f>
              <c:numCache>
                <c:formatCode>0</c:formatCode>
                <c:ptCount val="11"/>
                <c:pt idx="0">
                  <c:v>195</c:v>
                </c:pt>
                <c:pt idx="1">
                  <c:v>165</c:v>
                </c:pt>
                <c:pt idx="2">
                  <c:v>233</c:v>
                </c:pt>
                <c:pt idx="3">
                  <c:v>273</c:v>
                </c:pt>
                <c:pt idx="4">
                  <c:v>202</c:v>
                </c:pt>
                <c:pt idx="5">
                  <c:v>161</c:v>
                </c:pt>
                <c:pt idx="6">
                  <c:v>244</c:v>
                </c:pt>
                <c:pt idx="7">
                  <c:v>202</c:v>
                </c:pt>
                <c:pt idx="8">
                  <c:v>235</c:v>
                </c:pt>
                <c:pt idx="9">
                  <c:v>252</c:v>
                </c:pt>
                <c:pt idx="1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5A-42E5-8EF0-13DFDDDA919A}"/>
            </c:ext>
          </c:extLst>
        </c:ser>
        <c:ser>
          <c:idx val="13"/>
          <c:order val="13"/>
          <c:tx>
            <c:strRef>
              <c:f>Sheet1!$C$18</c:f>
              <c:strCache>
                <c:ptCount val="1"/>
                <c:pt idx="0">
                  <c:v>Bank 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Sheet1!$D$18:$N$18</c:f>
              <c:numCache>
                <c:formatCode>0</c:formatCode>
                <c:ptCount val="11"/>
                <c:pt idx="0">
                  <c:v>199</c:v>
                </c:pt>
                <c:pt idx="1">
                  <c:v>271</c:v>
                </c:pt>
                <c:pt idx="2">
                  <c:v>264</c:v>
                </c:pt>
                <c:pt idx="3">
                  <c:v>231</c:v>
                </c:pt>
                <c:pt idx="4">
                  <c:v>108</c:v>
                </c:pt>
                <c:pt idx="5">
                  <c:v>139</c:v>
                </c:pt>
                <c:pt idx="6">
                  <c:v>120</c:v>
                </c:pt>
                <c:pt idx="7">
                  <c:v>172</c:v>
                </c:pt>
                <c:pt idx="8">
                  <c:v>237</c:v>
                </c:pt>
                <c:pt idx="9">
                  <c:v>128</c:v>
                </c:pt>
                <c:pt idx="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5A-42E5-8EF0-13DFDDDA919A}"/>
            </c:ext>
          </c:extLst>
        </c:ser>
        <c:ser>
          <c:idx val="14"/>
          <c:order val="14"/>
          <c:tx>
            <c:strRef>
              <c:f>Sheet1!$C$19</c:f>
              <c:strCache>
                <c:ptCount val="1"/>
                <c:pt idx="0">
                  <c:v>Bank 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Sheet1!$D$19:$N$19</c:f>
              <c:numCache>
                <c:formatCode>0</c:formatCode>
                <c:ptCount val="11"/>
                <c:pt idx="0">
                  <c:v>249</c:v>
                </c:pt>
                <c:pt idx="1">
                  <c:v>236</c:v>
                </c:pt>
                <c:pt idx="2">
                  <c:v>121</c:v>
                </c:pt>
                <c:pt idx="3">
                  <c:v>101</c:v>
                </c:pt>
                <c:pt idx="4">
                  <c:v>254</c:v>
                </c:pt>
                <c:pt idx="5">
                  <c:v>235</c:v>
                </c:pt>
                <c:pt idx="6">
                  <c:v>132</c:v>
                </c:pt>
                <c:pt idx="7">
                  <c:v>148</c:v>
                </c:pt>
                <c:pt idx="8">
                  <c:v>250</c:v>
                </c:pt>
                <c:pt idx="9">
                  <c:v>221</c:v>
                </c:pt>
                <c:pt idx="10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95A-42E5-8EF0-13DFDDDA919A}"/>
            </c:ext>
          </c:extLst>
        </c:ser>
        <c:ser>
          <c:idx val="15"/>
          <c:order val="15"/>
          <c:tx>
            <c:strRef>
              <c:f>Sheet1!$C$20</c:f>
              <c:strCache>
                <c:ptCount val="1"/>
                <c:pt idx="0">
                  <c:v>Bank 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Sheet1!$D$20:$N$20</c:f>
              <c:numCache>
                <c:formatCode>0</c:formatCode>
                <c:ptCount val="11"/>
                <c:pt idx="0">
                  <c:v>148</c:v>
                </c:pt>
                <c:pt idx="1">
                  <c:v>256</c:v>
                </c:pt>
                <c:pt idx="2">
                  <c:v>233</c:v>
                </c:pt>
                <c:pt idx="3">
                  <c:v>223</c:v>
                </c:pt>
                <c:pt idx="4">
                  <c:v>134</c:v>
                </c:pt>
                <c:pt idx="5">
                  <c:v>210</c:v>
                </c:pt>
                <c:pt idx="6">
                  <c:v>271</c:v>
                </c:pt>
                <c:pt idx="7">
                  <c:v>209</c:v>
                </c:pt>
                <c:pt idx="8">
                  <c:v>148</c:v>
                </c:pt>
                <c:pt idx="9">
                  <c:v>280</c:v>
                </c:pt>
                <c:pt idx="1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5A-42E5-8EF0-13DFDDDA919A}"/>
            </c:ext>
          </c:extLst>
        </c:ser>
        <c:ser>
          <c:idx val="16"/>
          <c:order val="16"/>
          <c:tx>
            <c:strRef>
              <c:f>Sheet1!$C$21</c:f>
              <c:strCache>
                <c:ptCount val="1"/>
                <c:pt idx="0">
                  <c:v>Bank Q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Sheet1!$D$21:$N$21</c:f>
              <c:numCache>
                <c:formatCode>0</c:formatCode>
                <c:ptCount val="11"/>
                <c:pt idx="0">
                  <c:v>217</c:v>
                </c:pt>
                <c:pt idx="1">
                  <c:v>220</c:v>
                </c:pt>
                <c:pt idx="2">
                  <c:v>263</c:v>
                </c:pt>
                <c:pt idx="3">
                  <c:v>239</c:v>
                </c:pt>
                <c:pt idx="4">
                  <c:v>174</c:v>
                </c:pt>
                <c:pt idx="5">
                  <c:v>161</c:v>
                </c:pt>
                <c:pt idx="6">
                  <c:v>252</c:v>
                </c:pt>
                <c:pt idx="7">
                  <c:v>108</c:v>
                </c:pt>
                <c:pt idx="8">
                  <c:v>141</c:v>
                </c:pt>
                <c:pt idx="9">
                  <c:v>243</c:v>
                </c:pt>
                <c:pt idx="10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5A-42E5-8EF0-13DFDDDA919A}"/>
            </c:ext>
          </c:extLst>
        </c:ser>
        <c:ser>
          <c:idx val="17"/>
          <c:order val="17"/>
          <c:tx>
            <c:strRef>
              <c:f>Sheet1!$C$22</c:f>
              <c:strCache>
                <c:ptCount val="1"/>
                <c:pt idx="0">
                  <c:v>Bank 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Sheet1!$D$22:$N$22</c:f>
              <c:numCache>
                <c:formatCode>0</c:formatCode>
                <c:ptCount val="11"/>
                <c:pt idx="0">
                  <c:v>235</c:v>
                </c:pt>
                <c:pt idx="1">
                  <c:v>134</c:v>
                </c:pt>
                <c:pt idx="2">
                  <c:v>216</c:v>
                </c:pt>
                <c:pt idx="3">
                  <c:v>118</c:v>
                </c:pt>
                <c:pt idx="4">
                  <c:v>212</c:v>
                </c:pt>
                <c:pt idx="5">
                  <c:v>114</c:v>
                </c:pt>
                <c:pt idx="6">
                  <c:v>216</c:v>
                </c:pt>
                <c:pt idx="7">
                  <c:v>221</c:v>
                </c:pt>
                <c:pt idx="8">
                  <c:v>263</c:v>
                </c:pt>
                <c:pt idx="9">
                  <c:v>108</c:v>
                </c:pt>
                <c:pt idx="1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95A-42E5-8EF0-13DFDDDA919A}"/>
            </c:ext>
          </c:extLst>
        </c:ser>
        <c:ser>
          <c:idx val="18"/>
          <c:order val="18"/>
          <c:tx>
            <c:strRef>
              <c:f>Sheet1!$C$23</c:f>
              <c:strCache>
                <c:ptCount val="1"/>
                <c:pt idx="0">
                  <c:v>Bank 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Sheet1!$D$23:$N$23</c:f>
              <c:numCache>
                <c:formatCode>0</c:formatCode>
                <c:ptCount val="11"/>
                <c:pt idx="0">
                  <c:v>101</c:v>
                </c:pt>
                <c:pt idx="1">
                  <c:v>130</c:v>
                </c:pt>
                <c:pt idx="2">
                  <c:v>127</c:v>
                </c:pt>
                <c:pt idx="3">
                  <c:v>148</c:v>
                </c:pt>
                <c:pt idx="4">
                  <c:v>276</c:v>
                </c:pt>
                <c:pt idx="5">
                  <c:v>177</c:v>
                </c:pt>
                <c:pt idx="6">
                  <c:v>243</c:v>
                </c:pt>
                <c:pt idx="7">
                  <c:v>184</c:v>
                </c:pt>
                <c:pt idx="8">
                  <c:v>234</c:v>
                </c:pt>
                <c:pt idx="9">
                  <c:v>159</c:v>
                </c:pt>
                <c:pt idx="1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5A-42E5-8EF0-13DFDDDA919A}"/>
            </c:ext>
          </c:extLst>
        </c:ser>
        <c:ser>
          <c:idx val="19"/>
          <c:order val="19"/>
          <c:tx>
            <c:strRef>
              <c:f>Sheet1!$C$24</c:f>
              <c:strCache>
                <c:ptCount val="1"/>
                <c:pt idx="0">
                  <c:v>Bank 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Sheet1!$D$24:$N$24</c:f>
              <c:numCache>
                <c:formatCode>0</c:formatCode>
                <c:ptCount val="11"/>
                <c:pt idx="0">
                  <c:v>220</c:v>
                </c:pt>
                <c:pt idx="1">
                  <c:v>254</c:v>
                </c:pt>
                <c:pt idx="2">
                  <c:v>271</c:v>
                </c:pt>
                <c:pt idx="3">
                  <c:v>236</c:v>
                </c:pt>
                <c:pt idx="4">
                  <c:v>256</c:v>
                </c:pt>
                <c:pt idx="5">
                  <c:v>176</c:v>
                </c:pt>
                <c:pt idx="6">
                  <c:v>146</c:v>
                </c:pt>
                <c:pt idx="7">
                  <c:v>270</c:v>
                </c:pt>
                <c:pt idx="8">
                  <c:v>167</c:v>
                </c:pt>
                <c:pt idx="9">
                  <c:v>213</c:v>
                </c:pt>
                <c:pt idx="1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95A-42E5-8EF0-13DFDDDA919A}"/>
            </c:ext>
          </c:extLst>
        </c:ser>
        <c:ser>
          <c:idx val="20"/>
          <c:order val="20"/>
          <c:tx>
            <c:strRef>
              <c:f>Sheet1!$C$25</c:f>
              <c:strCache>
                <c:ptCount val="1"/>
                <c:pt idx="0">
                  <c:v>Bank 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Sheet1!$D$25:$N$25</c:f>
              <c:numCache>
                <c:formatCode>0</c:formatCode>
                <c:ptCount val="11"/>
                <c:pt idx="0">
                  <c:v>182</c:v>
                </c:pt>
                <c:pt idx="1">
                  <c:v>262</c:v>
                </c:pt>
                <c:pt idx="2">
                  <c:v>172</c:v>
                </c:pt>
                <c:pt idx="3">
                  <c:v>240</c:v>
                </c:pt>
                <c:pt idx="4">
                  <c:v>271</c:v>
                </c:pt>
                <c:pt idx="5">
                  <c:v>261</c:v>
                </c:pt>
                <c:pt idx="6">
                  <c:v>184</c:v>
                </c:pt>
                <c:pt idx="7">
                  <c:v>142</c:v>
                </c:pt>
                <c:pt idx="8">
                  <c:v>171</c:v>
                </c:pt>
                <c:pt idx="9">
                  <c:v>152</c:v>
                </c:pt>
                <c:pt idx="1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95A-42E5-8EF0-13DFDDDA919A}"/>
            </c:ext>
          </c:extLst>
        </c:ser>
        <c:ser>
          <c:idx val="21"/>
          <c:order val="21"/>
          <c:tx>
            <c:strRef>
              <c:f>Sheet1!$C$26</c:f>
              <c:strCache>
                <c:ptCount val="1"/>
                <c:pt idx="0">
                  <c:v>Bank V</c:v>
                </c:pt>
              </c:strCache>
            </c:strRef>
          </c:tx>
          <c:spPr>
            <a:ln w="44450" cap="rnd" cmpd="sng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rgbClr val="7030A0">
                  <a:alpha val="47000"/>
                </a:srgbClr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Sheet1!$D$26:$N$26</c:f>
              <c:numCache>
                <c:formatCode>0</c:formatCode>
                <c:ptCount val="11"/>
                <c:pt idx="0">
                  <c:v>165</c:v>
                </c:pt>
                <c:pt idx="1">
                  <c:v>170</c:v>
                </c:pt>
                <c:pt idx="2">
                  <c:v>197.59090909090909</c:v>
                </c:pt>
                <c:pt idx="3">
                  <c:v>200</c:v>
                </c:pt>
                <c:pt idx="4">
                  <c:v>203</c:v>
                </c:pt>
                <c:pt idx="5">
                  <c:v>188</c:v>
                </c:pt>
                <c:pt idx="6">
                  <c:v>206</c:v>
                </c:pt>
                <c:pt idx="7">
                  <c:v>225</c:v>
                </c:pt>
                <c:pt idx="8">
                  <c:v>175</c:v>
                </c:pt>
                <c:pt idx="9">
                  <c:v>210</c:v>
                </c:pt>
                <c:pt idx="1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95A-42E5-8EF0-13DFDDDA919A}"/>
            </c:ext>
          </c:extLst>
        </c:ser>
        <c:ser>
          <c:idx val="22"/>
          <c:order val="22"/>
          <c:tx>
            <c:strRef>
              <c:f>Sheet1!$C$27</c:f>
              <c:strCache>
                <c:ptCount val="1"/>
                <c:pt idx="0">
                  <c:v>Hello Bank</c:v>
                </c:pt>
              </c:strCache>
            </c:strRef>
          </c:tx>
          <c:spPr>
            <a:ln w="104775" cap="rnd"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prstDash val="sysDot"/>
              <a:round/>
            </a:ln>
            <a:effectLst>
              <a:outerShdw blurRad="63500" dist="254000" sx="98000" sy="98000" algn="ctr" rotWithShape="0">
                <a:schemeClr val="accent6">
                  <a:lumMod val="60000"/>
                  <a:lumOff val="40000"/>
                  <a:alpha val="40000"/>
                </a:schemeClr>
              </a:outerShdw>
              <a:softEdge rad="0"/>
            </a:effectLst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Sheet1!$D$27:$N$27</c:f>
              <c:numCache>
                <c:formatCode>0</c:formatCode>
                <c:ptCount val="11"/>
                <c:pt idx="0">
                  <c:v>260</c:v>
                </c:pt>
                <c:pt idx="1">
                  <c:v>240</c:v>
                </c:pt>
                <c:pt idx="2">
                  <c:v>205.219372851</c:v>
                </c:pt>
                <c:pt idx="3">
                  <c:v>260</c:v>
                </c:pt>
                <c:pt idx="4">
                  <c:v>240</c:v>
                </c:pt>
                <c:pt idx="5">
                  <c:v>205.219372851</c:v>
                </c:pt>
                <c:pt idx="6">
                  <c:v>232</c:v>
                </c:pt>
                <c:pt idx="7">
                  <c:v>216</c:v>
                </c:pt>
                <c:pt idx="8">
                  <c:v>205</c:v>
                </c:pt>
                <c:pt idx="9">
                  <c:v>225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95A-42E5-8EF0-13DFDDDA919A}"/>
            </c:ext>
          </c:extLst>
        </c:ser>
        <c:ser>
          <c:idx val="23"/>
          <c:order val="23"/>
          <c:tx>
            <c:strRef>
              <c:f>Sheet1!$C$28</c:f>
              <c:strCache>
                <c:ptCount val="1"/>
                <c:pt idx="0">
                  <c:v>Average</c:v>
                </c:pt>
              </c:strCache>
            </c:strRef>
          </c:tx>
          <c:spPr>
            <a:ln w="57150" cap="rnd" cmpd="sng">
              <a:solidFill>
                <a:srgbClr val="FF40FF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rgbClr val="FF8AD8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Sheet1!$D$28:$N$28</c:f>
              <c:numCache>
                <c:formatCode>0</c:formatCode>
                <c:ptCount val="11"/>
                <c:pt idx="0">
                  <c:v>186.7391304347826</c:v>
                </c:pt>
                <c:pt idx="1">
                  <c:v>210.43478260869566</c:v>
                </c:pt>
                <c:pt idx="2">
                  <c:v>197.68740356269171</c:v>
                </c:pt>
                <c:pt idx="3">
                  <c:v>192.47826086956522</c:v>
                </c:pt>
                <c:pt idx="4">
                  <c:v>197.08695652173913</c:v>
                </c:pt>
                <c:pt idx="5">
                  <c:v>176.22692925439131</c:v>
                </c:pt>
                <c:pt idx="6">
                  <c:v>199.21739130434781</c:v>
                </c:pt>
                <c:pt idx="7">
                  <c:v>187.78260869565219</c:v>
                </c:pt>
                <c:pt idx="8">
                  <c:v>203.21739130434781</c:v>
                </c:pt>
                <c:pt idx="9">
                  <c:v>192.60869565217391</c:v>
                </c:pt>
                <c:pt idx="10">
                  <c:v>186.86956521739131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095A-42E5-8EF0-13DFDDDA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06271"/>
        <c:axId val="390377567"/>
      </c:lineChart>
      <c:catAx>
        <c:axId val="39040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7567"/>
        <c:crosses val="autoZero"/>
        <c:auto val="1"/>
        <c:lblAlgn val="ctr"/>
        <c:lblOffset val="100"/>
        <c:noMultiLvlLbl val="0"/>
      </c:catAx>
      <c:valAx>
        <c:axId val="3903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95937201398214E-2"/>
          <c:y val="0.91086446574046742"/>
          <c:w val="0.86660812559720357"/>
          <c:h val="8.9135534259532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Comparison</a:t>
            </a:r>
            <a:r>
              <a:rPr lang="en-SG" baseline="0"/>
              <a:t> Score </a:t>
            </a:r>
            <a:r>
              <a:rPr lang="en-SG" i="1" baseline="0"/>
              <a:t>(Hello Bank - Bank V - Industry Average)</a:t>
            </a:r>
            <a:r>
              <a:rPr lang="en-SG" baseline="0"/>
              <a:t>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0889815243682E-2"/>
          <c:y val="8.1876379690949241E-2"/>
          <c:w val="0.95866234367762848"/>
          <c:h val="0.78247570874832695"/>
        </c:manualLayout>
      </c:layout>
      <c:lineChart>
        <c:grouping val="standard"/>
        <c:varyColors val="0"/>
        <c:ser>
          <c:idx val="0"/>
          <c:order val="0"/>
          <c:tx>
            <c:strRef>
              <c:f>'Sheet1-3Qtr'!$C$5</c:f>
              <c:strCache>
                <c:ptCount val="1"/>
                <c:pt idx="0">
                  <c:v>Bank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'Sheet1-3Qtr'!$D$5:$N$5</c:f>
              <c:numCache>
                <c:formatCode>0</c:formatCode>
                <c:ptCount val="11"/>
                <c:pt idx="0">
                  <c:v>268</c:v>
                </c:pt>
                <c:pt idx="1">
                  <c:v>169</c:v>
                </c:pt>
                <c:pt idx="2">
                  <c:v>160</c:v>
                </c:pt>
                <c:pt idx="3">
                  <c:v>199</c:v>
                </c:pt>
                <c:pt idx="4">
                  <c:v>257</c:v>
                </c:pt>
                <c:pt idx="5">
                  <c:v>112</c:v>
                </c:pt>
                <c:pt idx="6">
                  <c:v>104</c:v>
                </c:pt>
                <c:pt idx="7">
                  <c:v>245</c:v>
                </c:pt>
                <c:pt idx="8">
                  <c:v>279</c:v>
                </c:pt>
                <c:pt idx="9">
                  <c:v>213</c:v>
                </c:pt>
                <c:pt idx="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A-435D-B77E-54A5A8FB5923}"/>
            </c:ext>
          </c:extLst>
        </c:ser>
        <c:ser>
          <c:idx val="1"/>
          <c:order val="1"/>
          <c:tx>
            <c:strRef>
              <c:f>'Sheet1-3Qtr'!$C$6</c:f>
              <c:strCache>
                <c:ptCount val="1"/>
                <c:pt idx="0">
                  <c:v>Bank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'Sheet1-3Qtr'!$D$6:$N$6</c:f>
              <c:numCache>
                <c:formatCode>0</c:formatCode>
                <c:ptCount val="11"/>
                <c:pt idx="0">
                  <c:v>118</c:v>
                </c:pt>
                <c:pt idx="1">
                  <c:v>205</c:v>
                </c:pt>
                <c:pt idx="2">
                  <c:v>229</c:v>
                </c:pt>
                <c:pt idx="3">
                  <c:v>222</c:v>
                </c:pt>
                <c:pt idx="4">
                  <c:v>197</c:v>
                </c:pt>
                <c:pt idx="5">
                  <c:v>206</c:v>
                </c:pt>
                <c:pt idx="6">
                  <c:v>164</c:v>
                </c:pt>
                <c:pt idx="7">
                  <c:v>273</c:v>
                </c:pt>
                <c:pt idx="8">
                  <c:v>223</c:v>
                </c:pt>
                <c:pt idx="9">
                  <c:v>199</c:v>
                </c:pt>
                <c:pt idx="1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A-435D-B77E-54A5A8FB5923}"/>
            </c:ext>
          </c:extLst>
        </c:ser>
        <c:ser>
          <c:idx val="2"/>
          <c:order val="2"/>
          <c:tx>
            <c:strRef>
              <c:f>'Sheet1-3Qtr'!$C$7</c:f>
              <c:strCache>
                <c:ptCount val="1"/>
                <c:pt idx="0">
                  <c:v>Bank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'Sheet1-3Qtr'!$D$7:$N$7</c:f>
              <c:numCache>
                <c:formatCode>0</c:formatCode>
                <c:ptCount val="11"/>
                <c:pt idx="0">
                  <c:v>106</c:v>
                </c:pt>
                <c:pt idx="1">
                  <c:v>187</c:v>
                </c:pt>
                <c:pt idx="2">
                  <c:v>103</c:v>
                </c:pt>
                <c:pt idx="3">
                  <c:v>229</c:v>
                </c:pt>
                <c:pt idx="4">
                  <c:v>163</c:v>
                </c:pt>
                <c:pt idx="5">
                  <c:v>134</c:v>
                </c:pt>
                <c:pt idx="6">
                  <c:v>174</c:v>
                </c:pt>
                <c:pt idx="7">
                  <c:v>102</c:v>
                </c:pt>
                <c:pt idx="8">
                  <c:v>136</c:v>
                </c:pt>
                <c:pt idx="9">
                  <c:v>133</c:v>
                </c:pt>
                <c:pt idx="1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A-435D-B77E-54A5A8FB5923}"/>
            </c:ext>
          </c:extLst>
        </c:ser>
        <c:ser>
          <c:idx val="3"/>
          <c:order val="3"/>
          <c:tx>
            <c:strRef>
              <c:f>'Sheet1-3Qtr'!$C$8</c:f>
              <c:strCache>
                <c:ptCount val="1"/>
                <c:pt idx="0">
                  <c:v>Bank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'Sheet1-3Qtr'!$D$8:$N$8</c:f>
              <c:numCache>
                <c:formatCode>0</c:formatCode>
                <c:ptCount val="11"/>
                <c:pt idx="0">
                  <c:v>114</c:v>
                </c:pt>
                <c:pt idx="1">
                  <c:v>256</c:v>
                </c:pt>
                <c:pt idx="2">
                  <c:v>196</c:v>
                </c:pt>
                <c:pt idx="3">
                  <c:v>181</c:v>
                </c:pt>
                <c:pt idx="4">
                  <c:v>119</c:v>
                </c:pt>
                <c:pt idx="5">
                  <c:v>138</c:v>
                </c:pt>
                <c:pt idx="6">
                  <c:v>207</c:v>
                </c:pt>
                <c:pt idx="7">
                  <c:v>115</c:v>
                </c:pt>
                <c:pt idx="8">
                  <c:v>117</c:v>
                </c:pt>
                <c:pt idx="9">
                  <c:v>138</c:v>
                </c:pt>
                <c:pt idx="1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A-435D-B77E-54A5A8FB5923}"/>
            </c:ext>
          </c:extLst>
        </c:ser>
        <c:ser>
          <c:idx val="4"/>
          <c:order val="4"/>
          <c:tx>
            <c:strRef>
              <c:f>'Sheet1-3Qtr'!$C$9</c:f>
              <c:strCache>
                <c:ptCount val="1"/>
                <c:pt idx="0">
                  <c:v>Bank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'Sheet1-3Qtr'!$D$9:$N$9</c:f>
              <c:numCache>
                <c:formatCode>0</c:formatCode>
                <c:ptCount val="11"/>
                <c:pt idx="0">
                  <c:v>183</c:v>
                </c:pt>
                <c:pt idx="1">
                  <c:v>184</c:v>
                </c:pt>
                <c:pt idx="2">
                  <c:v>136</c:v>
                </c:pt>
                <c:pt idx="3">
                  <c:v>177</c:v>
                </c:pt>
                <c:pt idx="4">
                  <c:v>153</c:v>
                </c:pt>
                <c:pt idx="5">
                  <c:v>259</c:v>
                </c:pt>
                <c:pt idx="6">
                  <c:v>274</c:v>
                </c:pt>
                <c:pt idx="7">
                  <c:v>213</c:v>
                </c:pt>
                <c:pt idx="8">
                  <c:v>235</c:v>
                </c:pt>
                <c:pt idx="9">
                  <c:v>267</c:v>
                </c:pt>
                <c:pt idx="1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A-435D-B77E-54A5A8FB5923}"/>
            </c:ext>
          </c:extLst>
        </c:ser>
        <c:ser>
          <c:idx val="5"/>
          <c:order val="5"/>
          <c:tx>
            <c:strRef>
              <c:f>'Sheet1-3Qtr'!$C$10</c:f>
              <c:strCache>
                <c:ptCount val="1"/>
                <c:pt idx="0">
                  <c:v>Bank 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'Sheet1-3Qtr'!$D$10:$N$10</c:f>
              <c:numCache>
                <c:formatCode>0</c:formatCode>
                <c:ptCount val="11"/>
                <c:pt idx="0">
                  <c:v>149</c:v>
                </c:pt>
                <c:pt idx="1">
                  <c:v>217</c:v>
                </c:pt>
                <c:pt idx="2">
                  <c:v>253</c:v>
                </c:pt>
                <c:pt idx="3">
                  <c:v>199</c:v>
                </c:pt>
                <c:pt idx="4">
                  <c:v>141</c:v>
                </c:pt>
                <c:pt idx="5">
                  <c:v>103</c:v>
                </c:pt>
                <c:pt idx="6">
                  <c:v>208</c:v>
                </c:pt>
                <c:pt idx="7">
                  <c:v>244</c:v>
                </c:pt>
                <c:pt idx="8">
                  <c:v>130</c:v>
                </c:pt>
                <c:pt idx="9">
                  <c:v>145</c:v>
                </c:pt>
                <c:pt idx="1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A-435D-B77E-54A5A8FB5923}"/>
            </c:ext>
          </c:extLst>
        </c:ser>
        <c:ser>
          <c:idx val="6"/>
          <c:order val="6"/>
          <c:tx>
            <c:strRef>
              <c:f>'Sheet1-3Qtr'!$C$11</c:f>
              <c:strCache>
                <c:ptCount val="1"/>
                <c:pt idx="0">
                  <c:v>Bank 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'Sheet1-3Qtr'!$D$11:$N$11</c:f>
              <c:numCache>
                <c:formatCode>0</c:formatCode>
                <c:ptCount val="11"/>
                <c:pt idx="0">
                  <c:v>258</c:v>
                </c:pt>
                <c:pt idx="1">
                  <c:v>231</c:v>
                </c:pt>
                <c:pt idx="2">
                  <c:v>144</c:v>
                </c:pt>
                <c:pt idx="3">
                  <c:v>180</c:v>
                </c:pt>
                <c:pt idx="4">
                  <c:v>234</c:v>
                </c:pt>
                <c:pt idx="5">
                  <c:v>221</c:v>
                </c:pt>
                <c:pt idx="6">
                  <c:v>268</c:v>
                </c:pt>
                <c:pt idx="7">
                  <c:v>104</c:v>
                </c:pt>
                <c:pt idx="8">
                  <c:v>180</c:v>
                </c:pt>
                <c:pt idx="9">
                  <c:v>155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FA-435D-B77E-54A5A8FB5923}"/>
            </c:ext>
          </c:extLst>
        </c:ser>
        <c:ser>
          <c:idx val="7"/>
          <c:order val="7"/>
          <c:tx>
            <c:strRef>
              <c:f>'Sheet1-3Qtr'!$C$12</c:f>
              <c:strCache>
                <c:ptCount val="1"/>
                <c:pt idx="0">
                  <c:v>Bank 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'Sheet1-3Qtr'!$D$12:$N$12</c:f>
              <c:numCache>
                <c:formatCode>0</c:formatCode>
                <c:ptCount val="11"/>
                <c:pt idx="0">
                  <c:v>190</c:v>
                </c:pt>
                <c:pt idx="1">
                  <c:v>278</c:v>
                </c:pt>
                <c:pt idx="2">
                  <c:v>273</c:v>
                </c:pt>
                <c:pt idx="3">
                  <c:v>188</c:v>
                </c:pt>
                <c:pt idx="4">
                  <c:v>197</c:v>
                </c:pt>
                <c:pt idx="5">
                  <c:v>152</c:v>
                </c:pt>
                <c:pt idx="6">
                  <c:v>114</c:v>
                </c:pt>
                <c:pt idx="7">
                  <c:v>133</c:v>
                </c:pt>
                <c:pt idx="8">
                  <c:v>235</c:v>
                </c:pt>
                <c:pt idx="9">
                  <c:v>219</c:v>
                </c:pt>
                <c:pt idx="1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FA-435D-B77E-54A5A8FB5923}"/>
            </c:ext>
          </c:extLst>
        </c:ser>
        <c:ser>
          <c:idx val="8"/>
          <c:order val="8"/>
          <c:tx>
            <c:strRef>
              <c:f>'Sheet1-3Qtr'!$C$13</c:f>
              <c:strCache>
                <c:ptCount val="1"/>
                <c:pt idx="0">
                  <c:v>Bank 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'Sheet1-3Qtr'!$D$13:$N$13</c:f>
              <c:numCache>
                <c:formatCode>0</c:formatCode>
                <c:ptCount val="11"/>
                <c:pt idx="0">
                  <c:v>153</c:v>
                </c:pt>
                <c:pt idx="1">
                  <c:v>251</c:v>
                </c:pt>
                <c:pt idx="2">
                  <c:v>191</c:v>
                </c:pt>
                <c:pt idx="3">
                  <c:v>111</c:v>
                </c:pt>
                <c:pt idx="4">
                  <c:v>202</c:v>
                </c:pt>
                <c:pt idx="5">
                  <c:v>194</c:v>
                </c:pt>
                <c:pt idx="6">
                  <c:v>277</c:v>
                </c:pt>
                <c:pt idx="7">
                  <c:v>265</c:v>
                </c:pt>
                <c:pt idx="8">
                  <c:v>190</c:v>
                </c:pt>
                <c:pt idx="9">
                  <c:v>139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FA-435D-B77E-54A5A8FB5923}"/>
            </c:ext>
          </c:extLst>
        </c:ser>
        <c:ser>
          <c:idx val="9"/>
          <c:order val="9"/>
          <c:tx>
            <c:strRef>
              <c:f>'Sheet1-3Qtr'!$C$14</c:f>
              <c:strCache>
                <c:ptCount val="1"/>
                <c:pt idx="0">
                  <c:v>Bank J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'Sheet1-3Qtr'!$D$14:$N$14</c:f>
              <c:numCache>
                <c:formatCode>0</c:formatCode>
                <c:ptCount val="11"/>
                <c:pt idx="0">
                  <c:v>200</c:v>
                </c:pt>
                <c:pt idx="1">
                  <c:v>137</c:v>
                </c:pt>
                <c:pt idx="2">
                  <c:v>205</c:v>
                </c:pt>
                <c:pt idx="3">
                  <c:v>206</c:v>
                </c:pt>
                <c:pt idx="4">
                  <c:v>182</c:v>
                </c:pt>
                <c:pt idx="5">
                  <c:v>248</c:v>
                </c:pt>
                <c:pt idx="6">
                  <c:v>115</c:v>
                </c:pt>
                <c:pt idx="7">
                  <c:v>204</c:v>
                </c:pt>
                <c:pt idx="8">
                  <c:v>241</c:v>
                </c:pt>
                <c:pt idx="9">
                  <c:v>268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FA-435D-B77E-54A5A8FB5923}"/>
            </c:ext>
          </c:extLst>
        </c:ser>
        <c:ser>
          <c:idx val="10"/>
          <c:order val="10"/>
          <c:tx>
            <c:strRef>
              <c:f>'Sheet1-3Qtr'!$C$15</c:f>
              <c:strCache>
                <c:ptCount val="1"/>
                <c:pt idx="0">
                  <c:v>Bank 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'Sheet1-3Qtr'!$D$15:$N$15</c:f>
              <c:numCache>
                <c:formatCode>0</c:formatCode>
                <c:ptCount val="11"/>
                <c:pt idx="0">
                  <c:v>151</c:v>
                </c:pt>
                <c:pt idx="1">
                  <c:v>248</c:v>
                </c:pt>
                <c:pt idx="2">
                  <c:v>219</c:v>
                </c:pt>
                <c:pt idx="3">
                  <c:v>105</c:v>
                </c:pt>
                <c:pt idx="4">
                  <c:v>258</c:v>
                </c:pt>
                <c:pt idx="5">
                  <c:v>126</c:v>
                </c:pt>
                <c:pt idx="6">
                  <c:v>231</c:v>
                </c:pt>
                <c:pt idx="7">
                  <c:v>120</c:v>
                </c:pt>
                <c:pt idx="8">
                  <c:v>241</c:v>
                </c:pt>
                <c:pt idx="9">
                  <c:v>140</c:v>
                </c:pt>
                <c:pt idx="1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FA-435D-B77E-54A5A8FB5923}"/>
            </c:ext>
          </c:extLst>
        </c:ser>
        <c:ser>
          <c:idx val="11"/>
          <c:order val="11"/>
          <c:tx>
            <c:strRef>
              <c:f>'Sheet1-3Qtr'!$C$16</c:f>
              <c:strCache>
                <c:ptCount val="1"/>
                <c:pt idx="0">
                  <c:v>Bank 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'Sheet1-3Qtr'!$D$16:$N$16</c:f>
              <c:numCache>
                <c:formatCode>0</c:formatCode>
                <c:ptCount val="11"/>
                <c:pt idx="0">
                  <c:v>234</c:v>
                </c:pt>
                <c:pt idx="1">
                  <c:v>139</c:v>
                </c:pt>
                <c:pt idx="2">
                  <c:v>135</c:v>
                </c:pt>
                <c:pt idx="3">
                  <c:v>161</c:v>
                </c:pt>
                <c:pt idx="4">
                  <c:v>100</c:v>
                </c:pt>
                <c:pt idx="5">
                  <c:v>133</c:v>
                </c:pt>
                <c:pt idx="6">
                  <c:v>200</c:v>
                </c:pt>
                <c:pt idx="7">
                  <c:v>204</c:v>
                </c:pt>
                <c:pt idx="8">
                  <c:v>241</c:v>
                </c:pt>
                <c:pt idx="9">
                  <c:v>223</c:v>
                </c:pt>
                <c:pt idx="1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FA-435D-B77E-54A5A8FB5923}"/>
            </c:ext>
          </c:extLst>
        </c:ser>
        <c:ser>
          <c:idx val="12"/>
          <c:order val="12"/>
          <c:tx>
            <c:strRef>
              <c:f>'Sheet1-3Qtr'!$C$17</c:f>
              <c:strCache>
                <c:ptCount val="1"/>
                <c:pt idx="0">
                  <c:v>Bank 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'Sheet1-3Qtr'!$D$17:$N$17</c:f>
              <c:numCache>
                <c:formatCode>0</c:formatCode>
                <c:ptCount val="11"/>
                <c:pt idx="0">
                  <c:v>195</c:v>
                </c:pt>
                <c:pt idx="1">
                  <c:v>165</c:v>
                </c:pt>
                <c:pt idx="2">
                  <c:v>233</c:v>
                </c:pt>
                <c:pt idx="3">
                  <c:v>273</c:v>
                </c:pt>
                <c:pt idx="4">
                  <c:v>202</c:v>
                </c:pt>
                <c:pt idx="5">
                  <c:v>161</c:v>
                </c:pt>
                <c:pt idx="6">
                  <c:v>244</c:v>
                </c:pt>
                <c:pt idx="7">
                  <c:v>202</c:v>
                </c:pt>
                <c:pt idx="8">
                  <c:v>235</c:v>
                </c:pt>
                <c:pt idx="9">
                  <c:v>252</c:v>
                </c:pt>
                <c:pt idx="1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FA-435D-B77E-54A5A8FB5923}"/>
            </c:ext>
          </c:extLst>
        </c:ser>
        <c:ser>
          <c:idx val="13"/>
          <c:order val="13"/>
          <c:tx>
            <c:strRef>
              <c:f>'Sheet1-3Qtr'!$C$18</c:f>
              <c:strCache>
                <c:ptCount val="1"/>
                <c:pt idx="0">
                  <c:v>Bank 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'Sheet1-3Qtr'!$D$18:$N$18</c:f>
              <c:numCache>
                <c:formatCode>0</c:formatCode>
                <c:ptCount val="11"/>
                <c:pt idx="0">
                  <c:v>199</c:v>
                </c:pt>
                <c:pt idx="1">
                  <c:v>271</c:v>
                </c:pt>
                <c:pt idx="2">
                  <c:v>264</c:v>
                </c:pt>
                <c:pt idx="3">
                  <c:v>231</c:v>
                </c:pt>
                <c:pt idx="4">
                  <c:v>108</c:v>
                </c:pt>
                <c:pt idx="5">
                  <c:v>139</c:v>
                </c:pt>
                <c:pt idx="6">
                  <c:v>120</c:v>
                </c:pt>
                <c:pt idx="7">
                  <c:v>172</c:v>
                </c:pt>
                <c:pt idx="8">
                  <c:v>237</c:v>
                </c:pt>
                <c:pt idx="9">
                  <c:v>128</c:v>
                </c:pt>
                <c:pt idx="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FA-435D-B77E-54A5A8FB5923}"/>
            </c:ext>
          </c:extLst>
        </c:ser>
        <c:ser>
          <c:idx val="14"/>
          <c:order val="14"/>
          <c:tx>
            <c:strRef>
              <c:f>'Sheet1-3Qtr'!$C$19</c:f>
              <c:strCache>
                <c:ptCount val="1"/>
                <c:pt idx="0">
                  <c:v>Bank 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'Sheet1-3Qtr'!$D$19:$N$19</c:f>
              <c:numCache>
                <c:formatCode>0</c:formatCode>
                <c:ptCount val="11"/>
                <c:pt idx="0">
                  <c:v>249</c:v>
                </c:pt>
                <c:pt idx="1">
                  <c:v>236</c:v>
                </c:pt>
                <c:pt idx="2">
                  <c:v>121</c:v>
                </c:pt>
                <c:pt idx="3">
                  <c:v>101</c:v>
                </c:pt>
                <c:pt idx="4">
                  <c:v>254</c:v>
                </c:pt>
                <c:pt idx="5">
                  <c:v>235</c:v>
                </c:pt>
                <c:pt idx="6">
                  <c:v>132</c:v>
                </c:pt>
                <c:pt idx="7">
                  <c:v>148</c:v>
                </c:pt>
                <c:pt idx="8">
                  <c:v>250</c:v>
                </c:pt>
                <c:pt idx="9">
                  <c:v>221</c:v>
                </c:pt>
                <c:pt idx="10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FA-435D-B77E-54A5A8FB5923}"/>
            </c:ext>
          </c:extLst>
        </c:ser>
        <c:ser>
          <c:idx val="15"/>
          <c:order val="15"/>
          <c:tx>
            <c:strRef>
              <c:f>'Sheet1-3Qtr'!$C$20</c:f>
              <c:strCache>
                <c:ptCount val="1"/>
                <c:pt idx="0">
                  <c:v>Bank 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'Sheet1-3Qtr'!$D$20:$N$20</c:f>
              <c:numCache>
                <c:formatCode>0</c:formatCode>
                <c:ptCount val="11"/>
                <c:pt idx="0">
                  <c:v>148</c:v>
                </c:pt>
                <c:pt idx="1">
                  <c:v>256</c:v>
                </c:pt>
                <c:pt idx="2">
                  <c:v>233</c:v>
                </c:pt>
                <c:pt idx="3">
                  <c:v>223</c:v>
                </c:pt>
                <c:pt idx="4">
                  <c:v>134</c:v>
                </c:pt>
                <c:pt idx="5">
                  <c:v>210</c:v>
                </c:pt>
                <c:pt idx="6">
                  <c:v>271</c:v>
                </c:pt>
                <c:pt idx="7">
                  <c:v>209</c:v>
                </c:pt>
                <c:pt idx="8">
                  <c:v>148</c:v>
                </c:pt>
                <c:pt idx="9">
                  <c:v>280</c:v>
                </c:pt>
                <c:pt idx="1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FA-435D-B77E-54A5A8FB5923}"/>
            </c:ext>
          </c:extLst>
        </c:ser>
        <c:ser>
          <c:idx val="16"/>
          <c:order val="16"/>
          <c:tx>
            <c:strRef>
              <c:f>'Sheet1-3Qtr'!$C$21</c:f>
              <c:strCache>
                <c:ptCount val="1"/>
                <c:pt idx="0">
                  <c:v>Bank Q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'Sheet1-3Qtr'!$D$21:$N$21</c:f>
              <c:numCache>
                <c:formatCode>0</c:formatCode>
                <c:ptCount val="11"/>
                <c:pt idx="0">
                  <c:v>217</c:v>
                </c:pt>
                <c:pt idx="1">
                  <c:v>220</c:v>
                </c:pt>
                <c:pt idx="2">
                  <c:v>263</c:v>
                </c:pt>
                <c:pt idx="3">
                  <c:v>239</c:v>
                </c:pt>
                <c:pt idx="4">
                  <c:v>174</c:v>
                </c:pt>
                <c:pt idx="5">
                  <c:v>161</c:v>
                </c:pt>
                <c:pt idx="6">
                  <c:v>252</c:v>
                </c:pt>
                <c:pt idx="7">
                  <c:v>108</c:v>
                </c:pt>
                <c:pt idx="8">
                  <c:v>141</c:v>
                </c:pt>
                <c:pt idx="9">
                  <c:v>243</c:v>
                </c:pt>
                <c:pt idx="10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FA-435D-B77E-54A5A8FB5923}"/>
            </c:ext>
          </c:extLst>
        </c:ser>
        <c:ser>
          <c:idx val="17"/>
          <c:order val="17"/>
          <c:tx>
            <c:strRef>
              <c:f>'Sheet1-3Qtr'!$C$22</c:f>
              <c:strCache>
                <c:ptCount val="1"/>
                <c:pt idx="0">
                  <c:v>Bank 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'Sheet1-3Qtr'!$D$22:$N$22</c:f>
              <c:numCache>
                <c:formatCode>0</c:formatCode>
                <c:ptCount val="11"/>
                <c:pt idx="0">
                  <c:v>235</c:v>
                </c:pt>
                <c:pt idx="1">
                  <c:v>134</c:v>
                </c:pt>
                <c:pt idx="2">
                  <c:v>216</c:v>
                </c:pt>
                <c:pt idx="3">
                  <c:v>118</c:v>
                </c:pt>
                <c:pt idx="4">
                  <c:v>212</c:v>
                </c:pt>
                <c:pt idx="5">
                  <c:v>114</c:v>
                </c:pt>
                <c:pt idx="6">
                  <c:v>216</c:v>
                </c:pt>
                <c:pt idx="7">
                  <c:v>221</c:v>
                </c:pt>
                <c:pt idx="8">
                  <c:v>263</c:v>
                </c:pt>
                <c:pt idx="9">
                  <c:v>108</c:v>
                </c:pt>
                <c:pt idx="1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FA-435D-B77E-54A5A8FB5923}"/>
            </c:ext>
          </c:extLst>
        </c:ser>
        <c:ser>
          <c:idx val="18"/>
          <c:order val="18"/>
          <c:tx>
            <c:strRef>
              <c:f>'Sheet1-3Qtr'!$C$23</c:f>
              <c:strCache>
                <c:ptCount val="1"/>
                <c:pt idx="0">
                  <c:v>Bank 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'Sheet1-3Qtr'!$D$23:$N$23</c:f>
              <c:numCache>
                <c:formatCode>0</c:formatCode>
                <c:ptCount val="11"/>
                <c:pt idx="0">
                  <c:v>101</c:v>
                </c:pt>
                <c:pt idx="1">
                  <c:v>130</c:v>
                </c:pt>
                <c:pt idx="2">
                  <c:v>127</c:v>
                </c:pt>
                <c:pt idx="3">
                  <c:v>148</c:v>
                </c:pt>
                <c:pt idx="4">
                  <c:v>276</c:v>
                </c:pt>
                <c:pt idx="5">
                  <c:v>177</c:v>
                </c:pt>
                <c:pt idx="6">
                  <c:v>243</c:v>
                </c:pt>
                <c:pt idx="7">
                  <c:v>184</c:v>
                </c:pt>
                <c:pt idx="8">
                  <c:v>234</c:v>
                </c:pt>
                <c:pt idx="9">
                  <c:v>159</c:v>
                </c:pt>
                <c:pt idx="1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FA-435D-B77E-54A5A8FB5923}"/>
            </c:ext>
          </c:extLst>
        </c:ser>
        <c:ser>
          <c:idx val="19"/>
          <c:order val="19"/>
          <c:tx>
            <c:strRef>
              <c:f>'Sheet1-3Qtr'!$C$24</c:f>
              <c:strCache>
                <c:ptCount val="1"/>
                <c:pt idx="0">
                  <c:v>Bank 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'Sheet1-3Qtr'!$D$24:$N$24</c:f>
              <c:numCache>
                <c:formatCode>0</c:formatCode>
                <c:ptCount val="11"/>
                <c:pt idx="0">
                  <c:v>220</c:v>
                </c:pt>
                <c:pt idx="1">
                  <c:v>254</c:v>
                </c:pt>
                <c:pt idx="2">
                  <c:v>271</c:v>
                </c:pt>
                <c:pt idx="3">
                  <c:v>236</c:v>
                </c:pt>
                <c:pt idx="4">
                  <c:v>256</c:v>
                </c:pt>
                <c:pt idx="5">
                  <c:v>176</c:v>
                </c:pt>
                <c:pt idx="6">
                  <c:v>146</c:v>
                </c:pt>
                <c:pt idx="7">
                  <c:v>270</c:v>
                </c:pt>
                <c:pt idx="8">
                  <c:v>167</c:v>
                </c:pt>
                <c:pt idx="9">
                  <c:v>213</c:v>
                </c:pt>
                <c:pt idx="1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FA-435D-B77E-54A5A8FB5923}"/>
            </c:ext>
          </c:extLst>
        </c:ser>
        <c:ser>
          <c:idx val="20"/>
          <c:order val="20"/>
          <c:tx>
            <c:strRef>
              <c:f>'Sheet1-3Qtr'!$C$25</c:f>
              <c:strCache>
                <c:ptCount val="1"/>
                <c:pt idx="0">
                  <c:v>Bank 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'Sheet1-3Qtr'!$D$25:$N$25</c:f>
              <c:numCache>
                <c:formatCode>0</c:formatCode>
                <c:ptCount val="11"/>
                <c:pt idx="0">
                  <c:v>182</c:v>
                </c:pt>
                <c:pt idx="1">
                  <c:v>262</c:v>
                </c:pt>
                <c:pt idx="2">
                  <c:v>172</c:v>
                </c:pt>
                <c:pt idx="3">
                  <c:v>240</c:v>
                </c:pt>
                <c:pt idx="4">
                  <c:v>271</c:v>
                </c:pt>
                <c:pt idx="5">
                  <c:v>261</c:v>
                </c:pt>
                <c:pt idx="6">
                  <c:v>184</c:v>
                </c:pt>
                <c:pt idx="7">
                  <c:v>142</c:v>
                </c:pt>
                <c:pt idx="8">
                  <c:v>171</c:v>
                </c:pt>
                <c:pt idx="9">
                  <c:v>152</c:v>
                </c:pt>
                <c:pt idx="1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6FA-435D-B77E-54A5A8FB5923}"/>
            </c:ext>
          </c:extLst>
        </c:ser>
        <c:ser>
          <c:idx val="21"/>
          <c:order val="21"/>
          <c:tx>
            <c:strRef>
              <c:f>'Sheet1-3Qtr'!$C$26</c:f>
              <c:strCache>
                <c:ptCount val="1"/>
                <c:pt idx="0">
                  <c:v>Bank V</c:v>
                </c:pt>
              </c:strCache>
            </c:strRef>
          </c:tx>
          <c:spPr>
            <a:ln w="44450" cap="rnd" cmpd="sng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rgbClr val="7030A0">
                  <a:alpha val="47000"/>
                </a:srgbClr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'Sheet1-3Qtr'!$D$26:$N$26</c:f>
              <c:numCache>
                <c:formatCode>0</c:formatCode>
                <c:ptCount val="11"/>
                <c:pt idx="0">
                  <c:v>165</c:v>
                </c:pt>
                <c:pt idx="1">
                  <c:v>170</c:v>
                </c:pt>
                <c:pt idx="2">
                  <c:v>197.59090909090909</c:v>
                </c:pt>
                <c:pt idx="3">
                  <c:v>200</c:v>
                </c:pt>
                <c:pt idx="4">
                  <c:v>203</c:v>
                </c:pt>
                <c:pt idx="5">
                  <c:v>188</c:v>
                </c:pt>
                <c:pt idx="6">
                  <c:v>206</c:v>
                </c:pt>
                <c:pt idx="7">
                  <c:v>225</c:v>
                </c:pt>
                <c:pt idx="8">
                  <c:v>175</c:v>
                </c:pt>
                <c:pt idx="9">
                  <c:v>210</c:v>
                </c:pt>
                <c:pt idx="1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6FA-435D-B77E-54A5A8FB5923}"/>
            </c:ext>
          </c:extLst>
        </c:ser>
        <c:ser>
          <c:idx val="22"/>
          <c:order val="22"/>
          <c:tx>
            <c:strRef>
              <c:f>'Sheet1-3Qtr'!$C$27</c:f>
              <c:strCache>
                <c:ptCount val="1"/>
                <c:pt idx="0">
                  <c:v>Hello Bank</c:v>
                </c:pt>
              </c:strCache>
            </c:strRef>
          </c:tx>
          <c:spPr>
            <a:ln w="104775" cap="rnd"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prstDash val="sysDot"/>
              <a:round/>
            </a:ln>
            <a:effectLst>
              <a:outerShdw blurRad="63500" dist="254000" sx="98000" sy="98000" algn="ctr" rotWithShape="0">
                <a:schemeClr val="accent6">
                  <a:lumMod val="60000"/>
                  <a:lumOff val="40000"/>
                  <a:alpha val="40000"/>
                </a:schemeClr>
              </a:outerShdw>
              <a:softEdge rad="0"/>
            </a:effectLst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'Sheet1-3Qtr'!$D$27:$N$27</c:f>
              <c:numCache>
                <c:formatCode>0</c:formatCode>
                <c:ptCount val="11"/>
                <c:pt idx="0">
                  <c:v>260</c:v>
                </c:pt>
                <c:pt idx="1">
                  <c:v>240</c:v>
                </c:pt>
                <c:pt idx="2">
                  <c:v>205.219372851</c:v>
                </c:pt>
                <c:pt idx="3">
                  <c:v>260</c:v>
                </c:pt>
                <c:pt idx="4">
                  <c:v>240</c:v>
                </c:pt>
                <c:pt idx="5">
                  <c:v>205.219372851</c:v>
                </c:pt>
                <c:pt idx="6">
                  <c:v>232</c:v>
                </c:pt>
                <c:pt idx="7">
                  <c:v>216</c:v>
                </c:pt>
                <c:pt idx="8">
                  <c:v>205</c:v>
                </c:pt>
                <c:pt idx="9">
                  <c:v>225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6FA-435D-B77E-54A5A8FB5923}"/>
            </c:ext>
          </c:extLst>
        </c:ser>
        <c:ser>
          <c:idx val="23"/>
          <c:order val="23"/>
          <c:tx>
            <c:strRef>
              <c:f>'Sheet1-3Qtr'!$C$28</c:f>
              <c:strCache>
                <c:ptCount val="1"/>
                <c:pt idx="0">
                  <c:v>Average</c:v>
                </c:pt>
              </c:strCache>
            </c:strRef>
          </c:tx>
          <c:spPr>
            <a:ln w="57150" cap="rnd" cmpd="sng">
              <a:solidFill>
                <a:srgbClr val="FF40FF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rgbClr val="FF8AD8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'Sheet1-3Qtr'!$D$4:$N$4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'Sheet1-3Qtr'!$D$28:$N$28</c:f>
              <c:numCache>
                <c:formatCode>0</c:formatCode>
                <c:ptCount val="11"/>
                <c:pt idx="0">
                  <c:v>186.7391304347826</c:v>
                </c:pt>
                <c:pt idx="1">
                  <c:v>210.43478260869566</c:v>
                </c:pt>
                <c:pt idx="2">
                  <c:v>197.68740356269171</c:v>
                </c:pt>
                <c:pt idx="3">
                  <c:v>192.47826086956522</c:v>
                </c:pt>
                <c:pt idx="4">
                  <c:v>197.08695652173913</c:v>
                </c:pt>
                <c:pt idx="5">
                  <c:v>176.22692925439131</c:v>
                </c:pt>
                <c:pt idx="6">
                  <c:v>199.21739130434781</c:v>
                </c:pt>
                <c:pt idx="7">
                  <c:v>187.78260869565219</c:v>
                </c:pt>
                <c:pt idx="8">
                  <c:v>203.21739130434781</c:v>
                </c:pt>
                <c:pt idx="9">
                  <c:v>192.60869565217391</c:v>
                </c:pt>
                <c:pt idx="10">
                  <c:v>186.86956521739131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D6FA-435D-B77E-54A5A8FB5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06271"/>
        <c:axId val="390377567"/>
      </c:lineChart>
      <c:catAx>
        <c:axId val="39040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7567"/>
        <c:crosses val="autoZero"/>
        <c:auto val="1"/>
        <c:lblAlgn val="ctr"/>
        <c:lblOffset val="100"/>
        <c:noMultiLvlLbl val="0"/>
      </c:catAx>
      <c:valAx>
        <c:axId val="3903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95937201398214E-2"/>
          <c:y val="0.91086446574046742"/>
          <c:w val="0.86660812559720357"/>
          <c:h val="8.9135534259532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Sheet3!$C$7:$C$17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0-4EEE-AFD9-B448855BCEB2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Sheet3!$D$7:$D$17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0-4EEE-AFD9-B448855B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34303"/>
        <c:axId val="2061835135"/>
      </c:lineChart>
      <c:catAx>
        <c:axId val="20618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5135"/>
        <c:crosses val="autoZero"/>
        <c:auto val="1"/>
        <c:lblAlgn val="ctr"/>
        <c:lblOffset val="100"/>
        <c:noMultiLvlLbl val="0"/>
      </c:catAx>
      <c:valAx>
        <c:axId val="20618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619126</xdr:colOff>
      <xdr:row>22</xdr:row>
      <xdr:rowOff>161925</xdr:rowOff>
    </xdr:from>
    <xdr:to>
      <xdr:col>19</xdr:col>
      <xdr:colOff>561976</xdr:colOff>
      <xdr:row>52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50352-B96D-49AD-A9B8-58F8B392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31</xdr:row>
      <xdr:rowOff>171450</xdr:rowOff>
    </xdr:from>
    <xdr:to>
      <xdr:col>23</xdr:col>
      <xdr:colOff>657225</xdr:colOff>
      <xdr:row>61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A26FA-4A2B-4DAA-91CB-35CF177C7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14</xdr:row>
      <xdr:rowOff>28575</xdr:rowOff>
    </xdr:from>
    <xdr:to>
      <xdr:col>14</xdr:col>
      <xdr:colOff>228600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A5533-2DBF-4AD6-B6E1-2517AC35E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C25D-33EF-BD47-BAD8-4127ED1E56AB}">
  <sheetPr>
    <tabColor theme="1"/>
  </sheetPr>
  <dimension ref="B2:M32"/>
  <sheetViews>
    <sheetView zoomScale="115" zoomScaleNormal="115" workbookViewId="0">
      <pane ySplit="1" topLeftCell="A2" activePane="bottomLeft" state="frozen"/>
      <selection pane="bottomLeft" activeCell="B5" sqref="B5:M29"/>
    </sheetView>
  </sheetViews>
  <sheetFormatPr defaultColWidth="10.875" defaultRowHeight="15" x14ac:dyDescent="0.2"/>
  <cols>
    <col min="1" max="16384" width="10.875" style="1"/>
  </cols>
  <sheetData>
    <row r="2" spans="2:13" s="12" customFormat="1" x14ac:dyDescent="0.2"/>
    <row r="3" spans="2:13" x14ac:dyDescent="0.2">
      <c r="B3" s="11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2:13" ht="15.75" x14ac:dyDescent="0.25">
      <c r="B5" s="10"/>
      <c r="C5" s="9">
        <v>2009</v>
      </c>
      <c r="D5" s="9">
        <v>2010</v>
      </c>
      <c r="E5" s="9">
        <v>2011</v>
      </c>
      <c r="F5" s="9">
        <v>2012</v>
      </c>
      <c r="G5" s="9">
        <v>2013</v>
      </c>
      <c r="H5" s="9">
        <v>2014</v>
      </c>
      <c r="I5" s="9">
        <v>2015</v>
      </c>
      <c r="J5" s="9">
        <v>2016</v>
      </c>
      <c r="K5" s="9">
        <v>2017</v>
      </c>
      <c r="L5" s="9">
        <v>2018</v>
      </c>
      <c r="M5" s="9">
        <v>2019</v>
      </c>
    </row>
    <row r="6" spans="2:13" x14ac:dyDescent="0.2">
      <c r="B6" s="8" t="s">
        <v>2</v>
      </c>
      <c r="C6" s="7">
        <v>268</v>
      </c>
      <c r="D6" s="7">
        <v>169</v>
      </c>
      <c r="E6" s="7">
        <v>160</v>
      </c>
      <c r="F6" s="7">
        <v>199</v>
      </c>
      <c r="G6" s="7">
        <v>257</v>
      </c>
      <c r="H6" s="7">
        <v>112</v>
      </c>
      <c r="I6" s="7">
        <v>104</v>
      </c>
      <c r="J6" s="7">
        <v>245</v>
      </c>
      <c r="K6" s="7">
        <v>279</v>
      </c>
      <c r="L6" s="7">
        <v>213</v>
      </c>
      <c r="M6" s="7">
        <v>115</v>
      </c>
    </row>
    <row r="7" spans="2:13" x14ac:dyDescent="0.2">
      <c r="B7" s="8" t="s">
        <v>3</v>
      </c>
      <c r="C7" s="7">
        <v>118</v>
      </c>
      <c r="D7" s="7">
        <v>205</v>
      </c>
      <c r="E7" s="7">
        <v>229</v>
      </c>
      <c r="F7" s="7">
        <v>222</v>
      </c>
      <c r="G7" s="7">
        <v>197</v>
      </c>
      <c r="H7" s="7">
        <v>206</v>
      </c>
      <c r="I7" s="7">
        <v>164</v>
      </c>
      <c r="J7" s="7">
        <v>273</v>
      </c>
      <c r="K7" s="7">
        <v>223</v>
      </c>
      <c r="L7" s="7">
        <v>199</v>
      </c>
      <c r="M7" s="7">
        <v>193</v>
      </c>
    </row>
    <row r="8" spans="2:13" x14ac:dyDescent="0.2">
      <c r="B8" s="8" t="s">
        <v>4</v>
      </c>
      <c r="C8" s="7">
        <v>106</v>
      </c>
      <c r="D8" s="7">
        <v>187</v>
      </c>
      <c r="E8" s="7">
        <v>103</v>
      </c>
      <c r="F8" s="7">
        <v>229</v>
      </c>
      <c r="G8" s="7">
        <v>163</v>
      </c>
      <c r="H8" s="7">
        <v>134</v>
      </c>
      <c r="I8" s="7">
        <v>174</v>
      </c>
      <c r="J8" s="7">
        <v>102</v>
      </c>
      <c r="K8" s="7">
        <v>136</v>
      </c>
      <c r="L8" s="7">
        <v>133</v>
      </c>
      <c r="M8" s="7">
        <v>141</v>
      </c>
    </row>
    <row r="9" spans="2:13" x14ac:dyDescent="0.2">
      <c r="B9" s="8" t="s">
        <v>5</v>
      </c>
      <c r="C9" s="7">
        <v>114</v>
      </c>
      <c r="D9" s="7">
        <v>256</v>
      </c>
      <c r="E9" s="7">
        <v>196</v>
      </c>
      <c r="F9" s="7">
        <v>181</v>
      </c>
      <c r="G9" s="7">
        <v>119</v>
      </c>
      <c r="H9" s="7">
        <v>138</v>
      </c>
      <c r="I9" s="7">
        <v>207</v>
      </c>
      <c r="J9" s="7">
        <v>115</v>
      </c>
      <c r="K9" s="7">
        <v>117</v>
      </c>
      <c r="L9" s="7">
        <v>138</v>
      </c>
      <c r="M9" s="7">
        <v>256</v>
      </c>
    </row>
    <row r="10" spans="2:13" x14ac:dyDescent="0.2">
      <c r="B10" s="8" t="s">
        <v>6</v>
      </c>
      <c r="C10" s="7">
        <v>183</v>
      </c>
      <c r="D10" s="7">
        <v>184</v>
      </c>
      <c r="E10" s="7">
        <v>136</v>
      </c>
      <c r="F10" s="7">
        <v>177</v>
      </c>
      <c r="G10" s="7">
        <v>153</v>
      </c>
      <c r="H10" s="7">
        <v>259</v>
      </c>
      <c r="I10" s="7">
        <v>274</v>
      </c>
      <c r="J10" s="7">
        <v>213</v>
      </c>
      <c r="K10" s="7">
        <v>235</v>
      </c>
      <c r="L10" s="7">
        <v>267</v>
      </c>
      <c r="M10" s="7">
        <v>235</v>
      </c>
    </row>
    <row r="11" spans="2:13" x14ac:dyDescent="0.2">
      <c r="B11" s="8" t="s">
        <v>7</v>
      </c>
      <c r="C11" s="7">
        <v>149</v>
      </c>
      <c r="D11" s="7">
        <v>217</v>
      </c>
      <c r="E11" s="7">
        <v>253</v>
      </c>
      <c r="F11" s="7">
        <v>199</v>
      </c>
      <c r="G11" s="7">
        <v>141</v>
      </c>
      <c r="H11" s="7">
        <v>103</v>
      </c>
      <c r="I11" s="7">
        <v>208</v>
      </c>
      <c r="J11" s="7">
        <v>244</v>
      </c>
      <c r="K11" s="7">
        <v>130</v>
      </c>
      <c r="L11" s="7">
        <v>145</v>
      </c>
      <c r="M11" s="7">
        <v>246</v>
      </c>
    </row>
    <row r="12" spans="2:13" x14ac:dyDescent="0.2">
      <c r="B12" s="8" t="s">
        <v>8</v>
      </c>
      <c r="C12" s="7">
        <v>258</v>
      </c>
      <c r="D12" s="7">
        <v>231</v>
      </c>
      <c r="E12" s="7">
        <v>144</v>
      </c>
      <c r="F12" s="7">
        <v>180</v>
      </c>
      <c r="G12" s="7">
        <v>234</v>
      </c>
      <c r="H12" s="7">
        <v>221</v>
      </c>
      <c r="I12" s="7">
        <v>268</v>
      </c>
      <c r="J12" s="7">
        <v>104</v>
      </c>
      <c r="K12" s="7">
        <v>180</v>
      </c>
      <c r="L12" s="7">
        <v>155</v>
      </c>
      <c r="M12" s="7">
        <v>202</v>
      </c>
    </row>
    <row r="13" spans="2:13" x14ac:dyDescent="0.2">
      <c r="B13" s="8" t="s">
        <v>9</v>
      </c>
      <c r="C13" s="7">
        <v>190</v>
      </c>
      <c r="D13" s="7">
        <v>278</v>
      </c>
      <c r="E13" s="7">
        <v>273</v>
      </c>
      <c r="F13" s="7">
        <v>188</v>
      </c>
      <c r="G13" s="7">
        <v>197</v>
      </c>
      <c r="H13" s="7">
        <v>152</v>
      </c>
      <c r="I13" s="7">
        <v>114</v>
      </c>
      <c r="J13" s="7">
        <v>133</v>
      </c>
      <c r="K13" s="7">
        <v>235</v>
      </c>
      <c r="L13" s="7">
        <v>219</v>
      </c>
      <c r="M13" s="7">
        <v>261</v>
      </c>
    </row>
    <row r="14" spans="2:13" x14ac:dyDescent="0.2">
      <c r="B14" s="8" t="s">
        <v>10</v>
      </c>
      <c r="C14" s="7">
        <v>153</v>
      </c>
      <c r="D14" s="7">
        <v>251</v>
      </c>
      <c r="E14" s="7">
        <v>191</v>
      </c>
      <c r="F14" s="7">
        <v>111</v>
      </c>
      <c r="G14" s="7">
        <v>202</v>
      </c>
      <c r="H14" s="7">
        <v>194</v>
      </c>
      <c r="I14" s="7">
        <v>277</v>
      </c>
      <c r="J14" s="7">
        <v>265</v>
      </c>
      <c r="K14" s="7">
        <v>190</v>
      </c>
      <c r="L14" s="7">
        <v>139</v>
      </c>
      <c r="M14" s="7">
        <v>133</v>
      </c>
    </row>
    <row r="15" spans="2:13" x14ac:dyDescent="0.2">
      <c r="B15" s="8" t="s">
        <v>11</v>
      </c>
      <c r="C15" s="7">
        <v>200</v>
      </c>
      <c r="D15" s="7">
        <v>137</v>
      </c>
      <c r="E15" s="7">
        <v>205</v>
      </c>
      <c r="F15" s="7">
        <v>206</v>
      </c>
      <c r="G15" s="7">
        <v>182</v>
      </c>
      <c r="H15" s="7">
        <v>248</v>
      </c>
      <c r="I15" s="7">
        <v>115</v>
      </c>
      <c r="J15" s="7">
        <v>204</v>
      </c>
      <c r="K15" s="7">
        <v>241</v>
      </c>
      <c r="L15" s="7">
        <v>268</v>
      </c>
      <c r="M15" s="7">
        <v>103</v>
      </c>
    </row>
    <row r="16" spans="2:13" x14ac:dyDescent="0.2">
      <c r="B16" s="8" t="s">
        <v>12</v>
      </c>
      <c r="C16" s="7">
        <v>151</v>
      </c>
      <c r="D16" s="7">
        <v>248</v>
      </c>
      <c r="E16" s="7">
        <v>219</v>
      </c>
      <c r="F16" s="7">
        <v>105</v>
      </c>
      <c r="G16" s="7">
        <v>258</v>
      </c>
      <c r="H16" s="7">
        <v>126</v>
      </c>
      <c r="I16" s="7">
        <v>231</v>
      </c>
      <c r="J16" s="7">
        <v>120</v>
      </c>
      <c r="K16" s="7">
        <v>241</v>
      </c>
      <c r="L16" s="7">
        <v>140</v>
      </c>
      <c r="M16" s="7">
        <v>173</v>
      </c>
    </row>
    <row r="17" spans="2:13" x14ac:dyDescent="0.2">
      <c r="B17" s="8" t="s">
        <v>13</v>
      </c>
      <c r="C17" s="7">
        <v>234</v>
      </c>
      <c r="D17" s="7">
        <v>139</v>
      </c>
      <c r="E17" s="7">
        <v>135</v>
      </c>
      <c r="F17" s="7">
        <v>161</v>
      </c>
      <c r="G17" s="7">
        <v>100</v>
      </c>
      <c r="H17" s="7">
        <v>133</v>
      </c>
      <c r="I17" s="7">
        <v>200</v>
      </c>
      <c r="J17" s="7">
        <v>204</v>
      </c>
      <c r="K17" s="7">
        <v>241</v>
      </c>
      <c r="L17" s="7">
        <v>223</v>
      </c>
      <c r="M17" s="7">
        <v>268</v>
      </c>
    </row>
    <row r="18" spans="2:13" x14ac:dyDescent="0.2">
      <c r="B18" s="8" t="s">
        <v>14</v>
      </c>
      <c r="C18" s="7">
        <v>195</v>
      </c>
      <c r="D18" s="7">
        <v>165</v>
      </c>
      <c r="E18" s="7">
        <v>233</v>
      </c>
      <c r="F18" s="7">
        <v>273</v>
      </c>
      <c r="G18" s="7">
        <v>202</v>
      </c>
      <c r="H18" s="7">
        <v>161</v>
      </c>
      <c r="I18" s="7">
        <v>244</v>
      </c>
      <c r="J18" s="7">
        <v>202</v>
      </c>
      <c r="K18" s="7">
        <v>235</v>
      </c>
      <c r="L18" s="7">
        <v>252</v>
      </c>
      <c r="M18" s="7">
        <v>142</v>
      </c>
    </row>
    <row r="19" spans="2:13" x14ac:dyDescent="0.2">
      <c r="B19" s="8" t="s">
        <v>15</v>
      </c>
      <c r="C19" s="7">
        <v>199</v>
      </c>
      <c r="D19" s="7">
        <v>271</v>
      </c>
      <c r="E19" s="7">
        <v>264</v>
      </c>
      <c r="F19" s="7">
        <v>231</v>
      </c>
      <c r="G19" s="7">
        <v>108</v>
      </c>
      <c r="H19" s="7">
        <v>139</v>
      </c>
      <c r="I19" s="7">
        <v>120</v>
      </c>
      <c r="J19" s="7">
        <v>172</v>
      </c>
      <c r="K19" s="7">
        <v>237</v>
      </c>
      <c r="L19" s="7">
        <v>128</v>
      </c>
      <c r="M19" s="7">
        <v>115</v>
      </c>
    </row>
    <row r="20" spans="2:13" x14ac:dyDescent="0.2">
      <c r="B20" s="8" t="s">
        <v>16</v>
      </c>
      <c r="C20" s="7">
        <v>249</v>
      </c>
      <c r="D20" s="7">
        <v>236</v>
      </c>
      <c r="E20" s="7">
        <v>121</v>
      </c>
      <c r="F20" s="7">
        <v>101</v>
      </c>
      <c r="G20" s="7">
        <v>254</v>
      </c>
      <c r="H20" s="7">
        <v>235</v>
      </c>
      <c r="I20" s="7">
        <v>132</v>
      </c>
      <c r="J20" s="7">
        <v>148</v>
      </c>
      <c r="K20" s="7">
        <v>250</v>
      </c>
      <c r="L20" s="7">
        <v>221</v>
      </c>
      <c r="M20" s="7">
        <v>139</v>
      </c>
    </row>
    <row r="21" spans="2:13" x14ac:dyDescent="0.2">
      <c r="B21" s="8" t="s">
        <v>17</v>
      </c>
      <c r="C21" s="7">
        <v>148</v>
      </c>
      <c r="D21" s="7">
        <v>256</v>
      </c>
      <c r="E21" s="7">
        <v>233</v>
      </c>
      <c r="F21" s="7">
        <v>223</v>
      </c>
      <c r="G21" s="7">
        <v>134</v>
      </c>
      <c r="H21" s="7">
        <v>210</v>
      </c>
      <c r="I21" s="7">
        <v>271</v>
      </c>
      <c r="J21" s="7">
        <v>209</v>
      </c>
      <c r="K21" s="7">
        <v>148</v>
      </c>
      <c r="L21" s="7">
        <v>280</v>
      </c>
      <c r="M21" s="7">
        <v>219</v>
      </c>
    </row>
    <row r="22" spans="2:13" x14ac:dyDescent="0.2">
      <c r="B22" s="8" t="s">
        <v>18</v>
      </c>
      <c r="C22" s="7">
        <v>217</v>
      </c>
      <c r="D22" s="7">
        <v>220</v>
      </c>
      <c r="E22" s="7">
        <v>263</v>
      </c>
      <c r="F22" s="7">
        <v>239</v>
      </c>
      <c r="G22" s="7">
        <v>174</v>
      </c>
      <c r="H22" s="7">
        <v>161</v>
      </c>
      <c r="I22" s="7">
        <v>252</v>
      </c>
      <c r="J22" s="7">
        <v>108</v>
      </c>
      <c r="K22" s="7">
        <v>141</v>
      </c>
      <c r="L22" s="7">
        <v>243</v>
      </c>
      <c r="M22" s="7">
        <v>166</v>
      </c>
    </row>
    <row r="23" spans="2:13" x14ac:dyDescent="0.2">
      <c r="B23" s="8" t="s">
        <v>19</v>
      </c>
      <c r="C23" s="7">
        <v>235</v>
      </c>
      <c r="D23" s="7">
        <v>134</v>
      </c>
      <c r="E23" s="7">
        <v>216</v>
      </c>
      <c r="F23" s="7">
        <v>118</v>
      </c>
      <c r="G23" s="7">
        <v>212</v>
      </c>
      <c r="H23" s="7">
        <v>114</v>
      </c>
      <c r="I23" s="7">
        <v>216</v>
      </c>
      <c r="J23" s="7">
        <v>221</v>
      </c>
      <c r="K23" s="7">
        <v>263</v>
      </c>
      <c r="L23" s="7">
        <v>108</v>
      </c>
      <c r="M23" s="7">
        <v>223</v>
      </c>
    </row>
    <row r="24" spans="2:13" x14ac:dyDescent="0.2">
      <c r="B24" s="8" t="s">
        <v>20</v>
      </c>
      <c r="C24" s="7">
        <v>101</v>
      </c>
      <c r="D24" s="7">
        <v>130</v>
      </c>
      <c r="E24" s="7">
        <v>127</v>
      </c>
      <c r="F24" s="7">
        <v>148</v>
      </c>
      <c r="G24" s="7">
        <v>276</v>
      </c>
      <c r="H24" s="7">
        <v>177</v>
      </c>
      <c r="I24" s="7">
        <v>243</v>
      </c>
      <c r="J24" s="7">
        <v>184</v>
      </c>
      <c r="K24" s="7">
        <v>234</v>
      </c>
      <c r="L24" s="7">
        <v>159</v>
      </c>
      <c r="M24" s="7">
        <v>205</v>
      </c>
    </row>
    <row r="25" spans="2:13" x14ac:dyDescent="0.2">
      <c r="B25" s="8" t="s">
        <v>21</v>
      </c>
      <c r="C25" s="7">
        <v>220</v>
      </c>
      <c r="D25" s="7">
        <v>254</v>
      </c>
      <c r="E25" s="7">
        <v>271</v>
      </c>
      <c r="F25" s="7">
        <v>236</v>
      </c>
      <c r="G25" s="7">
        <v>256</v>
      </c>
      <c r="H25" s="7">
        <v>176</v>
      </c>
      <c r="I25" s="7">
        <v>146</v>
      </c>
      <c r="J25" s="7">
        <v>270</v>
      </c>
      <c r="K25" s="7">
        <v>167</v>
      </c>
      <c r="L25" s="7">
        <v>213</v>
      </c>
      <c r="M25" s="7">
        <v>125</v>
      </c>
    </row>
    <row r="26" spans="2:13" x14ac:dyDescent="0.2">
      <c r="B26" s="8" t="s">
        <v>22</v>
      </c>
      <c r="C26" s="7">
        <v>182</v>
      </c>
      <c r="D26" s="7">
        <v>262</v>
      </c>
      <c r="E26" s="7">
        <v>172</v>
      </c>
      <c r="F26" s="7">
        <v>240</v>
      </c>
      <c r="G26" s="7">
        <v>271</v>
      </c>
      <c r="H26" s="7">
        <v>261</v>
      </c>
      <c r="I26" s="7">
        <v>184</v>
      </c>
      <c r="J26" s="7">
        <v>142</v>
      </c>
      <c r="K26" s="7">
        <v>171</v>
      </c>
      <c r="L26" s="7">
        <v>152</v>
      </c>
      <c r="M26" s="7">
        <v>193</v>
      </c>
    </row>
    <row r="27" spans="2:13" x14ac:dyDescent="0.2">
      <c r="B27" s="14" t="s">
        <v>23</v>
      </c>
      <c r="C27" s="15">
        <v>165</v>
      </c>
      <c r="D27" s="15">
        <v>170</v>
      </c>
      <c r="E27" s="15">
        <v>197.59090909090909</v>
      </c>
      <c r="F27" s="15">
        <v>200</v>
      </c>
      <c r="G27" s="15">
        <v>203</v>
      </c>
      <c r="H27" s="15">
        <v>188</v>
      </c>
      <c r="I27" s="15">
        <v>206</v>
      </c>
      <c r="J27" s="15">
        <v>225</v>
      </c>
      <c r="K27" s="15">
        <v>175</v>
      </c>
      <c r="L27" s="15">
        <v>210</v>
      </c>
      <c r="M27" s="15">
        <v>285</v>
      </c>
    </row>
    <row r="28" spans="2:13" ht="15.75" x14ac:dyDescent="0.25">
      <c r="B28" s="6" t="s">
        <v>24</v>
      </c>
      <c r="C28" s="5">
        <v>186.7391304347826</v>
      </c>
      <c r="D28" s="5">
        <v>210.43478260869566</v>
      </c>
      <c r="E28" s="5">
        <v>197.68740356269171</v>
      </c>
      <c r="F28" s="5">
        <v>192.47826086956522</v>
      </c>
      <c r="G28" s="5">
        <v>197.08695652173913</v>
      </c>
      <c r="H28" s="5">
        <v>176.22692925439131</v>
      </c>
      <c r="I28" s="5">
        <v>199.21739130434781</v>
      </c>
      <c r="J28" s="5">
        <v>187.78260869565219</v>
      </c>
      <c r="K28" s="5">
        <v>203.21739130434781</v>
      </c>
      <c r="L28" s="5">
        <v>192.60869565217391</v>
      </c>
      <c r="M28" s="5">
        <v>186.86956521739131</v>
      </c>
    </row>
    <row r="29" spans="2:13" ht="15.75" x14ac:dyDescent="0.25">
      <c r="B29" s="4" t="s">
        <v>1</v>
      </c>
      <c r="C29" s="3">
        <v>260</v>
      </c>
      <c r="D29" s="3">
        <v>240</v>
      </c>
      <c r="E29" s="3">
        <v>205.219372851</v>
      </c>
      <c r="F29" s="3">
        <v>260</v>
      </c>
      <c r="G29" s="3">
        <v>240</v>
      </c>
      <c r="H29" s="3">
        <v>205.219372851</v>
      </c>
      <c r="I29" s="3">
        <v>232</v>
      </c>
      <c r="J29" s="3">
        <v>216</v>
      </c>
      <c r="K29" s="3">
        <v>205</v>
      </c>
      <c r="L29" s="3">
        <v>225</v>
      </c>
      <c r="M29" s="3">
        <v>160</v>
      </c>
    </row>
    <row r="30" spans="2:13" x14ac:dyDescent="0.2">
      <c r="C30" s="2"/>
    </row>
    <row r="31" spans="2:13" s="13" customFormat="1" ht="15.75" thickBot="1" x14ac:dyDescent="0.25"/>
    <row r="32" spans="2:13" ht="15.75" thickTop="1" x14ac:dyDescent="0.2"/>
  </sheetData>
  <pageMargins left="0.7" right="0.7" top="0.75" bottom="0.75" header="0.3" footer="0.3"/>
  <pageSetup orientation="portrait" r:id="rId1"/>
  <headerFooter>
    <oddHeader>&amp;L&amp;"Calibri"&amp;11&amp;K000000                    Official (Closed) - Non Sensitive&amp;1#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35E0-E117-41A5-8AE9-1832F68AD26A}">
  <dimension ref="C4:N28"/>
  <sheetViews>
    <sheetView workbookViewId="0">
      <selection activeCell="B12" sqref="B12"/>
    </sheetView>
  </sheetViews>
  <sheetFormatPr defaultRowHeight="15.75" x14ac:dyDescent="0.25"/>
  <cols>
    <col min="3" max="3" width="10.5" bestFit="1" customWidth="1"/>
  </cols>
  <sheetData>
    <row r="4" spans="3:14" x14ac:dyDescent="0.25">
      <c r="C4" s="10"/>
      <c r="D4" s="9">
        <v>2009</v>
      </c>
      <c r="E4" s="9">
        <v>2010</v>
      </c>
      <c r="F4" s="9">
        <v>2011</v>
      </c>
      <c r="G4" s="9">
        <v>2012</v>
      </c>
      <c r="H4" s="9">
        <v>2013</v>
      </c>
      <c r="I4" s="9">
        <v>2014</v>
      </c>
      <c r="J4" s="9">
        <v>2015</v>
      </c>
      <c r="K4" s="9">
        <v>2016</v>
      </c>
      <c r="L4" s="9">
        <v>2017</v>
      </c>
      <c r="M4" s="9">
        <v>2018</v>
      </c>
      <c r="N4" s="9">
        <v>2019</v>
      </c>
    </row>
    <row r="5" spans="3:14" x14ac:dyDescent="0.25">
      <c r="C5" s="8" t="s">
        <v>2</v>
      </c>
      <c r="D5" s="7">
        <v>268</v>
      </c>
      <c r="E5" s="7">
        <v>169</v>
      </c>
      <c r="F5" s="7">
        <v>160</v>
      </c>
      <c r="G5" s="7">
        <v>199</v>
      </c>
      <c r="H5" s="7">
        <v>257</v>
      </c>
      <c r="I5" s="7">
        <v>112</v>
      </c>
      <c r="J5" s="7">
        <v>104</v>
      </c>
      <c r="K5" s="7">
        <v>245</v>
      </c>
      <c r="L5" s="7">
        <v>279</v>
      </c>
      <c r="M5" s="7">
        <v>213</v>
      </c>
      <c r="N5" s="7">
        <v>115</v>
      </c>
    </row>
    <row r="6" spans="3:14" x14ac:dyDescent="0.25">
      <c r="C6" s="8" t="s">
        <v>3</v>
      </c>
      <c r="D6" s="7">
        <v>118</v>
      </c>
      <c r="E6" s="7">
        <v>205</v>
      </c>
      <c r="F6" s="7">
        <v>229</v>
      </c>
      <c r="G6" s="7">
        <v>222</v>
      </c>
      <c r="H6" s="7">
        <v>197</v>
      </c>
      <c r="I6" s="7">
        <v>206</v>
      </c>
      <c r="J6" s="7">
        <v>164</v>
      </c>
      <c r="K6" s="7">
        <v>273</v>
      </c>
      <c r="L6" s="7">
        <v>223</v>
      </c>
      <c r="M6" s="7">
        <v>199</v>
      </c>
      <c r="N6" s="7">
        <v>193</v>
      </c>
    </row>
    <row r="7" spans="3:14" x14ac:dyDescent="0.25">
      <c r="C7" s="8" t="s">
        <v>4</v>
      </c>
      <c r="D7" s="7">
        <v>106</v>
      </c>
      <c r="E7" s="7">
        <v>187</v>
      </c>
      <c r="F7" s="7">
        <v>103</v>
      </c>
      <c r="G7" s="7">
        <v>229</v>
      </c>
      <c r="H7" s="7">
        <v>163</v>
      </c>
      <c r="I7" s="7">
        <v>134</v>
      </c>
      <c r="J7" s="7">
        <v>174</v>
      </c>
      <c r="K7" s="7">
        <v>102</v>
      </c>
      <c r="L7" s="7">
        <v>136</v>
      </c>
      <c r="M7" s="7">
        <v>133</v>
      </c>
      <c r="N7" s="7">
        <v>141</v>
      </c>
    </row>
    <row r="8" spans="3:14" x14ac:dyDescent="0.25">
      <c r="C8" s="8" t="s">
        <v>5</v>
      </c>
      <c r="D8" s="7">
        <v>114</v>
      </c>
      <c r="E8" s="7">
        <v>256</v>
      </c>
      <c r="F8" s="7">
        <v>196</v>
      </c>
      <c r="G8" s="7">
        <v>181</v>
      </c>
      <c r="H8" s="7">
        <v>119</v>
      </c>
      <c r="I8" s="7">
        <v>138</v>
      </c>
      <c r="J8" s="7">
        <v>207</v>
      </c>
      <c r="K8" s="7">
        <v>115</v>
      </c>
      <c r="L8" s="7">
        <v>117</v>
      </c>
      <c r="M8" s="7">
        <v>138</v>
      </c>
      <c r="N8" s="7">
        <v>256</v>
      </c>
    </row>
    <row r="9" spans="3:14" x14ac:dyDescent="0.25">
      <c r="C9" s="8" t="s">
        <v>6</v>
      </c>
      <c r="D9" s="7">
        <v>183</v>
      </c>
      <c r="E9" s="7">
        <v>184</v>
      </c>
      <c r="F9" s="7">
        <v>136</v>
      </c>
      <c r="G9" s="7">
        <v>177</v>
      </c>
      <c r="H9" s="7">
        <v>153</v>
      </c>
      <c r="I9" s="7">
        <v>259</v>
      </c>
      <c r="J9" s="7">
        <v>274</v>
      </c>
      <c r="K9" s="7">
        <v>213</v>
      </c>
      <c r="L9" s="7">
        <v>235</v>
      </c>
      <c r="M9" s="7">
        <v>267</v>
      </c>
      <c r="N9" s="7">
        <v>235</v>
      </c>
    </row>
    <row r="10" spans="3:14" x14ac:dyDescent="0.25">
      <c r="C10" s="8" t="s">
        <v>7</v>
      </c>
      <c r="D10" s="7">
        <v>149</v>
      </c>
      <c r="E10" s="7">
        <v>217</v>
      </c>
      <c r="F10" s="7">
        <v>253</v>
      </c>
      <c r="G10" s="7">
        <v>199</v>
      </c>
      <c r="H10" s="7">
        <v>141</v>
      </c>
      <c r="I10" s="7">
        <v>103</v>
      </c>
      <c r="J10" s="7">
        <v>208</v>
      </c>
      <c r="K10" s="7">
        <v>244</v>
      </c>
      <c r="L10" s="7">
        <v>130</v>
      </c>
      <c r="M10" s="7">
        <v>145</v>
      </c>
      <c r="N10" s="7">
        <v>246</v>
      </c>
    </row>
    <row r="11" spans="3:14" x14ac:dyDescent="0.25">
      <c r="C11" s="8" t="s">
        <v>8</v>
      </c>
      <c r="D11" s="7">
        <v>258</v>
      </c>
      <c r="E11" s="7">
        <v>231</v>
      </c>
      <c r="F11" s="7">
        <v>144</v>
      </c>
      <c r="G11" s="7">
        <v>180</v>
      </c>
      <c r="H11" s="7">
        <v>234</v>
      </c>
      <c r="I11" s="7">
        <v>221</v>
      </c>
      <c r="J11" s="7">
        <v>268</v>
      </c>
      <c r="K11" s="7">
        <v>104</v>
      </c>
      <c r="L11" s="7">
        <v>180</v>
      </c>
      <c r="M11" s="7">
        <v>155</v>
      </c>
      <c r="N11" s="7">
        <v>202</v>
      </c>
    </row>
    <row r="12" spans="3:14" x14ac:dyDescent="0.25">
      <c r="C12" s="8" t="s">
        <v>9</v>
      </c>
      <c r="D12" s="7">
        <v>190</v>
      </c>
      <c r="E12" s="7">
        <v>278</v>
      </c>
      <c r="F12" s="7">
        <v>273</v>
      </c>
      <c r="G12" s="7">
        <v>188</v>
      </c>
      <c r="H12" s="7">
        <v>197</v>
      </c>
      <c r="I12" s="7">
        <v>152</v>
      </c>
      <c r="J12" s="7">
        <v>114</v>
      </c>
      <c r="K12" s="7">
        <v>133</v>
      </c>
      <c r="L12" s="7">
        <v>235</v>
      </c>
      <c r="M12" s="7">
        <v>219</v>
      </c>
      <c r="N12" s="7">
        <v>261</v>
      </c>
    </row>
    <row r="13" spans="3:14" x14ac:dyDescent="0.25">
      <c r="C13" s="8" t="s">
        <v>10</v>
      </c>
      <c r="D13" s="7">
        <v>153</v>
      </c>
      <c r="E13" s="7">
        <v>251</v>
      </c>
      <c r="F13" s="7">
        <v>191</v>
      </c>
      <c r="G13" s="7">
        <v>111</v>
      </c>
      <c r="H13" s="7">
        <v>202</v>
      </c>
      <c r="I13" s="7">
        <v>194</v>
      </c>
      <c r="J13" s="7">
        <v>277</v>
      </c>
      <c r="K13" s="7">
        <v>265</v>
      </c>
      <c r="L13" s="7">
        <v>190</v>
      </c>
      <c r="M13" s="7">
        <v>139</v>
      </c>
      <c r="N13" s="7">
        <v>133</v>
      </c>
    </row>
    <row r="14" spans="3:14" x14ac:dyDescent="0.25">
      <c r="C14" s="8" t="s">
        <v>11</v>
      </c>
      <c r="D14" s="7">
        <v>200</v>
      </c>
      <c r="E14" s="7">
        <v>137</v>
      </c>
      <c r="F14" s="7">
        <v>205</v>
      </c>
      <c r="G14" s="7">
        <v>206</v>
      </c>
      <c r="H14" s="7">
        <v>182</v>
      </c>
      <c r="I14" s="7">
        <v>248</v>
      </c>
      <c r="J14" s="7">
        <v>115</v>
      </c>
      <c r="K14" s="7">
        <v>204</v>
      </c>
      <c r="L14" s="7">
        <v>241</v>
      </c>
      <c r="M14" s="7">
        <v>268</v>
      </c>
      <c r="N14" s="7">
        <v>103</v>
      </c>
    </row>
    <row r="15" spans="3:14" x14ac:dyDescent="0.25">
      <c r="C15" s="8" t="s">
        <v>12</v>
      </c>
      <c r="D15" s="7">
        <v>151</v>
      </c>
      <c r="E15" s="7">
        <v>248</v>
      </c>
      <c r="F15" s="7">
        <v>219</v>
      </c>
      <c r="G15" s="7">
        <v>105</v>
      </c>
      <c r="H15" s="7">
        <v>258</v>
      </c>
      <c r="I15" s="7">
        <v>126</v>
      </c>
      <c r="J15" s="7">
        <v>231</v>
      </c>
      <c r="K15" s="7">
        <v>120</v>
      </c>
      <c r="L15" s="7">
        <v>241</v>
      </c>
      <c r="M15" s="7">
        <v>140</v>
      </c>
      <c r="N15" s="7">
        <v>173</v>
      </c>
    </row>
    <row r="16" spans="3:14" x14ac:dyDescent="0.25">
      <c r="C16" s="8" t="s">
        <v>13</v>
      </c>
      <c r="D16" s="7">
        <v>234</v>
      </c>
      <c r="E16" s="7">
        <v>139</v>
      </c>
      <c r="F16" s="7">
        <v>135</v>
      </c>
      <c r="G16" s="7">
        <v>161</v>
      </c>
      <c r="H16" s="7">
        <v>100</v>
      </c>
      <c r="I16" s="7">
        <v>133</v>
      </c>
      <c r="J16" s="7">
        <v>200</v>
      </c>
      <c r="K16" s="7">
        <v>204</v>
      </c>
      <c r="L16" s="7">
        <v>241</v>
      </c>
      <c r="M16" s="7">
        <v>223</v>
      </c>
      <c r="N16" s="7">
        <v>268</v>
      </c>
    </row>
    <row r="17" spans="3:14" x14ac:dyDescent="0.25">
      <c r="C17" s="8" t="s">
        <v>14</v>
      </c>
      <c r="D17" s="7">
        <v>195</v>
      </c>
      <c r="E17" s="7">
        <v>165</v>
      </c>
      <c r="F17" s="7">
        <v>233</v>
      </c>
      <c r="G17" s="7">
        <v>273</v>
      </c>
      <c r="H17" s="7">
        <v>202</v>
      </c>
      <c r="I17" s="7">
        <v>161</v>
      </c>
      <c r="J17" s="7">
        <v>244</v>
      </c>
      <c r="K17" s="7">
        <v>202</v>
      </c>
      <c r="L17" s="7">
        <v>235</v>
      </c>
      <c r="M17" s="7">
        <v>252</v>
      </c>
      <c r="N17" s="7">
        <v>142</v>
      </c>
    </row>
    <row r="18" spans="3:14" x14ac:dyDescent="0.25">
      <c r="C18" s="8" t="s">
        <v>15</v>
      </c>
      <c r="D18" s="7">
        <v>199</v>
      </c>
      <c r="E18" s="7">
        <v>271</v>
      </c>
      <c r="F18" s="7">
        <v>264</v>
      </c>
      <c r="G18" s="7">
        <v>231</v>
      </c>
      <c r="H18" s="7">
        <v>108</v>
      </c>
      <c r="I18" s="7">
        <v>139</v>
      </c>
      <c r="J18" s="7">
        <v>120</v>
      </c>
      <c r="K18" s="7">
        <v>172</v>
      </c>
      <c r="L18" s="7">
        <v>237</v>
      </c>
      <c r="M18" s="7">
        <v>128</v>
      </c>
      <c r="N18" s="7">
        <v>115</v>
      </c>
    </row>
    <row r="19" spans="3:14" x14ac:dyDescent="0.25">
      <c r="C19" s="8" t="s">
        <v>16</v>
      </c>
      <c r="D19" s="7">
        <v>249</v>
      </c>
      <c r="E19" s="7">
        <v>236</v>
      </c>
      <c r="F19" s="7">
        <v>121</v>
      </c>
      <c r="G19" s="7">
        <v>101</v>
      </c>
      <c r="H19" s="7">
        <v>254</v>
      </c>
      <c r="I19" s="7">
        <v>235</v>
      </c>
      <c r="J19" s="7">
        <v>132</v>
      </c>
      <c r="K19" s="7">
        <v>148</v>
      </c>
      <c r="L19" s="7">
        <v>250</v>
      </c>
      <c r="M19" s="7">
        <v>221</v>
      </c>
      <c r="N19" s="7">
        <v>139</v>
      </c>
    </row>
    <row r="20" spans="3:14" x14ac:dyDescent="0.25">
      <c r="C20" s="8" t="s">
        <v>17</v>
      </c>
      <c r="D20" s="7">
        <v>148</v>
      </c>
      <c r="E20" s="7">
        <v>256</v>
      </c>
      <c r="F20" s="7">
        <v>233</v>
      </c>
      <c r="G20" s="7">
        <v>223</v>
      </c>
      <c r="H20" s="7">
        <v>134</v>
      </c>
      <c r="I20" s="7">
        <v>210</v>
      </c>
      <c r="J20" s="7">
        <v>271</v>
      </c>
      <c r="K20" s="7">
        <v>209</v>
      </c>
      <c r="L20" s="7">
        <v>148</v>
      </c>
      <c r="M20" s="7">
        <v>280</v>
      </c>
      <c r="N20" s="7">
        <v>219</v>
      </c>
    </row>
    <row r="21" spans="3:14" x14ac:dyDescent="0.25">
      <c r="C21" s="8" t="s">
        <v>18</v>
      </c>
      <c r="D21" s="7">
        <v>217</v>
      </c>
      <c r="E21" s="7">
        <v>220</v>
      </c>
      <c r="F21" s="7">
        <v>263</v>
      </c>
      <c r="G21" s="7">
        <v>239</v>
      </c>
      <c r="H21" s="7">
        <v>174</v>
      </c>
      <c r="I21" s="7">
        <v>161</v>
      </c>
      <c r="J21" s="7">
        <v>252</v>
      </c>
      <c r="K21" s="7">
        <v>108</v>
      </c>
      <c r="L21" s="7">
        <v>141</v>
      </c>
      <c r="M21" s="7">
        <v>243</v>
      </c>
      <c r="N21" s="7">
        <v>166</v>
      </c>
    </row>
    <row r="22" spans="3:14" x14ac:dyDescent="0.25">
      <c r="C22" s="8" t="s">
        <v>19</v>
      </c>
      <c r="D22" s="7">
        <v>235</v>
      </c>
      <c r="E22" s="7">
        <v>134</v>
      </c>
      <c r="F22" s="7">
        <v>216</v>
      </c>
      <c r="G22" s="7">
        <v>118</v>
      </c>
      <c r="H22" s="7">
        <v>212</v>
      </c>
      <c r="I22" s="7">
        <v>114</v>
      </c>
      <c r="J22" s="7">
        <v>216</v>
      </c>
      <c r="K22" s="7">
        <v>221</v>
      </c>
      <c r="L22" s="7">
        <v>263</v>
      </c>
      <c r="M22" s="7">
        <v>108</v>
      </c>
      <c r="N22" s="7">
        <v>223</v>
      </c>
    </row>
    <row r="23" spans="3:14" x14ac:dyDescent="0.25">
      <c r="C23" s="8" t="s">
        <v>20</v>
      </c>
      <c r="D23" s="7">
        <v>101</v>
      </c>
      <c r="E23" s="7">
        <v>130</v>
      </c>
      <c r="F23" s="7">
        <v>127</v>
      </c>
      <c r="G23" s="7">
        <v>148</v>
      </c>
      <c r="H23" s="7">
        <v>276</v>
      </c>
      <c r="I23" s="7">
        <v>177</v>
      </c>
      <c r="J23" s="7">
        <v>243</v>
      </c>
      <c r="K23" s="7">
        <v>184</v>
      </c>
      <c r="L23" s="7">
        <v>234</v>
      </c>
      <c r="M23" s="7">
        <v>159</v>
      </c>
      <c r="N23" s="7">
        <v>205</v>
      </c>
    </row>
    <row r="24" spans="3:14" x14ac:dyDescent="0.25">
      <c r="C24" s="8" t="s">
        <v>21</v>
      </c>
      <c r="D24" s="7">
        <v>220</v>
      </c>
      <c r="E24" s="7">
        <v>254</v>
      </c>
      <c r="F24" s="7">
        <v>271</v>
      </c>
      <c r="G24" s="7">
        <v>236</v>
      </c>
      <c r="H24" s="7">
        <v>256</v>
      </c>
      <c r="I24" s="7">
        <v>176</v>
      </c>
      <c r="J24" s="7">
        <v>146</v>
      </c>
      <c r="K24" s="7">
        <v>270</v>
      </c>
      <c r="L24" s="7">
        <v>167</v>
      </c>
      <c r="M24" s="7">
        <v>213</v>
      </c>
      <c r="N24" s="7">
        <v>125</v>
      </c>
    </row>
    <row r="25" spans="3:14" x14ac:dyDescent="0.25">
      <c r="C25" s="8" t="s">
        <v>22</v>
      </c>
      <c r="D25" s="7">
        <v>182</v>
      </c>
      <c r="E25" s="7">
        <v>262</v>
      </c>
      <c r="F25" s="7">
        <v>172</v>
      </c>
      <c r="G25" s="7">
        <v>240</v>
      </c>
      <c r="H25" s="7">
        <v>271</v>
      </c>
      <c r="I25" s="7">
        <v>261</v>
      </c>
      <c r="J25" s="7">
        <v>184</v>
      </c>
      <c r="K25" s="7">
        <v>142</v>
      </c>
      <c r="L25" s="7">
        <v>171</v>
      </c>
      <c r="M25" s="7">
        <v>152</v>
      </c>
      <c r="N25" s="7">
        <v>193</v>
      </c>
    </row>
    <row r="26" spans="3:14" x14ac:dyDescent="0.25">
      <c r="C26" s="14" t="s">
        <v>23</v>
      </c>
      <c r="D26" s="15">
        <v>165</v>
      </c>
      <c r="E26" s="15">
        <v>170</v>
      </c>
      <c r="F26" s="15">
        <v>197.59090909090909</v>
      </c>
      <c r="G26" s="15">
        <v>200</v>
      </c>
      <c r="H26" s="15">
        <v>203</v>
      </c>
      <c r="I26" s="15">
        <v>188</v>
      </c>
      <c r="J26" s="15">
        <v>206</v>
      </c>
      <c r="K26" s="15">
        <v>225</v>
      </c>
      <c r="L26" s="15">
        <v>175</v>
      </c>
      <c r="M26" s="15">
        <v>210</v>
      </c>
      <c r="N26" s="15">
        <v>285</v>
      </c>
    </row>
    <row r="27" spans="3:14" x14ac:dyDescent="0.25">
      <c r="C27" s="4" t="s">
        <v>1</v>
      </c>
      <c r="D27" s="3">
        <v>260</v>
      </c>
      <c r="E27" s="3">
        <v>240</v>
      </c>
      <c r="F27" s="3">
        <v>205.219372851</v>
      </c>
      <c r="G27" s="3">
        <v>260</v>
      </c>
      <c r="H27" s="3">
        <v>240</v>
      </c>
      <c r="I27" s="3">
        <v>205.219372851</v>
      </c>
      <c r="J27" s="3">
        <v>232</v>
      </c>
      <c r="K27" s="3">
        <v>216</v>
      </c>
      <c r="L27" s="3">
        <v>205</v>
      </c>
      <c r="M27" s="3">
        <v>225</v>
      </c>
      <c r="N27" s="3">
        <v>160</v>
      </c>
    </row>
    <row r="28" spans="3:14" x14ac:dyDescent="0.25">
      <c r="C28" s="6" t="s">
        <v>24</v>
      </c>
      <c r="D28" s="5">
        <v>186.7391304347826</v>
      </c>
      <c r="E28" s="5">
        <v>210.43478260869566</v>
      </c>
      <c r="F28" s="5">
        <v>197.68740356269171</v>
      </c>
      <c r="G28" s="5">
        <v>192.47826086956522</v>
      </c>
      <c r="H28" s="5">
        <v>197.08695652173913</v>
      </c>
      <c r="I28" s="5">
        <v>176.22692925439131</v>
      </c>
      <c r="J28" s="5">
        <v>199.21739130434781</v>
      </c>
      <c r="K28" s="5">
        <v>187.78260869565219</v>
      </c>
      <c r="L28" s="5">
        <v>203.21739130434781</v>
      </c>
      <c r="M28" s="5">
        <v>192.60869565217391</v>
      </c>
      <c r="N28" s="5">
        <v>186.86956521739131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F600-9D94-48EA-8A0B-F74336A32DB2}">
  <dimension ref="C4:AC28"/>
  <sheetViews>
    <sheetView topLeftCell="H1" workbookViewId="0">
      <selection activeCell="AE47" sqref="AE47"/>
    </sheetView>
  </sheetViews>
  <sheetFormatPr defaultRowHeight="15.75" x14ac:dyDescent="0.25"/>
  <cols>
    <col min="3" max="3" width="10.5" bestFit="1" customWidth="1"/>
  </cols>
  <sheetData>
    <row r="4" spans="3:29" x14ac:dyDescent="0.25">
      <c r="C4" s="10"/>
      <c r="D4" s="9">
        <v>2009</v>
      </c>
      <c r="E4" s="9">
        <v>2010</v>
      </c>
      <c r="F4" s="9">
        <v>2011</v>
      </c>
      <c r="G4" s="9">
        <v>2012</v>
      </c>
      <c r="H4" s="9">
        <v>2013</v>
      </c>
      <c r="I4" s="9">
        <v>2014</v>
      </c>
      <c r="J4" s="9">
        <v>2015</v>
      </c>
      <c r="K4" s="9">
        <v>2016</v>
      </c>
      <c r="L4" s="9">
        <v>2017</v>
      </c>
      <c r="M4" s="9">
        <v>2018</v>
      </c>
      <c r="N4" s="9">
        <v>2019</v>
      </c>
      <c r="R4" s="10"/>
      <c r="S4" s="9">
        <v>2009</v>
      </c>
      <c r="T4" s="9">
        <v>2010</v>
      </c>
      <c r="U4" s="9">
        <v>2011</v>
      </c>
      <c r="V4" s="9">
        <v>2012</v>
      </c>
      <c r="W4" s="9">
        <v>2013</v>
      </c>
      <c r="X4" s="9">
        <v>2014</v>
      </c>
      <c r="Y4" s="9">
        <v>2015</v>
      </c>
      <c r="Z4" s="9">
        <v>2016</v>
      </c>
      <c r="AA4" s="9">
        <v>2017</v>
      </c>
      <c r="AB4" s="9">
        <v>2018</v>
      </c>
      <c r="AC4" s="9">
        <v>2019</v>
      </c>
    </row>
    <row r="5" spans="3:29" x14ac:dyDescent="0.25">
      <c r="C5" s="8" t="s">
        <v>2</v>
      </c>
      <c r="D5" s="7">
        <v>268</v>
      </c>
      <c r="E5" s="7">
        <v>169</v>
      </c>
      <c r="F5" s="7">
        <v>160</v>
      </c>
      <c r="G5" s="7">
        <v>199</v>
      </c>
      <c r="H5" s="7">
        <v>257</v>
      </c>
      <c r="I5" s="7">
        <v>112</v>
      </c>
      <c r="J5" s="7">
        <v>104</v>
      </c>
      <c r="K5" s="7">
        <v>245</v>
      </c>
      <c r="L5" s="7">
        <v>279</v>
      </c>
      <c r="M5" s="7">
        <v>213</v>
      </c>
      <c r="N5" s="7">
        <v>115</v>
      </c>
      <c r="R5" s="8" t="s">
        <v>2</v>
      </c>
      <c r="S5" s="7">
        <f>D5 + (D5/3)</f>
        <v>357.33333333333331</v>
      </c>
      <c r="T5" s="7">
        <f t="shared" ref="T5:AC5" si="0">E5+(E5/3)</f>
        <v>225.33333333333334</v>
      </c>
      <c r="U5" s="7">
        <f t="shared" si="0"/>
        <v>213.33333333333334</v>
      </c>
      <c r="V5" s="7">
        <f t="shared" si="0"/>
        <v>265.33333333333331</v>
      </c>
      <c r="W5" s="7">
        <f t="shared" si="0"/>
        <v>342.66666666666669</v>
      </c>
      <c r="X5" s="7">
        <f t="shared" si="0"/>
        <v>149.33333333333334</v>
      </c>
      <c r="Y5" s="7">
        <f t="shared" si="0"/>
        <v>138.66666666666666</v>
      </c>
      <c r="Z5" s="7">
        <f t="shared" si="0"/>
        <v>326.66666666666669</v>
      </c>
      <c r="AA5" s="7">
        <f t="shared" si="0"/>
        <v>372</v>
      </c>
      <c r="AB5" s="7">
        <f t="shared" si="0"/>
        <v>284</v>
      </c>
      <c r="AC5" s="7">
        <f t="shared" si="0"/>
        <v>153.33333333333334</v>
      </c>
    </row>
    <row r="6" spans="3:29" x14ac:dyDescent="0.25">
      <c r="C6" s="8" t="s">
        <v>3</v>
      </c>
      <c r="D6" s="7">
        <v>118</v>
      </c>
      <c r="E6" s="7">
        <v>205</v>
      </c>
      <c r="F6" s="7">
        <v>229</v>
      </c>
      <c r="G6" s="7">
        <v>222</v>
      </c>
      <c r="H6" s="7">
        <v>197</v>
      </c>
      <c r="I6" s="7">
        <v>206</v>
      </c>
      <c r="J6" s="7">
        <v>164</v>
      </c>
      <c r="K6" s="7">
        <v>273</v>
      </c>
      <c r="L6" s="7">
        <v>223</v>
      </c>
      <c r="M6" s="7">
        <v>199</v>
      </c>
      <c r="N6" s="7">
        <v>193</v>
      </c>
      <c r="R6" s="8" t="s">
        <v>3</v>
      </c>
      <c r="S6" s="7">
        <f t="shared" ref="S6:S28" si="1">D6 + (D6/3)</f>
        <v>157.33333333333334</v>
      </c>
      <c r="T6" s="7">
        <f t="shared" ref="T6:T28" si="2">E6+(E6/3)</f>
        <v>273.33333333333331</v>
      </c>
      <c r="U6" s="7">
        <f t="shared" ref="U6:U28" si="3">F6+(F6/3)</f>
        <v>305.33333333333331</v>
      </c>
      <c r="V6" s="7">
        <f t="shared" ref="V6:V28" si="4">G6+(G6/3)</f>
        <v>296</v>
      </c>
      <c r="W6" s="7">
        <f t="shared" ref="W6:W28" si="5">H6+(H6/3)</f>
        <v>262.66666666666669</v>
      </c>
      <c r="X6" s="7">
        <f t="shared" ref="X6:X28" si="6">I6+(I6/3)</f>
        <v>274.66666666666669</v>
      </c>
      <c r="Y6" s="7">
        <f t="shared" ref="Y6:Y28" si="7">J6+(J6/3)</f>
        <v>218.66666666666666</v>
      </c>
      <c r="Z6" s="7">
        <f t="shared" ref="Z6:Z28" si="8">K6+(K6/3)</f>
        <v>364</v>
      </c>
      <c r="AA6" s="7">
        <f t="shared" ref="AA6:AA28" si="9">L6+(L6/3)</f>
        <v>297.33333333333331</v>
      </c>
      <c r="AB6" s="7">
        <f t="shared" ref="AB6:AB28" si="10">M6+(M6/3)</f>
        <v>265.33333333333331</v>
      </c>
      <c r="AC6" s="7">
        <f t="shared" ref="AC6:AC28" si="11">N6+(N6/3)</f>
        <v>257.33333333333331</v>
      </c>
    </row>
    <row r="7" spans="3:29" x14ac:dyDescent="0.25">
      <c r="C7" s="8" t="s">
        <v>4</v>
      </c>
      <c r="D7" s="7">
        <v>106</v>
      </c>
      <c r="E7" s="7">
        <v>187</v>
      </c>
      <c r="F7" s="7">
        <v>103</v>
      </c>
      <c r="G7" s="7">
        <v>229</v>
      </c>
      <c r="H7" s="7">
        <v>163</v>
      </c>
      <c r="I7" s="7">
        <v>134</v>
      </c>
      <c r="J7" s="7">
        <v>174</v>
      </c>
      <c r="K7" s="7">
        <v>102</v>
      </c>
      <c r="L7" s="7">
        <v>136</v>
      </c>
      <c r="M7" s="7">
        <v>133</v>
      </c>
      <c r="N7" s="7">
        <v>141</v>
      </c>
      <c r="R7" s="8" t="s">
        <v>4</v>
      </c>
      <c r="S7" s="7">
        <f t="shared" si="1"/>
        <v>141.33333333333334</v>
      </c>
      <c r="T7" s="7">
        <f t="shared" si="2"/>
        <v>249.33333333333334</v>
      </c>
      <c r="U7" s="7">
        <f t="shared" si="3"/>
        <v>137.33333333333334</v>
      </c>
      <c r="V7" s="7">
        <f t="shared" si="4"/>
        <v>305.33333333333331</v>
      </c>
      <c r="W7" s="7">
        <f t="shared" si="5"/>
        <v>217.33333333333334</v>
      </c>
      <c r="X7" s="7">
        <f t="shared" si="6"/>
        <v>178.66666666666666</v>
      </c>
      <c r="Y7" s="7">
        <f t="shared" si="7"/>
        <v>232</v>
      </c>
      <c r="Z7" s="7">
        <f t="shared" si="8"/>
        <v>136</v>
      </c>
      <c r="AA7" s="7">
        <f t="shared" si="9"/>
        <v>181.33333333333334</v>
      </c>
      <c r="AB7" s="7">
        <f t="shared" si="10"/>
        <v>177.33333333333334</v>
      </c>
      <c r="AC7" s="7">
        <f t="shared" si="11"/>
        <v>188</v>
      </c>
    </row>
    <row r="8" spans="3:29" x14ac:dyDescent="0.25">
      <c r="C8" s="8" t="s">
        <v>5</v>
      </c>
      <c r="D8" s="7">
        <v>114</v>
      </c>
      <c r="E8" s="7">
        <v>256</v>
      </c>
      <c r="F8" s="7">
        <v>196</v>
      </c>
      <c r="G8" s="7">
        <v>181</v>
      </c>
      <c r="H8" s="7">
        <v>119</v>
      </c>
      <c r="I8" s="7">
        <v>138</v>
      </c>
      <c r="J8" s="7">
        <v>207</v>
      </c>
      <c r="K8" s="7">
        <v>115</v>
      </c>
      <c r="L8" s="7">
        <v>117</v>
      </c>
      <c r="M8" s="7">
        <v>138</v>
      </c>
      <c r="N8" s="7">
        <v>256</v>
      </c>
      <c r="R8" s="8" t="s">
        <v>5</v>
      </c>
      <c r="S8" s="7">
        <f t="shared" si="1"/>
        <v>152</v>
      </c>
      <c r="T8" s="7">
        <f t="shared" si="2"/>
        <v>341.33333333333331</v>
      </c>
      <c r="U8" s="7">
        <f t="shared" si="3"/>
        <v>261.33333333333331</v>
      </c>
      <c r="V8" s="7">
        <f t="shared" si="4"/>
        <v>241.33333333333334</v>
      </c>
      <c r="W8" s="7">
        <f t="shared" si="5"/>
        <v>158.66666666666666</v>
      </c>
      <c r="X8" s="7">
        <f t="shared" si="6"/>
        <v>184</v>
      </c>
      <c r="Y8" s="7">
        <f t="shared" si="7"/>
        <v>276</v>
      </c>
      <c r="Z8" s="7">
        <f t="shared" si="8"/>
        <v>153.33333333333334</v>
      </c>
      <c r="AA8" s="7">
        <f t="shared" si="9"/>
        <v>156</v>
      </c>
      <c r="AB8" s="7">
        <f t="shared" si="10"/>
        <v>184</v>
      </c>
      <c r="AC8" s="7">
        <f t="shared" si="11"/>
        <v>341.33333333333331</v>
      </c>
    </row>
    <row r="9" spans="3:29" x14ac:dyDescent="0.25">
      <c r="C9" s="8" t="s">
        <v>6</v>
      </c>
      <c r="D9" s="7">
        <v>183</v>
      </c>
      <c r="E9" s="7">
        <v>184</v>
      </c>
      <c r="F9" s="7">
        <v>136</v>
      </c>
      <c r="G9" s="7">
        <v>177</v>
      </c>
      <c r="H9" s="7">
        <v>153</v>
      </c>
      <c r="I9" s="7">
        <v>259</v>
      </c>
      <c r="J9" s="7">
        <v>274</v>
      </c>
      <c r="K9" s="7">
        <v>213</v>
      </c>
      <c r="L9" s="7">
        <v>235</v>
      </c>
      <c r="M9" s="7">
        <v>267</v>
      </c>
      <c r="N9" s="7">
        <v>235</v>
      </c>
      <c r="R9" s="8" t="s">
        <v>6</v>
      </c>
      <c r="S9" s="7">
        <f t="shared" si="1"/>
        <v>244</v>
      </c>
      <c r="T9" s="7">
        <f t="shared" si="2"/>
        <v>245.33333333333334</v>
      </c>
      <c r="U9" s="7">
        <f t="shared" si="3"/>
        <v>181.33333333333334</v>
      </c>
      <c r="V9" s="7">
        <f t="shared" si="4"/>
        <v>236</v>
      </c>
      <c r="W9" s="7">
        <f t="shared" si="5"/>
        <v>204</v>
      </c>
      <c r="X9" s="7">
        <f t="shared" si="6"/>
        <v>345.33333333333331</v>
      </c>
      <c r="Y9" s="7">
        <f t="shared" si="7"/>
        <v>365.33333333333331</v>
      </c>
      <c r="Z9" s="7">
        <f t="shared" si="8"/>
        <v>284</v>
      </c>
      <c r="AA9" s="7">
        <f t="shared" si="9"/>
        <v>313.33333333333331</v>
      </c>
      <c r="AB9" s="7">
        <f t="shared" si="10"/>
        <v>356</v>
      </c>
      <c r="AC9" s="7">
        <f t="shared" si="11"/>
        <v>313.33333333333331</v>
      </c>
    </row>
    <row r="10" spans="3:29" x14ac:dyDescent="0.25">
      <c r="C10" s="8" t="s">
        <v>7</v>
      </c>
      <c r="D10" s="7">
        <v>149</v>
      </c>
      <c r="E10" s="7">
        <v>217</v>
      </c>
      <c r="F10" s="7">
        <v>253</v>
      </c>
      <c r="G10" s="7">
        <v>199</v>
      </c>
      <c r="H10" s="7">
        <v>141</v>
      </c>
      <c r="I10" s="7">
        <v>103</v>
      </c>
      <c r="J10" s="7">
        <v>208</v>
      </c>
      <c r="K10" s="7">
        <v>244</v>
      </c>
      <c r="L10" s="7">
        <v>130</v>
      </c>
      <c r="M10" s="7">
        <v>145</v>
      </c>
      <c r="N10" s="7">
        <v>246</v>
      </c>
      <c r="R10" s="8" t="s">
        <v>7</v>
      </c>
      <c r="S10" s="7">
        <f t="shared" si="1"/>
        <v>198.66666666666666</v>
      </c>
      <c r="T10" s="7">
        <f t="shared" si="2"/>
        <v>289.33333333333331</v>
      </c>
      <c r="U10" s="7">
        <f t="shared" si="3"/>
        <v>337.33333333333331</v>
      </c>
      <c r="V10" s="7">
        <f t="shared" si="4"/>
        <v>265.33333333333331</v>
      </c>
      <c r="W10" s="7">
        <f t="shared" si="5"/>
        <v>188</v>
      </c>
      <c r="X10" s="7">
        <f t="shared" si="6"/>
        <v>137.33333333333334</v>
      </c>
      <c r="Y10" s="7">
        <f t="shared" si="7"/>
        <v>277.33333333333331</v>
      </c>
      <c r="Z10" s="7">
        <f t="shared" si="8"/>
        <v>325.33333333333331</v>
      </c>
      <c r="AA10" s="7">
        <f t="shared" si="9"/>
        <v>173.33333333333334</v>
      </c>
      <c r="AB10" s="7">
        <f t="shared" si="10"/>
        <v>193.33333333333334</v>
      </c>
      <c r="AC10" s="7">
        <f t="shared" si="11"/>
        <v>328</v>
      </c>
    </row>
    <row r="11" spans="3:29" x14ac:dyDescent="0.25">
      <c r="C11" s="8" t="s">
        <v>8</v>
      </c>
      <c r="D11" s="7">
        <v>258</v>
      </c>
      <c r="E11" s="7">
        <v>231</v>
      </c>
      <c r="F11" s="7">
        <v>144</v>
      </c>
      <c r="G11" s="7">
        <v>180</v>
      </c>
      <c r="H11" s="7">
        <v>234</v>
      </c>
      <c r="I11" s="7">
        <v>221</v>
      </c>
      <c r="J11" s="7">
        <v>268</v>
      </c>
      <c r="K11" s="7">
        <v>104</v>
      </c>
      <c r="L11" s="7">
        <v>180</v>
      </c>
      <c r="M11" s="7">
        <v>155</v>
      </c>
      <c r="N11" s="7">
        <v>202</v>
      </c>
      <c r="R11" s="8" t="s">
        <v>8</v>
      </c>
      <c r="S11" s="7">
        <f t="shared" si="1"/>
        <v>344</v>
      </c>
      <c r="T11" s="7">
        <f t="shared" si="2"/>
        <v>308</v>
      </c>
      <c r="U11" s="7">
        <f t="shared" si="3"/>
        <v>192</v>
      </c>
      <c r="V11" s="7">
        <f t="shared" si="4"/>
        <v>240</v>
      </c>
      <c r="W11" s="7">
        <f t="shared" si="5"/>
        <v>312</v>
      </c>
      <c r="X11" s="7">
        <f t="shared" si="6"/>
        <v>294.66666666666669</v>
      </c>
      <c r="Y11" s="7">
        <f t="shared" si="7"/>
        <v>357.33333333333331</v>
      </c>
      <c r="Z11" s="7">
        <f t="shared" si="8"/>
        <v>138.66666666666666</v>
      </c>
      <c r="AA11" s="7">
        <f t="shared" si="9"/>
        <v>240</v>
      </c>
      <c r="AB11" s="7">
        <f t="shared" si="10"/>
        <v>206.66666666666666</v>
      </c>
      <c r="AC11" s="7">
        <f t="shared" si="11"/>
        <v>269.33333333333331</v>
      </c>
    </row>
    <row r="12" spans="3:29" x14ac:dyDescent="0.25">
      <c r="C12" s="8" t="s">
        <v>9</v>
      </c>
      <c r="D12" s="7">
        <v>190</v>
      </c>
      <c r="E12" s="7">
        <v>278</v>
      </c>
      <c r="F12" s="7">
        <v>273</v>
      </c>
      <c r="G12" s="7">
        <v>188</v>
      </c>
      <c r="H12" s="7">
        <v>197</v>
      </c>
      <c r="I12" s="7">
        <v>152</v>
      </c>
      <c r="J12" s="7">
        <v>114</v>
      </c>
      <c r="K12" s="7">
        <v>133</v>
      </c>
      <c r="L12" s="7">
        <v>235</v>
      </c>
      <c r="M12" s="7">
        <v>219</v>
      </c>
      <c r="N12" s="7">
        <v>261</v>
      </c>
      <c r="R12" s="8" t="s">
        <v>9</v>
      </c>
      <c r="S12" s="7">
        <f t="shared" si="1"/>
        <v>253.33333333333334</v>
      </c>
      <c r="T12" s="7">
        <f t="shared" si="2"/>
        <v>370.66666666666669</v>
      </c>
      <c r="U12" s="7">
        <f t="shared" si="3"/>
        <v>364</v>
      </c>
      <c r="V12" s="7">
        <f t="shared" si="4"/>
        <v>250.66666666666666</v>
      </c>
      <c r="W12" s="7">
        <f t="shared" si="5"/>
        <v>262.66666666666669</v>
      </c>
      <c r="X12" s="7">
        <f t="shared" si="6"/>
        <v>202.66666666666666</v>
      </c>
      <c r="Y12" s="7">
        <f t="shared" si="7"/>
        <v>152</v>
      </c>
      <c r="Z12" s="7">
        <f t="shared" si="8"/>
        <v>177.33333333333334</v>
      </c>
      <c r="AA12" s="7">
        <f t="shared" si="9"/>
        <v>313.33333333333331</v>
      </c>
      <c r="AB12" s="7">
        <f t="shared" si="10"/>
        <v>292</v>
      </c>
      <c r="AC12" s="7">
        <f t="shared" si="11"/>
        <v>348</v>
      </c>
    </row>
    <row r="13" spans="3:29" x14ac:dyDescent="0.25">
      <c r="C13" s="8" t="s">
        <v>10</v>
      </c>
      <c r="D13" s="7">
        <v>153</v>
      </c>
      <c r="E13" s="7">
        <v>251</v>
      </c>
      <c r="F13" s="7">
        <v>191</v>
      </c>
      <c r="G13" s="7">
        <v>111</v>
      </c>
      <c r="H13" s="7">
        <v>202</v>
      </c>
      <c r="I13" s="7">
        <v>194</v>
      </c>
      <c r="J13" s="7">
        <v>277</v>
      </c>
      <c r="K13" s="7">
        <v>265</v>
      </c>
      <c r="L13" s="7">
        <v>190</v>
      </c>
      <c r="M13" s="7">
        <v>139</v>
      </c>
      <c r="N13" s="7">
        <v>133</v>
      </c>
      <c r="R13" s="8" t="s">
        <v>10</v>
      </c>
      <c r="S13" s="7">
        <f t="shared" si="1"/>
        <v>204</v>
      </c>
      <c r="T13" s="7">
        <f t="shared" si="2"/>
        <v>334.66666666666669</v>
      </c>
      <c r="U13" s="7">
        <f t="shared" si="3"/>
        <v>254.66666666666666</v>
      </c>
      <c r="V13" s="7">
        <f t="shared" si="4"/>
        <v>148</v>
      </c>
      <c r="W13" s="7">
        <f t="shared" si="5"/>
        <v>269.33333333333331</v>
      </c>
      <c r="X13" s="7">
        <f t="shared" si="6"/>
        <v>258.66666666666669</v>
      </c>
      <c r="Y13" s="7">
        <f t="shared" si="7"/>
        <v>369.33333333333331</v>
      </c>
      <c r="Z13" s="7">
        <f t="shared" si="8"/>
        <v>353.33333333333331</v>
      </c>
      <c r="AA13" s="7">
        <f t="shared" si="9"/>
        <v>253.33333333333334</v>
      </c>
      <c r="AB13" s="7">
        <f t="shared" si="10"/>
        <v>185.33333333333334</v>
      </c>
      <c r="AC13" s="7">
        <f t="shared" si="11"/>
        <v>177.33333333333334</v>
      </c>
    </row>
    <row r="14" spans="3:29" x14ac:dyDescent="0.25">
      <c r="C14" s="8" t="s">
        <v>11</v>
      </c>
      <c r="D14" s="7">
        <v>200</v>
      </c>
      <c r="E14" s="7">
        <v>137</v>
      </c>
      <c r="F14" s="7">
        <v>205</v>
      </c>
      <c r="G14" s="7">
        <v>206</v>
      </c>
      <c r="H14" s="7">
        <v>182</v>
      </c>
      <c r="I14" s="7">
        <v>248</v>
      </c>
      <c r="J14" s="7">
        <v>115</v>
      </c>
      <c r="K14" s="7">
        <v>204</v>
      </c>
      <c r="L14" s="7">
        <v>241</v>
      </c>
      <c r="M14" s="7">
        <v>268</v>
      </c>
      <c r="N14" s="7">
        <v>103</v>
      </c>
      <c r="R14" s="8" t="s">
        <v>11</v>
      </c>
      <c r="S14" s="7">
        <f t="shared" si="1"/>
        <v>266.66666666666669</v>
      </c>
      <c r="T14" s="7">
        <f t="shared" si="2"/>
        <v>182.66666666666666</v>
      </c>
      <c r="U14" s="7">
        <f t="shared" si="3"/>
        <v>273.33333333333331</v>
      </c>
      <c r="V14" s="7">
        <f t="shared" si="4"/>
        <v>274.66666666666669</v>
      </c>
      <c r="W14" s="7">
        <f t="shared" si="5"/>
        <v>242.66666666666666</v>
      </c>
      <c r="X14" s="7">
        <f t="shared" si="6"/>
        <v>330.66666666666669</v>
      </c>
      <c r="Y14" s="7">
        <f t="shared" si="7"/>
        <v>153.33333333333334</v>
      </c>
      <c r="Z14" s="7">
        <f t="shared" si="8"/>
        <v>272</v>
      </c>
      <c r="AA14" s="7">
        <f t="shared" si="9"/>
        <v>321.33333333333331</v>
      </c>
      <c r="AB14" s="7">
        <f t="shared" si="10"/>
        <v>357.33333333333331</v>
      </c>
      <c r="AC14" s="7">
        <f t="shared" si="11"/>
        <v>137.33333333333334</v>
      </c>
    </row>
    <row r="15" spans="3:29" x14ac:dyDescent="0.25">
      <c r="C15" s="8" t="s">
        <v>12</v>
      </c>
      <c r="D15" s="7">
        <v>151</v>
      </c>
      <c r="E15" s="7">
        <v>248</v>
      </c>
      <c r="F15" s="7">
        <v>219</v>
      </c>
      <c r="G15" s="7">
        <v>105</v>
      </c>
      <c r="H15" s="7">
        <v>258</v>
      </c>
      <c r="I15" s="7">
        <v>126</v>
      </c>
      <c r="J15" s="7">
        <v>231</v>
      </c>
      <c r="K15" s="7">
        <v>120</v>
      </c>
      <c r="L15" s="7">
        <v>241</v>
      </c>
      <c r="M15" s="7">
        <v>140</v>
      </c>
      <c r="N15" s="7">
        <v>173</v>
      </c>
      <c r="R15" s="8" t="s">
        <v>12</v>
      </c>
      <c r="S15" s="7">
        <f t="shared" si="1"/>
        <v>201.33333333333334</v>
      </c>
      <c r="T15" s="7">
        <f t="shared" si="2"/>
        <v>330.66666666666669</v>
      </c>
      <c r="U15" s="7">
        <f t="shared" si="3"/>
        <v>292</v>
      </c>
      <c r="V15" s="7">
        <f t="shared" si="4"/>
        <v>140</v>
      </c>
      <c r="W15" s="7">
        <f t="shared" si="5"/>
        <v>344</v>
      </c>
      <c r="X15" s="7">
        <f t="shared" si="6"/>
        <v>168</v>
      </c>
      <c r="Y15" s="7">
        <f t="shared" si="7"/>
        <v>308</v>
      </c>
      <c r="Z15" s="7">
        <f t="shared" si="8"/>
        <v>160</v>
      </c>
      <c r="AA15" s="7">
        <f t="shared" si="9"/>
        <v>321.33333333333331</v>
      </c>
      <c r="AB15" s="7">
        <f t="shared" si="10"/>
        <v>186.66666666666666</v>
      </c>
      <c r="AC15" s="7">
        <f t="shared" si="11"/>
        <v>230.66666666666666</v>
      </c>
    </row>
    <row r="16" spans="3:29" x14ac:dyDescent="0.25">
      <c r="C16" s="8" t="s">
        <v>13</v>
      </c>
      <c r="D16" s="7">
        <v>234</v>
      </c>
      <c r="E16" s="7">
        <v>139</v>
      </c>
      <c r="F16" s="7">
        <v>135</v>
      </c>
      <c r="G16" s="7">
        <v>161</v>
      </c>
      <c r="H16" s="7">
        <v>100</v>
      </c>
      <c r="I16" s="7">
        <v>133</v>
      </c>
      <c r="J16" s="7">
        <v>200</v>
      </c>
      <c r="K16" s="7">
        <v>204</v>
      </c>
      <c r="L16" s="7">
        <v>241</v>
      </c>
      <c r="M16" s="7">
        <v>223</v>
      </c>
      <c r="N16" s="7">
        <v>268</v>
      </c>
      <c r="R16" s="8" t="s">
        <v>13</v>
      </c>
      <c r="S16" s="7">
        <f t="shared" si="1"/>
        <v>312</v>
      </c>
      <c r="T16" s="7">
        <f t="shared" si="2"/>
        <v>185.33333333333334</v>
      </c>
      <c r="U16" s="7">
        <f t="shared" si="3"/>
        <v>180</v>
      </c>
      <c r="V16" s="7">
        <f t="shared" si="4"/>
        <v>214.66666666666666</v>
      </c>
      <c r="W16" s="7">
        <f t="shared" si="5"/>
        <v>133.33333333333334</v>
      </c>
      <c r="X16" s="7">
        <f t="shared" si="6"/>
        <v>177.33333333333334</v>
      </c>
      <c r="Y16" s="7">
        <f t="shared" si="7"/>
        <v>266.66666666666669</v>
      </c>
      <c r="Z16" s="7">
        <f t="shared" si="8"/>
        <v>272</v>
      </c>
      <c r="AA16" s="7">
        <f t="shared" si="9"/>
        <v>321.33333333333331</v>
      </c>
      <c r="AB16" s="7">
        <f t="shared" si="10"/>
        <v>297.33333333333331</v>
      </c>
      <c r="AC16" s="7">
        <f t="shared" si="11"/>
        <v>357.33333333333331</v>
      </c>
    </row>
    <row r="17" spans="3:29" x14ac:dyDescent="0.25">
      <c r="C17" s="8" t="s">
        <v>14</v>
      </c>
      <c r="D17" s="7">
        <v>195</v>
      </c>
      <c r="E17" s="7">
        <v>165</v>
      </c>
      <c r="F17" s="7">
        <v>233</v>
      </c>
      <c r="G17" s="7">
        <v>273</v>
      </c>
      <c r="H17" s="7">
        <v>202</v>
      </c>
      <c r="I17" s="7">
        <v>161</v>
      </c>
      <c r="J17" s="7">
        <v>244</v>
      </c>
      <c r="K17" s="7">
        <v>202</v>
      </c>
      <c r="L17" s="7">
        <v>235</v>
      </c>
      <c r="M17" s="7">
        <v>252</v>
      </c>
      <c r="N17" s="7">
        <v>142</v>
      </c>
      <c r="R17" s="8" t="s">
        <v>14</v>
      </c>
      <c r="S17" s="7">
        <f t="shared" si="1"/>
        <v>260</v>
      </c>
      <c r="T17" s="7">
        <f t="shared" si="2"/>
        <v>220</v>
      </c>
      <c r="U17" s="7">
        <f t="shared" si="3"/>
        <v>310.66666666666669</v>
      </c>
      <c r="V17" s="7">
        <f t="shared" si="4"/>
        <v>364</v>
      </c>
      <c r="W17" s="7">
        <f t="shared" si="5"/>
        <v>269.33333333333331</v>
      </c>
      <c r="X17" s="7">
        <f t="shared" si="6"/>
        <v>214.66666666666666</v>
      </c>
      <c r="Y17" s="7">
        <f t="shared" si="7"/>
        <v>325.33333333333331</v>
      </c>
      <c r="Z17" s="7">
        <f t="shared" si="8"/>
        <v>269.33333333333331</v>
      </c>
      <c r="AA17" s="7">
        <f t="shared" si="9"/>
        <v>313.33333333333331</v>
      </c>
      <c r="AB17" s="7">
        <f t="shared" si="10"/>
        <v>336</v>
      </c>
      <c r="AC17" s="7">
        <f t="shared" si="11"/>
        <v>189.33333333333334</v>
      </c>
    </row>
    <row r="18" spans="3:29" x14ac:dyDescent="0.25">
      <c r="C18" s="8" t="s">
        <v>15</v>
      </c>
      <c r="D18" s="7">
        <v>199</v>
      </c>
      <c r="E18" s="7">
        <v>271</v>
      </c>
      <c r="F18" s="7">
        <v>264</v>
      </c>
      <c r="G18" s="7">
        <v>231</v>
      </c>
      <c r="H18" s="7">
        <v>108</v>
      </c>
      <c r="I18" s="7">
        <v>139</v>
      </c>
      <c r="J18" s="7">
        <v>120</v>
      </c>
      <c r="K18" s="7">
        <v>172</v>
      </c>
      <c r="L18" s="7">
        <v>237</v>
      </c>
      <c r="M18" s="7">
        <v>128</v>
      </c>
      <c r="N18" s="7">
        <v>115</v>
      </c>
      <c r="R18" s="8" t="s">
        <v>15</v>
      </c>
      <c r="S18" s="7">
        <f t="shared" si="1"/>
        <v>265.33333333333331</v>
      </c>
      <c r="T18" s="7">
        <f t="shared" si="2"/>
        <v>361.33333333333331</v>
      </c>
      <c r="U18" s="7">
        <f t="shared" si="3"/>
        <v>352</v>
      </c>
      <c r="V18" s="7">
        <f t="shared" si="4"/>
        <v>308</v>
      </c>
      <c r="W18" s="7">
        <f t="shared" si="5"/>
        <v>144</v>
      </c>
      <c r="X18" s="7">
        <f t="shared" si="6"/>
        <v>185.33333333333334</v>
      </c>
      <c r="Y18" s="7">
        <f t="shared" si="7"/>
        <v>160</v>
      </c>
      <c r="Z18" s="7">
        <f t="shared" si="8"/>
        <v>229.33333333333334</v>
      </c>
      <c r="AA18" s="7">
        <f t="shared" si="9"/>
        <v>316</v>
      </c>
      <c r="AB18" s="7">
        <f t="shared" si="10"/>
        <v>170.66666666666666</v>
      </c>
      <c r="AC18" s="7">
        <f t="shared" si="11"/>
        <v>153.33333333333334</v>
      </c>
    </row>
    <row r="19" spans="3:29" x14ac:dyDescent="0.25">
      <c r="C19" s="8" t="s">
        <v>16</v>
      </c>
      <c r="D19" s="7">
        <v>249</v>
      </c>
      <c r="E19" s="7">
        <v>236</v>
      </c>
      <c r="F19" s="7">
        <v>121</v>
      </c>
      <c r="G19" s="7">
        <v>101</v>
      </c>
      <c r="H19" s="7">
        <v>254</v>
      </c>
      <c r="I19" s="7">
        <v>235</v>
      </c>
      <c r="J19" s="7">
        <v>132</v>
      </c>
      <c r="K19" s="7">
        <v>148</v>
      </c>
      <c r="L19" s="7">
        <v>250</v>
      </c>
      <c r="M19" s="7">
        <v>221</v>
      </c>
      <c r="N19" s="7">
        <v>139</v>
      </c>
      <c r="R19" s="8" t="s">
        <v>16</v>
      </c>
      <c r="S19" s="7">
        <f t="shared" si="1"/>
        <v>332</v>
      </c>
      <c r="T19" s="7">
        <f t="shared" si="2"/>
        <v>314.66666666666669</v>
      </c>
      <c r="U19" s="7">
        <f t="shared" si="3"/>
        <v>161.33333333333334</v>
      </c>
      <c r="V19" s="7">
        <f t="shared" si="4"/>
        <v>134.66666666666666</v>
      </c>
      <c r="W19" s="7">
        <f t="shared" si="5"/>
        <v>338.66666666666669</v>
      </c>
      <c r="X19" s="7">
        <f t="shared" si="6"/>
        <v>313.33333333333331</v>
      </c>
      <c r="Y19" s="7">
        <f t="shared" si="7"/>
        <v>176</v>
      </c>
      <c r="Z19" s="7">
        <f t="shared" si="8"/>
        <v>197.33333333333334</v>
      </c>
      <c r="AA19" s="7">
        <f t="shared" si="9"/>
        <v>333.33333333333331</v>
      </c>
      <c r="AB19" s="7">
        <f t="shared" si="10"/>
        <v>294.66666666666669</v>
      </c>
      <c r="AC19" s="7">
        <f t="shared" si="11"/>
        <v>185.33333333333334</v>
      </c>
    </row>
    <row r="20" spans="3:29" x14ac:dyDescent="0.25">
      <c r="C20" s="8" t="s">
        <v>17</v>
      </c>
      <c r="D20" s="7">
        <v>148</v>
      </c>
      <c r="E20" s="7">
        <v>256</v>
      </c>
      <c r="F20" s="7">
        <v>233</v>
      </c>
      <c r="G20" s="7">
        <v>223</v>
      </c>
      <c r="H20" s="7">
        <v>134</v>
      </c>
      <c r="I20" s="7">
        <v>210</v>
      </c>
      <c r="J20" s="7">
        <v>271</v>
      </c>
      <c r="K20" s="7">
        <v>209</v>
      </c>
      <c r="L20" s="7">
        <v>148</v>
      </c>
      <c r="M20" s="7">
        <v>280</v>
      </c>
      <c r="N20" s="7">
        <v>219</v>
      </c>
      <c r="R20" s="8" t="s">
        <v>17</v>
      </c>
      <c r="S20" s="7">
        <f t="shared" si="1"/>
        <v>197.33333333333334</v>
      </c>
      <c r="T20" s="7">
        <f t="shared" si="2"/>
        <v>341.33333333333331</v>
      </c>
      <c r="U20" s="7">
        <f t="shared" si="3"/>
        <v>310.66666666666669</v>
      </c>
      <c r="V20" s="7">
        <f t="shared" si="4"/>
        <v>297.33333333333331</v>
      </c>
      <c r="W20" s="7">
        <f t="shared" si="5"/>
        <v>178.66666666666666</v>
      </c>
      <c r="X20" s="7">
        <f t="shared" si="6"/>
        <v>280</v>
      </c>
      <c r="Y20" s="7">
        <f t="shared" si="7"/>
        <v>361.33333333333331</v>
      </c>
      <c r="Z20" s="7">
        <f t="shared" si="8"/>
        <v>278.66666666666669</v>
      </c>
      <c r="AA20" s="7">
        <f t="shared" si="9"/>
        <v>197.33333333333334</v>
      </c>
      <c r="AB20" s="7">
        <f t="shared" si="10"/>
        <v>373.33333333333331</v>
      </c>
      <c r="AC20" s="7">
        <f t="shared" si="11"/>
        <v>292</v>
      </c>
    </row>
    <row r="21" spans="3:29" x14ac:dyDescent="0.25">
      <c r="C21" s="8" t="s">
        <v>18</v>
      </c>
      <c r="D21" s="7">
        <v>217</v>
      </c>
      <c r="E21" s="7">
        <v>220</v>
      </c>
      <c r="F21" s="7">
        <v>263</v>
      </c>
      <c r="G21" s="7">
        <v>239</v>
      </c>
      <c r="H21" s="7">
        <v>174</v>
      </c>
      <c r="I21" s="7">
        <v>161</v>
      </c>
      <c r="J21" s="7">
        <v>252</v>
      </c>
      <c r="K21" s="7">
        <v>108</v>
      </c>
      <c r="L21" s="7">
        <v>141</v>
      </c>
      <c r="M21" s="7">
        <v>243</v>
      </c>
      <c r="N21" s="7">
        <v>166</v>
      </c>
      <c r="R21" s="8" t="s">
        <v>18</v>
      </c>
      <c r="S21" s="7">
        <f t="shared" si="1"/>
        <v>289.33333333333331</v>
      </c>
      <c r="T21" s="7">
        <f t="shared" si="2"/>
        <v>293.33333333333331</v>
      </c>
      <c r="U21" s="7">
        <f t="shared" si="3"/>
        <v>350.66666666666669</v>
      </c>
      <c r="V21" s="7">
        <f t="shared" si="4"/>
        <v>318.66666666666669</v>
      </c>
      <c r="W21" s="7">
        <f t="shared" si="5"/>
        <v>232</v>
      </c>
      <c r="X21" s="7">
        <f t="shared" si="6"/>
        <v>214.66666666666666</v>
      </c>
      <c r="Y21" s="7">
        <f t="shared" si="7"/>
        <v>336</v>
      </c>
      <c r="Z21" s="7">
        <f t="shared" si="8"/>
        <v>144</v>
      </c>
      <c r="AA21" s="7">
        <f t="shared" si="9"/>
        <v>188</v>
      </c>
      <c r="AB21" s="7">
        <f t="shared" si="10"/>
        <v>324</v>
      </c>
      <c r="AC21" s="7">
        <f t="shared" si="11"/>
        <v>221.33333333333334</v>
      </c>
    </row>
    <row r="22" spans="3:29" x14ac:dyDescent="0.25">
      <c r="C22" s="8" t="s">
        <v>19</v>
      </c>
      <c r="D22" s="7">
        <v>235</v>
      </c>
      <c r="E22" s="7">
        <v>134</v>
      </c>
      <c r="F22" s="7">
        <v>216</v>
      </c>
      <c r="G22" s="7">
        <v>118</v>
      </c>
      <c r="H22" s="7">
        <v>212</v>
      </c>
      <c r="I22" s="7">
        <v>114</v>
      </c>
      <c r="J22" s="7">
        <v>216</v>
      </c>
      <c r="K22" s="7">
        <v>221</v>
      </c>
      <c r="L22" s="7">
        <v>263</v>
      </c>
      <c r="M22" s="7">
        <v>108</v>
      </c>
      <c r="N22" s="7">
        <v>223</v>
      </c>
      <c r="R22" s="8" t="s">
        <v>19</v>
      </c>
      <c r="S22" s="7">
        <f t="shared" si="1"/>
        <v>313.33333333333331</v>
      </c>
      <c r="T22" s="7">
        <f t="shared" si="2"/>
        <v>178.66666666666666</v>
      </c>
      <c r="U22" s="7">
        <f t="shared" si="3"/>
        <v>288</v>
      </c>
      <c r="V22" s="7">
        <f t="shared" si="4"/>
        <v>157.33333333333334</v>
      </c>
      <c r="W22" s="7">
        <f t="shared" si="5"/>
        <v>282.66666666666669</v>
      </c>
      <c r="X22" s="7">
        <f t="shared" si="6"/>
        <v>152</v>
      </c>
      <c r="Y22" s="7">
        <f t="shared" si="7"/>
        <v>288</v>
      </c>
      <c r="Z22" s="7">
        <f t="shared" si="8"/>
        <v>294.66666666666669</v>
      </c>
      <c r="AA22" s="7">
        <f t="shared" si="9"/>
        <v>350.66666666666669</v>
      </c>
      <c r="AB22" s="7">
        <f t="shared" si="10"/>
        <v>144</v>
      </c>
      <c r="AC22" s="7">
        <f t="shared" si="11"/>
        <v>297.33333333333331</v>
      </c>
    </row>
    <row r="23" spans="3:29" x14ac:dyDescent="0.25">
      <c r="C23" s="8" t="s">
        <v>20</v>
      </c>
      <c r="D23" s="7">
        <v>101</v>
      </c>
      <c r="E23" s="7">
        <v>130</v>
      </c>
      <c r="F23" s="7">
        <v>127</v>
      </c>
      <c r="G23" s="7">
        <v>148</v>
      </c>
      <c r="H23" s="7">
        <v>276</v>
      </c>
      <c r="I23" s="7">
        <v>177</v>
      </c>
      <c r="J23" s="7">
        <v>243</v>
      </c>
      <c r="K23" s="7">
        <v>184</v>
      </c>
      <c r="L23" s="7">
        <v>234</v>
      </c>
      <c r="M23" s="7">
        <v>159</v>
      </c>
      <c r="N23" s="7">
        <v>205</v>
      </c>
      <c r="R23" s="8" t="s">
        <v>20</v>
      </c>
      <c r="S23" s="7">
        <f t="shared" si="1"/>
        <v>134.66666666666666</v>
      </c>
      <c r="T23" s="7">
        <f t="shared" si="2"/>
        <v>173.33333333333334</v>
      </c>
      <c r="U23" s="7">
        <f t="shared" si="3"/>
        <v>169.33333333333334</v>
      </c>
      <c r="V23" s="7">
        <f t="shared" si="4"/>
        <v>197.33333333333334</v>
      </c>
      <c r="W23" s="7">
        <f t="shared" si="5"/>
        <v>368</v>
      </c>
      <c r="X23" s="7">
        <f t="shared" si="6"/>
        <v>236</v>
      </c>
      <c r="Y23" s="7">
        <f t="shared" si="7"/>
        <v>324</v>
      </c>
      <c r="Z23" s="7">
        <f t="shared" si="8"/>
        <v>245.33333333333334</v>
      </c>
      <c r="AA23" s="7">
        <f t="shared" si="9"/>
        <v>312</v>
      </c>
      <c r="AB23" s="7">
        <f t="shared" si="10"/>
        <v>212</v>
      </c>
      <c r="AC23" s="7">
        <f t="shared" si="11"/>
        <v>273.33333333333331</v>
      </c>
    </row>
    <row r="24" spans="3:29" x14ac:dyDescent="0.25">
      <c r="C24" s="8" t="s">
        <v>21</v>
      </c>
      <c r="D24" s="7">
        <v>220</v>
      </c>
      <c r="E24" s="7">
        <v>254</v>
      </c>
      <c r="F24" s="7">
        <v>271</v>
      </c>
      <c r="G24" s="7">
        <v>236</v>
      </c>
      <c r="H24" s="7">
        <v>256</v>
      </c>
      <c r="I24" s="7">
        <v>176</v>
      </c>
      <c r="J24" s="7">
        <v>146</v>
      </c>
      <c r="K24" s="7">
        <v>270</v>
      </c>
      <c r="L24" s="7">
        <v>167</v>
      </c>
      <c r="M24" s="7">
        <v>213</v>
      </c>
      <c r="N24" s="7">
        <v>125</v>
      </c>
      <c r="R24" s="8" t="s">
        <v>21</v>
      </c>
      <c r="S24" s="7">
        <f t="shared" si="1"/>
        <v>293.33333333333331</v>
      </c>
      <c r="T24" s="7">
        <f t="shared" si="2"/>
        <v>338.66666666666669</v>
      </c>
      <c r="U24" s="7">
        <f t="shared" si="3"/>
        <v>361.33333333333331</v>
      </c>
      <c r="V24" s="7">
        <f t="shared" si="4"/>
        <v>314.66666666666669</v>
      </c>
      <c r="W24" s="7">
        <f t="shared" si="5"/>
        <v>341.33333333333331</v>
      </c>
      <c r="X24" s="7">
        <f t="shared" si="6"/>
        <v>234.66666666666666</v>
      </c>
      <c r="Y24" s="7">
        <f t="shared" si="7"/>
        <v>194.66666666666666</v>
      </c>
      <c r="Z24" s="7">
        <f t="shared" si="8"/>
        <v>360</v>
      </c>
      <c r="AA24" s="7">
        <f t="shared" si="9"/>
        <v>222.66666666666666</v>
      </c>
      <c r="AB24" s="7">
        <f t="shared" si="10"/>
        <v>284</v>
      </c>
      <c r="AC24" s="7">
        <f t="shared" si="11"/>
        <v>166.66666666666666</v>
      </c>
    </row>
    <row r="25" spans="3:29" x14ac:dyDescent="0.25">
      <c r="C25" s="8" t="s">
        <v>22</v>
      </c>
      <c r="D25" s="7">
        <v>182</v>
      </c>
      <c r="E25" s="7">
        <v>262</v>
      </c>
      <c r="F25" s="7">
        <v>172</v>
      </c>
      <c r="G25" s="7">
        <v>240</v>
      </c>
      <c r="H25" s="7">
        <v>271</v>
      </c>
      <c r="I25" s="7">
        <v>261</v>
      </c>
      <c r="J25" s="7">
        <v>184</v>
      </c>
      <c r="K25" s="7">
        <v>142</v>
      </c>
      <c r="L25" s="7">
        <v>171</v>
      </c>
      <c r="M25" s="7">
        <v>152</v>
      </c>
      <c r="N25" s="7">
        <v>193</v>
      </c>
      <c r="R25" s="8" t="s">
        <v>22</v>
      </c>
      <c r="S25" s="7">
        <f t="shared" si="1"/>
        <v>242.66666666666666</v>
      </c>
      <c r="T25" s="7">
        <f t="shared" si="2"/>
        <v>349.33333333333331</v>
      </c>
      <c r="U25" s="7">
        <f t="shared" si="3"/>
        <v>229.33333333333334</v>
      </c>
      <c r="V25" s="7">
        <f t="shared" si="4"/>
        <v>320</v>
      </c>
      <c r="W25" s="7">
        <f t="shared" si="5"/>
        <v>361.33333333333331</v>
      </c>
      <c r="X25" s="7">
        <f t="shared" si="6"/>
        <v>348</v>
      </c>
      <c r="Y25" s="7">
        <f t="shared" si="7"/>
        <v>245.33333333333334</v>
      </c>
      <c r="Z25" s="7">
        <f t="shared" si="8"/>
        <v>189.33333333333334</v>
      </c>
      <c r="AA25" s="7">
        <f t="shared" si="9"/>
        <v>228</v>
      </c>
      <c r="AB25" s="7">
        <f t="shared" si="10"/>
        <v>202.66666666666666</v>
      </c>
      <c r="AC25" s="7">
        <f t="shared" si="11"/>
        <v>257.33333333333331</v>
      </c>
    </row>
    <row r="26" spans="3:29" x14ac:dyDescent="0.25">
      <c r="C26" s="14" t="s">
        <v>23</v>
      </c>
      <c r="D26" s="15">
        <v>165</v>
      </c>
      <c r="E26" s="15">
        <v>170</v>
      </c>
      <c r="F26" s="15">
        <v>197.59090909090909</v>
      </c>
      <c r="G26" s="15">
        <v>200</v>
      </c>
      <c r="H26" s="15">
        <v>203</v>
      </c>
      <c r="I26" s="15">
        <v>188</v>
      </c>
      <c r="J26" s="15">
        <v>206</v>
      </c>
      <c r="K26" s="15">
        <v>225</v>
      </c>
      <c r="L26" s="15">
        <v>175</v>
      </c>
      <c r="M26" s="15">
        <v>210</v>
      </c>
      <c r="N26" s="15">
        <v>285</v>
      </c>
      <c r="R26" s="14" t="s">
        <v>23</v>
      </c>
      <c r="S26" s="7">
        <f t="shared" si="1"/>
        <v>220</v>
      </c>
      <c r="T26" s="7">
        <f t="shared" si="2"/>
        <v>226.66666666666666</v>
      </c>
      <c r="U26" s="7">
        <f t="shared" si="3"/>
        <v>263.45454545454544</v>
      </c>
      <c r="V26" s="7">
        <f t="shared" si="4"/>
        <v>266.66666666666669</v>
      </c>
      <c r="W26" s="7">
        <f t="shared" si="5"/>
        <v>270.66666666666669</v>
      </c>
      <c r="X26" s="7">
        <f t="shared" si="6"/>
        <v>250.66666666666666</v>
      </c>
      <c r="Y26" s="7">
        <f t="shared" si="7"/>
        <v>274.66666666666669</v>
      </c>
      <c r="Z26" s="7">
        <f t="shared" si="8"/>
        <v>300</v>
      </c>
      <c r="AA26" s="7">
        <f t="shared" si="9"/>
        <v>233.33333333333334</v>
      </c>
      <c r="AB26" s="7">
        <f t="shared" si="10"/>
        <v>280</v>
      </c>
      <c r="AC26" s="7">
        <f t="shared" si="11"/>
        <v>380</v>
      </c>
    </row>
    <row r="27" spans="3:29" x14ac:dyDescent="0.25">
      <c r="C27" s="4" t="s">
        <v>1</v>
      </c>
      <c r="D27" s="3">
        <v>260</v>
      </c>
      <c r="E27" s="3">
        <v>240</v>
      </c>
      <c r="F27" s="3">
        <v>205.219372851</v>
      </c>
      <c r="G27" s="3">
        <v>260</v>
      </c>
      <c r="H27" s="3">
        <v>240</v>
      </c>
      <c r="I27" s="3">
        <v>205.219372851</v>
      </c>
      <c r="J27" s="3">
        <v>232</v>
      </c>
      <c r="K27" s="3">
        <v>216</v>
      </c>
      <c r="L27" s="3">
        <v>205</v>
      </c>
      <c r="M27" s="3">
        <v>225</v>
      </c>
      <c r="N27" s="3">
        <v>160</v>
      </c>
      <c r="R27" s="4" t="s">
        <v>1</v>
      </c>
      <c r="S27" s="7">
        <f t="shared" si="1"/>
        <v>346.66666666666669</v>
      </c>
      <c r="T27" s="7">
        <f t="shared" si="2"/>
        <v>320</v>
      </c>
      <c r="U27" s="7">
        <f t="shared" si="3"/>
        <v>273.625830468</v>
      </c>
      <c r="V27" s="7">
        <f t="shared" si="4"/>
        <v>346.66666666666669</v>
      </c>
      <c r="W27" s="7">
        <f t="shared" si="5"/>
        <v>320</v>
      </c>
      <c r="X27" s="7">
        <f t="shared" si="6"/>
        <v>273.625830468</v>
      </c>
      <c r="Y27" s="7">
        <f t="shared" si="7"/>
        <v>309.33333333333331</v>
      </c>
      <c r="Z27" s="7">
        <f t="shared" si="8"/>
        <v>288</v>
      </c>
      <c r="AA27" s="7">
        <f t="shared" si="9"/>
        <v>273.33333333333331</v>
      </c>
      <c r="AB27" s="7">
        <f t="shared" si="10"/>
        <v>300</v>
      </c>
      <c r="AC27" s="7">
        <f t="shared" si="11"/>
        <v>213.33333333333334</v>
      </c>
    </row>
    <row r="28" spans="3:29" x14ac:dyDescent="0.25">
      <c r="C28" s="6" t="s">
        <v>24</v>
      </c>
      <c r="D28" s="5">
        <v>186.7391304347826</v>
      </c>
      <c r="E28" s="5">
        <v>210.43478260869566</v>
      </c>
      <c r="F28" s="5">
        <v>197.68740356269171</v>
      </c>
      <c r="G28" s="5">
        <v>192.47826086956522</v>
      </c>
      <c r="H28" s="5">
        <v>197.08695652173913</v>
      </c>
      <c r="I28" s="5">
        <v>176.22692925439131</v>
      </c>
      <c r="J28" s="5">
        <v>199.21739130434781</v>
      </c>
      <c r="K28" s="5">
        <v>187.78260869565219</v>
      </c>
      <c r="L28" s="5">
        <v>203.21739130434781</v>
      </c>
      <c r="M28" s="5">
        <v>192.60869565217391</v>
      </c>
      <c r="N28" s="5">
        <v>186.86956521739131</v>
      </c>
      <c r="R28" s="6" t="s">
        <v>24</v>
      </c>
      <c r="S28" s="7">
        <f t="shared" si="1"/>
        <v>248.98550724637678</v>
      </c>
      <c r="T28" s="7">
        <f t="shared" si="2"/>
        <v>280.57971014492756</v>
      </c>
      <c r="U28" s="7">
        <f t="shared" si="3"/>
        <v>263.58320475025562</v>
      </c>
      <c r="V28" s="7">
        <f t="shared" si="4"/>
        <v>256.63768115942031</v>
      </c>
      <c r="W28" s="7">
        <f t="shared" si="5"/>
        <v>262.78260869565219</v>
      </c>
      <c r="X28" s="7">
        <f t="shared" si="6"/>
        <v>234.96923900585509</v>
      </c>
      <c r="Y28" s="7">
        <f t="shared" si="7"/>
        <v>265.62318840579707</v>
      </c>
      <c r="Z28" s="7">
        <f t="shared" si="8"/>
        <v>250.37681159420291</v>
      </c>
      <c r="AA28" s="7">
        <f t="shared" si="9"/>
        <v>270.95652173913044</v>
      </c>
      <c r="AB28" s="7">
        <f t="shared" si="10"/>
        <v>256.81159420289856</v>
      </c>
      <c r="AC28" s="7">
        <f t="shared" si="11"/>
        <v>249.15942028985509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7D24-A2BD-458E-BE2A-823A25F55A17}">
  <dimension ref="A6:Y36"/>
  <sheetViews>
    <sheetView tabSelected="1" workbookViewId="0">
      <selection activeCell="X22" sqref="X22:X23"/>
    </sheetView>
  </sheetViews>
  <sheetFormatPr defaultRowHeight="15.75" x14ac:dyDescent="0.25"/>
  <cols>
    <col min="1" max="1" width="8.375" customWidth="1"/>
    <col min="2" max="2" width="6.625" bestFit="1" customWidth="1"/>
    <col min="3" max="3" width="6.75" bestFit="1" customWidth="1"/>
    <col min="4" max="5" width="6.875" bestFit="1" customWidth="1"/>
    <col min="6" max="6" width="6.75" bestFit="1" customWidth="1"/>
    <col min="7" max="7" width="6.625" bestFit="1" customWidth="1"/>
    <col min="8" max="8" width="6.875" bestFit="1" customWidth="1"/>
    <col min="9" max="9" width="6.75" bestFit="1" customWidth="1"/>
    <col min="10" max="10" width="5.875" bestFit="1" customWidth="1"/>
    <col min="11" max="11" width="6.375" bestFit="1" customWidth="1"/>
    <col min="12" max="12" width="6.75" bestFit="1" customWidth="1"/>
    <col min="13" max="13" width="6.5" bestFit="1" customWidth="1"/>
    <col min="14" max="14" width="6.875" bestFit="1" customWidth="1"/>
    <col min="15" max="15" width="6.75" bestFit="1" customWidth="1"/>
    <col min="16" max="16" width="7" bestFit="1" customWidth="1"/>
    <col min="17" max="17" width="7.75" bestFit="1" customWidth="1"/>
    <col min="18" max="18" width="7" bestFit="1" customWidth="1"/>
    <col min="19" max="19" width="6.875" bestFit="1" customWidth="1"/>
    <col min="20" max="20" width="6.75" bestFit="1" customWidth="1"/>
    <col min="21" max="21" width="6.625" bestFit="1" customWidth="1"/>
    <col min="22" max="22" width="6.75" bestFit="1" customWidth="1"/>
    <col min="23" max="23" width="6.625" bestFit="1" customWidth="1"/>
    <col min="24" max="24" width="10.5" bestFit="1" customWidth="1"/>
    <col min="25" max="25" width="8.25" bestFit="1" customWidth="1"/>
  </cols>
  <sheetData>
    <row r="6" spans="1:25" x14ac:dyDescent="0.25"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8" t="s">
        <v>13</v>
      </c>
      <c r="N6" s="8" t="s">
        <v>14</v>
      </c>
      <c r="O6" s="8" t="s">
        <v>15</v>
      </c>
      <c r="P6" s="8" t="s">
        <v>16</v>
      </c>
      <c r="Q6" s="8" t="s">
        <v>17</v>
      </c>
      <c r="R6" s="8" t="s">
        <v>18</v>
      </c>
      <c r="S6" s="8" t="s">
        <v>19</v>
      </c>
      <c r="T6" s="8" t="s">
        <v>20</v>
      </c>
      <c r="U6" s="8" t="s">
        <v>21</v>
      </c>
      <c r="V6" s="8" t="s">
        <v>22</v>
      </c>
      <c r="W6" s="14" t="s">
        <v>23</v>
      </c>
      <c r="X6" s="4" t="s">
        <v>1</v>
      </c>
      <c r="Y6" s="6" t="s">
        <v>24</v>
      </c>
    </row>
    <row r="7" spans="1:25" x14ac:dyDescent="0.25">
      <c r="A7" s="9">
        <v>2009</v>
      </c>
      <c r="B7" s="7">
        <v>268</v>
      </c>
      <c r="C7" s="7">
        <v>118</v>
      </c>
      <c r="D7" s="7">
        <v>106</v>
      </c>
      <c r="E7" s="7">
        <v>114</v>
      </c>
      <c r="F7" s="7">
        <v>183</v>
      </c>
      <c r="G7" s="7">
        <v>149</v>
      </c>
      <c r="H7" s="7">
        <v>258</v>
      </c>
      <c r="I7" s="7">
        <v>190</v>
      </c>
      <c r="J7" s="7">
        <v>153</v>
      </c>
      <c r="K7" s="7">
        <v>200</v>
      </c>
      <c r="L7" s="7">
        <v>151</v>
      </c>
      <c r="M7" s="7">
        <v>234</v>
      </c>
      <c r="N7" s="7">
        <v>195</v>
      </c>
      <c r="O7" s="7">
        <v>199</v>
      </c>
      <c r="P7" s="7">
        <v>249</v>
      </c>
      <c r="Q7" s="7">
        <v>148</v>
      </c>
      <c r="R7" s="7">
        <v>217</v>
      </c>
      <c r="S7" s="7">
        <v>235</v>
      </c>
      <c r="T7" s="7">
        <v>101</v>
      </c>
      <c r="U7" s="7">
        <v>220</v>
      </c>
      <c r="V7" s="7">
        <v>182</v>
      </c>
      <c r="W7" s="15">
        <v>165</v>
      </c>
      <c r="X7" s="3">
        <v>260</v>
      </c>
      <c r="Y7" s="5">
        <v>186.7391304347826</v>
      </c>
    </row>
    <row r="8" spans="1:25" x14ac:dyDescent="0.25">
      <c r="A8" s="9">
        <v>2010</v>
      </c>
      <c r="B8" s="7">
        <v>169</v>
      </c>
      <c r="C8" s="7">
        <v>205</v>
      </c>
      <c r="D8" s="7">
        <v>187</v>
      </c>
      <c r="E8" s="7">
        <v>256</v>
      </c>
      <c r="F8" s="7">
        <v>184</v>
      </c>
      <c r="G8" s="7">
        <v>217</v>
      </c>
      <c r="H8" s="7">
        <v>231</v>
      </c>
      <c r="I8" s="7">
        <v>278</v>
      </c>
      <c r="J8" s="7">
        <v>251</v>
      </c>
      <c r="K8" s="7">
        <v>137</v>
      </c>
      <c r="L8" s="7">
        <v>248</v>
      </c>
      <c r="M8" s="7">
        <v>139</v>
      </c>
      <c r="N8" s="7">
        <v>165</v>
      </c>
      <c r="O8" s="7">
        <v>271</v>
      </c>
      <c r="P8" s="7">
        <v>236</v>
      </c>
      <c r="Q8" s="7">
        <v>256</v>
      </c>
      <c r="R8" s="7">
        <v>220</v>
      </c>
      <c r="S8" s="7">
        <v>134</v>
      </c>
      <c r="T8" s="7">
        <v>130</v>
      </c>
      <c r="U8" s="7">
        <v>254</v>
      </c>
      <c r="V8" s="7">
        <v>262</v>
      </c>
      <c r="W8" s="15">
        <v>170</v>
      </c>
      <c r="X8" s="3">
        <v>240</v>
      </c>
      <c r="Y8" s="5">
        <v>210.43478260869566</v>
      </c>
    </row>
    <row r="9" spans="1:25" x14ac:dyDescent="0.25">
      <c r="A9" s="9">
        <v>2011</v>
      </c>
      <c r="B9" s="7">
        <v>160</v>
      </c>
      <c r="C9" s="7">
        <v>229</v>
      </c>
      <c r="D9" s="7">
        <v>103</v>
      </c>
      <c r="E9" s="7">
        <v>196</v>
      </c>
      <c r="F9" s="7">
        <v>136</v>
      </c>
      <c r="G9" s="7">
        <v>253</v>
      </c>
      <c r="H9" s="7">
        <v>144</v>
      </c>
      <c r="I9" s="7">
        <v>273</v>
      </c>
      <c r="J9" s="7">
        <v>191</v>
      </c>
      <c r="K9" s="7">
        <v>205</v>
      </c>
      <c r="L9" s="7">
        <v>219</v>
      </c>
      <c r="M9" s="7">
        <v>135</v>
      </c>
      <c r="N9" s="7">
        <v>233</v>
      </c>
      <c r="O9" s="7">
        <v>264</v>
      </c>
      <c r="P9" s="7">
        <v>121</v>
      </c>
      <c r="Q9" s="7">
        <v>233</v>
      </c>
      <c r="R9" s="7">
        <v>263</v>
      </c>
      <c r="S9" s="7">
        <v>216</v>
      </c>
      <c r="T9" s="7">
        <v>127</v>
      </c>
      <c r="U9" s="7">
        <v>271</v>
      </c>
      <c r="V9" s="7">
        <v>172</v>
      </c>
      <c r="W9" s="15">
        <v>197.59090909090909</v>
      </c>
      <c r="X9" s="3">
        <v>205.219372851</v>
      </c>
      <c r="Y9" s="5">
        <v>197.68740356269171</v>
      </c>
    </row>
    <row r="10" spans="1:25" x14ac:dyDescent="0.25">
      <c r="A10" s="9">
        <v>2012</v>
      </c>
      <c r="B10" s="7">
        <v>199</v>
      </c>
      <c r="C10" s="7">
        <v>222</v>
      </c>
      <c r="D10" s="7">
        <v>229</v>
      </c>
      <c r="E10" s="7">
        <v>181</v>
      </c>
      <c r="F10" s="7">
        <v>177</v>
      </c>
      <c r="G10" s="7">
        <v>199</v>
      </c>
      <c r="H10" s="7">
        <v>180</v>
      </c>
      <c r="I10" s="7">
        <v>188</v>
      </c>
      <c r="J10" s="7">
        <v>111</v>
      </c>
      <c r="K10" s="7">
        <v>206</v>
      </c>
      <c r="L10" s="7">
        <v>105</v>
      </c>
      <c r="M10" s="7">
        <v>161</v>
      </c>
      <c r="N10" s="7">
        <v>273</v>
      </c>
      <c r="O10" s="7">
        <v>231</v>
      </c>
      <c r="P10" s="7">
        <v>101</v>
      </c>
      <c r="Q10" s="7">
        <v>223</v>
      </c>
      <c r="R10" s="7">
        <v>239</v>
      </c>
      <c r="S10" s="7">
        <v>118</v>
      </c>
      <c r="T10" s="7">
        <v>148</v>
      </c>
      <c r="U10" s="7">
        <v>236</v>
      </c>
      <c r="V10" s="7">
        <v>240</v>
      </c>
      <c r="W10" s="15">
        <v>200</v>
      </c>
      <c r="X10" s="3">
        <v>260</v>
      </c>
      <c r="Y10" s="5">
        <v>192.47826086956522</v>
      </c>
    </row>
    <row r="11" spans="1:25" x14ac:dyDescent="0.25">
      <c r="A11" s="9">
        <v>2013</v>
      </c>
      <c r="B11" s="7">
        <v>257</v>
      </c>
      <c r="C11" s="7">
        <v>197</v>
      </c>
      <c r="D11" s="7">
        <v>163</v>
      </c>
      <c r="E11" s="7">
        <v>119</v>
      </c>
      <c r="F11" s="7">
        <v>153</v>
      </c>
      <c r="G11" s="7">
        <v>141</v>
      </c>
      <c r="H11" s="7">
        <v>234</v>
      </c>
      <c r="I11" s="7">
        <v>197</v>
      </c>
      <c r="J11" s="7">
        <v>202</v>
      </c>
      <c r="K11" s="7">
        <v>182</v>
      </c>
      <c r="L11" s="7">
        <v>258</v>
      </c>
      <c r="M11" s="7">
        <v>100</v>
      </c>
      <c r="N11" s="7">
        <v>202</v>
      </c>
      <c r="O11" s="7">
        <v>108</v>
      </c>
      <c r="P11" s="7">
        <v>254</v>
      </c>
      <c r="Q11" s="7">
        <v>134</v>
      </c>
      <c r="R11" s="7">
        <v>174</v>
      </c>
      <c r="S11" s="7">
        <v>212</v>
      </c>
      <c r="T11" s="7">
        <v>276</v>
      </c>
      <c r="U11" s="7">
        <v>256</v>
      </c>
      <c r="V11" s="7">
        <v>271</v>
      </c>
      <c r="W11" s="15">
        <v>203</v>
      </c>
      <c r="X11" s="3">
        <v>240</v>
      </c>
      <c r="Y11" s="5">
        <v>197.08695652173913</v>
      </c>
    </row>
    <row r="12" spans="1:25" x14ac:dyDescent="0.25">
      <c r="A12" s="9">
        <v>2014</v>
      </c>
      <c r="B12" s="7">
        <v>112</v>
      </c>
      <c r="C12" s="7">
        <v>206</v>
      </c>
      <c r="D12" s="7">
        <v>134</v>
      </c>
      <c r="E12" s="7">
        <v>138</v>
      </c>
      <c r="F12" s="7">
        <v>259</v>
      </c>
      <c r="G12" s="7">
        <v>103</v>
      </c>
      <c r="H12" s="7">
        <v>221</v>
      </c>
      <c r="I12" s="7">
        <v>152</v>
      </c>
      <c r="J12" s="7">
        <v>194</v>
      </c>
      <c r="K12" s="7">
        <v>248</v>
      </c>
      <c r="L12" s="7">
        <v>126</v>
      </c>
      <c r="M12" s="7">
        <v>133</v>
      </c>
      <c r="N12" s="7">
        <v>161</v>
      </c>
      <c r="O12" s="7">
        <v>139</v>
      </c>
      <c r="P12" s="7">
        <v>235</v>
      </c>
      <c r="Q12" s="7">
        <v>210</v>
      </c>
      <c r="R12" s="7">
        <v>161</v>
      </c>
      <c r="S12" s="7">
        <v>114</v>
      </c>
      <c r="T12" s="7">
        <v>177</v>
      </c>
      <c r="U12" s="7">
        <v>176</v>
      </c>
      <c r="V12" s="7">
        <v>261</v>
      </c>
      <c r="W12" s="15">
        <v>188</v>
      </c>
      <c r="X12" s="3">
        <v>205.219372851</v>
      </c>
      <c r="Y12" s="5">
        <v>176.22692925439131</v>
      </c>
    </row>
    <row r="13" spans="1:25" x14ac:dyDescent="0.25">
      <c r="A13" s="9">
        <v>2015</v>
      </c>
      <c r="B13" s="7">
        <v>104</v>
      </c>
      <c r="C13" s="7">
        <v>164</v>
      </c>
      <c r="D13" s="7">
        <v>174</v>
      </c>
      <c r="E13" s="7">
        <v>207</v>
      </c>
      <c r="F13" s="7">
        <v>274</v>
      </c>
      <c r="G13" s="7">
        <v>208</v>
      </c>
      <c r="H13" s="7">
        <v>268</v>
      </c>
      <c r="I13" s="7">
        <v>114</v>
      </c>
      <c r="J13" s="7">
        <v>277</v>
      </c>
      <c r="K13" s="7">
        <v>115</v>
      </c>
      <c r="L13" s="7">
        <v>231</v>
      </c>
      <c r="M13" s="7">
        <v>200</v>
      </c>
      <c r="N13" s="7">
        <v>244</v>
      </c>
      <c r="O13" s="7">
        <v>120</v>
      </c>
      <c r="P13" s="7">
        <v>132</v>
      </c>
      <c r="Q13" s="7">
        <v>271</v>
      </c>
      <c r="R13" s="7">
        <v>252</v>
      </c>
      <c r="S13" s="7">
        <v>216</v>
      </c>
      <c r="T13" s="7">
        <v>243</v>
      </c>
      <c r="U13" s="7">
        <v>146</v>
      </c>
      <c r="V13" s="7">
        <v>184</v>
      </c>
      <c r="W13" s="15">
        <v>206</v>
      </c>
      <c r="X13" s="3">
        <v>232</v>
      </c>
      <c r="Y13" s="5">
        <v>199.21739130434781</v>
      </c>
    </row>
    <row r="14" spans="1:25" x14ac:dyDescent="0.25">
      <c r="A14" s="9">
        <v>2016</v>
      </c>
      <c r="B14" s="7">
        <v>245</v>
      </c>
      <c r="C14" s="7">
        <v>273</v>
      </c>
      <c r="D14" s="7">
        <v>102</v>
      </c>
      <c r="E14" s="7">
        <v>115</v>
      </c>
      <c r="F14" s="7">
        <v>213</v>
      </c>
      <c r="G14" s="7">
        <v>244</v>
      </c>
      <c r="H14" s="7">
        <v>104</v>
      </c>
      <c r="I14" s="7">
        <v>133</v>
      </c>
      <c r="J14" s="7">
        <v>265</v>
      </c>
      <c r="K14" s="7">
        <v>204</v>
      </c>
      <c r="L14" s="7">
        <v>120</v>
      </c>
      <c r="M14" s="7">
        <v>204</v>
      </c>
      <c r="N14" s="7">
        <v>202</v>
      </c>
      <c r="O14" s="7">
        <v>172</v>
      </c>
      <c r="P14" s="7">
        <v>148</v>
      </c>
      <c r="Q14" s="7">
        <v>209</v>
      </c>
      <c r="R14" s="7">
        <v>108</v>
      </c>
      <c r="S14" s="7">
        <v>221</v>
      </c>
      <c r="T14" s="7">
        <v>184</v>
      </c>
      <c r="U14" s="7">
        <v>270</v>
      </c>
      <c r="V14" s="7">
        <v>142</v>
      </c>
      <c r="W14" s="15">
        <v>225</v>
      </c>
      <c r="X14" s="3">
        <v>216</v>
      </c>
      <c r="Y14" s="5">
        <v>187.78260869565219</v>
      </c>
    </row>
    <row r="15" spans="1:25" x14ac:dyDescent="0.25">
      <c r="A15" s="9">
        <v>2017</v>
      </c>
      <c r="B15" s="7">
        <v>279</v>
      </c>
      <c r="C15" s="7">
        <v>223</v>
      </c>
      <c r="D15" s="7">
        <v>136</v>
      </c>
      <c r="E15" s="7">
        <v>117</v>
      </c>
      <c r="F15" s="7">
        <v>235</v>
      </c>
      <c r="G15" s="7">
        <v>130</v>
      </c>
      <c r="H15" s="7">
        <v>180</v>
      </c>
      <c r="I15" s="7">
        <v>235</v>
      </c>
      <c r="J15" s="7">
        <v>190</v>
      </c>
      <c r="K15" s="7">
        <v>241</v>
      </c>
      <c r="L15" s="7">
        <v>241</v>
      </c>
      <c r="M15" s="7">
        <v>241</v>
      </c>
      <c r="N15" s="7">
        <v>235</v>
      </c>
      <c r="O15" s="7">
        <v>237</v>
      </c>
      <c r="P15" s="7">
        <v>250</v>
      </c>
      <c r="Q15" s="7">
        <v>148</v>
      </c>
      <c r="R15" s="7">
        <v>141</v>
      </c>
      <c r="S15" s="7">
        <v>263</v>
      </c>
      <c r="T15" s="7">
        <v>234</v>
      </c>
      <c r="U15" s="7">
        <v>167</v>
      </c>
      <c r="V15" s="7">
        <v>171</v>
      </c>
      <c r="W15" s="15">
        <v>175</v>
      </c>
      <c r="X15" s="3">
        <v>205</v>
      </c>
      <c r="Y15" s="5">
        <v>203.21739130434781</v>
      </c>
    </row>
    <row r="16" spans="1:25" x14ac:dyDescent="0.25">
      <c r="A16" s="9">
        <v>2018</v>
      </c>
      <c r="B16" s="7">
        <v>213</v>
      </c>
      <c r="C16" s="7">
        <v>199</v>
      </c>
      <c r="D16" s="7">
        <v>133</v>
      </c>
      <c r="E16" s="7">
        <v>138</v>
      </c>
      <c r="F16" s="7">
        <v>267</v>
      </c>
      <c r="G16" s="7">
        <v>145</v>
      </c>
      <c r="H16" s="7">
        <v>155</v>
      </c>
      <c r="I16" s="7">
        <v>219</v>
      </c>
      <c r="J16" s="7">
        <v>139</v>
      </c>
      <c r="K16" s="7">
        <v>268</v>
      </c>
      <c r="L16" s="7">
        <v>140</v>
      </c>
      <c r="M16" s="7">
        <v>223</v>
      </c>
      <c r="N16" s="7">
        <v>252</v>
      </c>
      <c r="O16" s="7">
        <v>128</v>
      </c>
      <c r="P16" s="7">
        <v>221</v>
      </c>
      <c r="Q16" s="7">
        <v>280</v>
      </c>
      <c r="R16" s="7">
        <v>243</v>
      </c>
      <c r="S16" s="7">
        <v>108</v>
      </c>
      <c r="T16" s="7">
        <v>159</v>
      </c>
      <c r="U16" s="7">
        <v>213</v>
      </c>
      <c r="V16" s="7">
        <v>152</v>
      </c>
      <c r="W16" s="15">
        <v>210</v>
      </c>
      <c r="X16" s="3">
        <v>225</v>
      </c>
      <c r="Y16" s="5">
        <v>192.60869565217391</v>
      </c>
    </row>
    <row r="17" spans="1:25" x14ac:dyDescent="0.25">
      <c r="A17" s="9">
        <v>2019</v>
      </c>
      <c r="B17" s="7">
        <v>115</v>
      </c>
      <c r="C17" s="7">
        <v>193</v>
      </c>
      <c r="D17" s="7">
        <v>141</v>
      </c>
      <c r="E17" s="7">
        <v>256</v>
      </c>
      <c r="F17" s="7">
        <v>235</v>
      </c>
      <c r="G17" s="7">
        <v>246</v>
      </c>
      <c r="H17" s="7">
        <v>202</v>
      </c>
      <c r="I17" s="7">
        <v>261</v>
      </c>
      <c r="J17" s="7">
        <v>133</v>
      </c>
      <c r="K17" s="7">
        <v>103</v>
      </c>
      <c r="L17" s="7">
        <v>173</v>
      </c>
      <c r="M17" s="7">
        <v>268</v>
      </c>
      <c r="N17" s="7">
        <v>142</v>
      </c>
      <c r="O17" s="7">
        <v>115</v>
      </c>
      <c r="P17" s="7">
        <v>139</v>
      </c>
      <c r="Q17" s="7">
        <v>219</v>
      </c>
      <c r="R17" s="7">
        <v>166</v>
      </c>
      <c r="S17" s="7">
        <v>223</v>
      </c>
      <c r="T17" s="7">
        <v>205</v>
      </c>
      <c r="U17" s="7">
        <v>125</v>
      </c>
      <c r="V17" s="7">
        <v>193</v>
      </c>
      <c r="W17" s="15">
        <v>285</v>
      </c>
      <c r="X17" s="3">
        <v>160</v>
      </c>
      <c r="Y17" s="5">
        <v>186.86956521739131</v>
      </c>
    </row>
    <row r="22" spans="1:25" x14ac:dyDescent="0.25">
      <c r="X22" s="3" t="s">
        <v>28</v>
      </c>
    </row>
    <row r="23" spans="1:25" x14ac:dyDescent="0.25">
      <c r="X23" t="s">
        <v>29</v>
      </c>
    </row>
    <row r="26" spans="1:25" x14ac:dyDescent="0.25">
      <c r="K26" s="3">
        <v>260</v>
      </c>
      <c r="O26">
        <f>_xlfn.STDEV.S(K26:K36)</f>
        <v>28.936845087674154</v>
      </c>
    </row>
    <row r="27" spans="1:25" x14ac:dyDescent="0.25">
      <c r="K27" s="3">
        <v>240</v>
      </c>
    </row>
    <row r="28" spans="1:25" x14ac:dyDescent="0.25">
      <c r="K28" s="3">
        <v>205.219372851</v>
      </c>
    </row>
    <row r="29" spans="1:25" x14ac:dyDescent="0.25">
      <c r="K29" s="3">
        <v>260</v>
      </c>
    </row>
    <row r="30" spans="1:25" x14ac:dyDescent="0.25">
      <c r="K30" s="3">
        <v>240</v>
      </c>
    </row>
    <row r="31" spans="1:25" x14ac:dyDescent="0.25">
      <c r="K31" s="3">
        <v>205.219372851</v>
      </c>
    </row>
    <row r="32" spans="1:25" x14ac:dyDescent="0.25">
      <c r="K32" s="3">
        <v>232</v>
      </c>
    </row>
    <row r="33" spans="11:11" x14ac:dyDescent="0.25">
      <c r="K33" s="3">
        <v>216</v>
      </c>
    </row>
    <row r="34" spans="11:11" x14ac:dyDescent="0.25">
      <c r="K34" s="3">
        <v>205</v>
      </c>
    </row>
    <row r="35" spans="11:11" x14ac:dyDescent="0.25">
      <c r="K35" s="3">
        <v>225</v>
      </c>
    </row>
    <row r="36" spans="11:11" x14ac:dyDescent="0.25">
      <c r="K36" s="3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4342-A9EB-47C4-849D-C0770225BE16}">
  <dimension ref="C6:E17"/>
  <sheetViews>
    <sheetView workbookViewId="0">
      <selection activeCell="C6" sqref="C6:D17"/>
    </sheetView>
  </sheetViews>
  <sheetFormatPr defaultRowHeight="15.75" x14ac:dyDescent="0.25"/>
  <sheetData>
    <row r="6" spans="3:5" x14ac:dyDescent="0.25">
      <c r="C6" t="s">
        <v>25</v>
      </c>
      <c r="D6" t="s">
        <v>26</v>
      </c>
      <c r="E6" t="s">
        <v>27</v>
      </c>
    </row>
    <row r="7" spans="3:5" x14ac:dyDescent="0.25">
      <c r="C7">
        <v>2001</v>
      </c>
      <c r="D7">
        <v>1</v>
      </c>
      <c r="E7">
        <v>2</v>
      </c>
    </row>
    <row r="8" spans="3:5" x14ac:dyDescent="0.25">
      <c r="C8">
        <v>2002</v>
      </c>
      <c r="D8">
        <v>2</v>
      </c>
      <c r="E8">
        <v>3</v>
      </c>
    </row>
    <row r="9" spans="3:5" x14ac:dyDescent="0.25">
      <c r="C9">
        <v>2003</v>
      </c>
      <c r="D9">
        <v>3</v>
      </c>
      <c r="E9">
        <v>3</v>
      </c>
    </row>
    <row r="10" spans="3:5" x14ac:dyDescent="0.25">
      <c r="C10">
        <v>2004</v>
      </c>
      <c r="D10">
        <v>4</v>
      </c>
      <c r="E10">
        <v>2</v>
      </c>
    </row>
    <row r="11" spans="3:5" x14ac:dyDescent="0.25">
      <c r="C11">
        <v>2005</v>
      </c>
      <c r="D11">
        <v>5</v>
      </c>
      <c r="E11">
        <v>3</v>
      </c>
    </row>
    <row r="12" spans="3:5" x14ac:dyDescent="0.25">
      <c r="C12">
        <v>2006</v>
      </c>
      <c r="D12">
        <v>6</v>
      </c>
      <c r="E12">
        <v>4</v>
      </c>
    </row>
    <row r="13" spans="3:5" x14ac:dyDescent="0.25">
      <c r="C13">
        <v>2007</v>
      </c>
      <c r="D13">
        <v>7</v>
      </c>
      <c r="E13">
        <v>2</v>
      </c>
    </row>
    <row r="14" spans="3:5" x14ac:dyDescent="0.25">
      <c r="C14">
        <v>2008</v>
      </c>
      <c r="D14">
        <v>8</v>
      </c>
      <c r="E14">
        <v>2</v>
      </c>
    </row>
    <row r="15" spans="3:5" x14ac:dyDescent="0.25">
      <c r="C15">
        <v>2009</v>
      </c>
      <c r="D15">
        <v>9</v>
      </c>
      <c r="E15">
        <v>3</v>
      </c>
    </row>
    <row r="16" spans="3:5" x14ac:dyDescent="0.25">
      <c r="C16">
        <v>2010</v>
      </c>
      <c r="D16">
        <v>10</v>
      </c>
      <c r="E16">
        <v>5</v>
      </c>
    </row>
    <row r="17" spans="3:5" x14ac:dyDescent="0.25">
      <c r="C17">
        <v>2011</v>
      </c>
      <c r="D17">
        <v>11</v>
      </c>
      <c r="E1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Sheet1-3Qtr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User</cp:lastModifiedBy>
  <dcterms:created xsi:type="dcterms:W3CDTF">2018-11-19T15:43:43Z</dcterms:created>
  <dcterms:modified xsi:type="dcterms:W3CDTF">2021-08-18T13:41:38Z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f81056-721b-4b22-8334-0449c6cc893e_Enabled">
    <vt:lpwstr>True</vt:lpwstr>
  </property>
  <property fmtid="{D5CDD505-2E9C-101B-9397-08002B2CF9AE}" pid="3" name="MSIP_Label_84f81056-721b-4b22-8334-0449c6cc893e_SiteId">
    <vt:lpwstr>cba9e115-3016-4462-a1ab-a565cba0cdf1</vt:lpwstr>
  </property>
  <property fmtid="{D5CDD505-2E9C-101B-9397-08002B2CF9AE}" pid="4" name="MSIP_Label_84f81056-721b-4b22-8334-0449c6cc893e_Owner">
    <vt:lpwstr>yzh2@np.edu.sg</vt:lpwstr>
  </property>
  <property fmtid="{D5CDD505-2E9C-101B-9397-08002B2CF9AE}" pid="5" name="MSIP_Label_84f81056-721b-4b22-8334-0449c6cc893e_SetDate">
    <vt:lpwstr>2020-03-05T02:51:05.0369922Z</vt:lpwstr>
  </property>
  <property fmtid="{D5CDD505-2E9C-101B-9397-08002B2CF9AE}" pid="6" name="MSIP_Label_84f81056-721b-4b22-8334-0449c6cc893e_Name">
    <vt:lpwstr>Official (Closed)</vt:lpwstr>
  </property>
  <property fmtid="{D5CDD505-2E9C-101B-9397-08002B2CF9AE}" pid="7" name="MSIP_Label_84f81056-721b-4b22-8334-0449c6cc893e_Application">
    <vt:lpwstr>Microsoft Azure Information Protection</vt:lpwstr>
  </property>
  <property fmtid="{D5CDD505-2E9C-101B-9397-08002B2CF9AE}" pid="8" name="MSIP_Label_84f81056-721b-4b22-8334-0449c6cc893e_ActionId">
    <vt:lpwstr>b4a3c5b7-d2f5-4291-a574-cb4ddfcb4fed</vt:lpwstr>
  </property>
  <property fmtid="{D5CDD505-2E9C-101B-9397-08002B2CF9AE}" pid="9" name="MSIP_Label_84f81056-721b-4b22-8334-0449c6cc893e_Extended_MSFT_Method">
    <vt:lpwstr>Automatic</vt:lpwstr>
  </property>
  <property fmtid="{D5CDD505-2E9C-101B-9397-08002B2CF9AE}" pid="10" name="MSIP_Label_30286cb9-b49f-4646-87a5-340028348160_Enabled">
    <vt:lpwstr>True</vt:lpwstr>
  </property>
  <property fmtid="{D5CDD505-2E9C-101B-9397-08002B2CF9AE}" pid="11" name="MSIP_Label_30286cb9-b49f-4646-87a5-340028348160_SiteId">
    <vt:lpwstr>cba9e115-3016-4462-a1ab-a565cba0cdf1</vt:lpwstr>
  </property>
  <property fmtid="{D5CDD505-2E9C-101B-9397-08002B2CF9AE}" pid="12" name="MSIP_Label_30286cb9-b49f-4646-87a5-340028348160_Owner">
    <vt:lpwstr>yzh2@np.edu.sg</vt:lpwstr>
  </property>
  <property fmtid="{D5CDD505-2E9C-101B-9397-08002B2CF9AE}" pid="13" name="MSIP_Label_30286cb9-b49f-4646-87a5-340028348160_SetDate">
    <vt:lpwstr>2020-03-05T02:51:05.0369922Z</vt:lpwstr>
  </property>
  <property fmtid="{D5CDD505-2E9C-101B-9397-08002B2CF9AE}" pid="14" name="MSIP_Label_30286cb9-b49f-4646-87a5-340028348160_Name">
    <vt:lpwstr>Non Sensitive</vt:lpwstr>
  </property>
  <property fmtid="{D5CDD505-2E9C-101B-9397-08002B2CF9AE}" pid="15" name="MSIP_Label_30286cb9-b49f-4646-87a5-340028348160_Application">
    <vt:lpwstr>Microsoft Azure Information Protection</vt:lpwstr>
  </property>
  <property fmtid="{D5CDD505-2E9C-101B-9397-08002B2CF9AE}" pid="16" name="MSIP_Label_30286cb9-b49f-4646-87a5-340028348160_ActionId">
    <vt:lpwstr>b4a3c5b7-d2f5-4291-a574-cb4ddfcb4fed</vt:lpwstr>
  </property>
  <property fmtid="{D5CDD505-2E9C-101B-9397-08002B2CF9AE}" pid="17" name="MSIP_Label_30286cb9-b49f-4646-87a5-340028348160_Parent">
    <vt:lpwstr>84f81056-721b-4b22-8334-0449c6cc893e</vt:lpwstr>
  </property>
  <property fmtid="{D5CDD505-2E9C-101B-9397-08002B2CF9AE}" pid="18" name="MSIP_Label_30286cb9-b49f-4646-87a5-340028348160_Extended_MSFT_Method">
    <vt:lpwstr>Automatic</vt:lpwstr>
  </property>
  <property fmtid="{D5CDD505-2E9C-101B-9397-08002B2CF9AE}" pid="19" name="Sensitivity">
    <vt:lpwstr>Official (Closed) Non Sensitive</vt:lpwstr>
  </property>
</Properties>
</file>