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15.xml"/>
  <Override ContentType="application/vnd.openxmlformats-officedocument.spreadsheetml.worksheet+xml" PartName="/xl/worksheets/sheet83.xml"/>
  <Override ContentType="application/vnd.openxmlformats-officedocument.spreadsheetml.worksheet+xml" PartName="/xl/worksheets/sheet91.xml"/>
  <Override ContentType="application/vnd.openxmlformats-officedocument.spreadsheetml.worksheet+xml" PartName="/xl/worksheets/sheet40.xml"/>
  <Override ContentType="application/vnd.openxmlformats-officedocument.spreadsheetml.worksheet+xml" PartName="/xl/worksheets/sheet32.xml"/>
  <Override ContentType="application/vnd.openxmlformats-officedocument.spreadsheetml.worksheet+xml" PartName="/xl/worksheets/sheet6.xml"/>
  <Override ContentType="application/vnd.openxmlformats-officedocument.spreadsheetml.worksheet+xml" PartName="/xl/worksheets/sheet75.xml"/>
  <Override ContentType="application/vnd.openxmlformats-officedocument.spreadsheetml.worksheet+xml" PartName="/xl/worksheets/sheet49.xml"/>
  <Override ContentType="application/vnd.openxmlformats-officedocument.spreadsheetml.worksheet+xml" PartName="/xl/worksheets/sheet16.xml"/>
  <Override ContentType="application/vnd.openxmlformats-officedocument.spreadsheetml.worksheet+xml" PartName="/xl/worksheets/sheet59.xml"/>
  <Override ContentType="application/vnd.openxmlformats-officedocument.spreadsheetml.worksheet+xml" PartName="/xl/worksheets/sheet67.xml"/>
  <Override ContentType="application/vnd.openxmlformats-officedocument.spreadsheetml.worksheet+xml" PartName="/xl/worksheets/sheet81.xml"/>
  <Override ContentType="application/vnd.openxmlformats-officedocument.spreadsheetml.worksheet+xml" PartName="/xl/worksheets/sheet93.xml"/>
  <Override ContentType="application/vnd.openxmlformats-officedocument.spreadsheetml.worksheet+xml" PartName="/xl/worksheets/sheet50.xml"/>
  <Override ContentType="application/vnd.openxmlformats-officedocument.spreadsheetml.worksheet+xml" PartName="/xl/worksheets/sheet24.xml"/>
  <Override ContentType="application/vnd.openxmlformats-officedocument.spreadsheetml.worksheet+xml" PartName="/xl/worksheets/sheet85.xml"/>
  <Override ContentType="application/vnd.openxmlformats-officedocument.spreadsheetml.worksheet+xml" PartName="/xl/worksheets/sheet105.xml"/>
  <Override ContentType="application/vnd.openxmlformats-officedocument.spreadsheetml.worksheet+xml" PartName="/xl/worksheets/sheet39.xml"/>
  <Override ContentType="application/vnd.openxmlformats-officedocument.spreadsheetml.worksheet+xml" PartName="/xl/worksheets/sheet109.xml"/>
  <Override ContentType="application/vnd.openxmlformats-officedocument.spreadsheetml.worksheet+xml" PartName="/xl/worksheets/sheet12.xml"/>
  <Override ContentType="application/vnd.openxmlformats-officedocument.spreadsheetml.worksheet+xml" PartName="/xl/worksheets/sheet42.xml"/>
  <Override ContentType="application/vnd.openxmlformats-officedocument.spreadsheetml.worksheet+xml" PartName="/xl/worksheets/sheet55.xml"/>
  <Override ContentType="application/vnd.openxmlformats-officedocument.spreadsheetml.worksheet+xml" PartName="/xl/worksheets/sheet69.xml"/>
  <Override ContentType="application/vnd.openxmlformats-officedocument.spreadsheetml.worksheet+xml" PartName="/xl/worksheets/sheet113.xml"/>
  <Override ContentType="application/vnd.openxmlformats-officedocument.spreadsheetml.worksheet+xml" PartName="/xl/worksheets/sheet100.xml"/>
  <Override ContentType="application/vnd.openxmlformats-officedocument.spreadsheetml.worksheet+xml" PartName="/xl/worksheets/sheet73.xml"/>
  <Override ContentType="application/vnd.openxmlformats-officedocument.spreadsheetml.worksheet+xml" PartName="/xl/worksheets/sheet8.xml"/>
  <Override ContentType="application/vnd.openxmlformats-officedocument.spreadsheetml.worksheet+xml" PartName="/xl/worksheets/sheet60.xml"/>
  <Override ContentType="application/vnd.openxmlformats-officedocument.spreadsheetml.worksheet+xml" PartName="/xl/worksheets/sheet30.xml"/>
  <Override ContentType="application/vnd.openxmlformats-officedocument.spreadsheetml.worksheet+xml" PartName="/xl/worksheets/sheet111.xml"/>
  <Override ContentType="application/vnd.openxmlformats-officedocument.spreadsheetml.worksheet+xml" PartName="/xl/worksheets/sheet57.xml"/>
  <Override ContentType="application/vnd.openxmlformats-officedocument.spreadsheetml.worksheet+xml" PartName="/xl/worksheets/sheet14.xml"/>
  <Override ContentType="application/vnd.openxmlformats-officedocument.spreadsheetml.worksheet+xml" PartName="/xl/worksheets/sheet44.xml"/>
  <Override ContentType="application/vnd.openxmlformats-officedocument.spreadsheetml.worksheet+xml" PartName="/xl/worksheets/sheet26.xml"/>
  <Override ContentType="application/vnd.openxmlformats-officedocument.spreadsheetml.worksheet+xml" PartName="/xl/worksheets/sheet107.xml"/>
  <Override ContentType="application/vnd.openxmlformats-officedocument.spreadsheetml.worksheet+xml" PartName="/xl/worksheets/sheet87.xml"/>
  <Override ContentType="application/vnd.openxmlformats-officedocument.spreadsheetml.worksheet+xml" PartName="/xl/worksheets/sheet110.xml"/>
  <Override ContentType="application/vnd.openxmlformats-officedocument.spreadsheetml.worksheet+xml" PartName="/xl/worksheets/sheet119.xml"/>
  <Override ContentType="application/vnd.openxmlformats-officedocument.spreadsheetml.worksheet+xml" PartName="/xl/worksheets/sheet102.xml"/>
  <Override ContentType="application/vnd.openxmlformats-officedocument.spreadsheetml.worksheet+xml" PartName="/xl/worksheets/sheet89.xml"/>
  <Override ContentType="application/vnd.openxmlformats-officedocument.spreadsheetml.worksheet+xml" PartName="/xl/worksheets/sheet46.xml"/>
  <Override ContentType="application/vnd.openxmlformats-officedocument.spreadsheetml.worksheet+xml" PartName="/xl/worksheets/sheet71.xml"/>
  <Override ContentType="application/vnd.openxmlformats-officedocument.spreadsheetml.worksheet+xml" PartName="/xl/worksheets/sheet11.xml"/>
  <Override ContentType="application/vnd.openxmlformats-officedocument.spreadsheetml.worksheet+xml" PartName="/xl/worksheets/sheet97.xml"/>
  <Override ContentType="application/vnd.openxmlformats-officedocument.spreadsheetml.worksheet+xml" PartName="/xl/worksheets/sheet29.xml"/>
  <Override ContentType="application/vnd.openxmlformats-officedocument.spreadsheetml.worksheet+xml" PartName="/xl/worksheets/sheet54.xml"/>
  <Override ContentType="application/vnd.openxmlformats-officedocument.spreadsheetml.worksheet+xml" PartName="/xl/worksheets/sheet20.xml"/>
  <Override ContentType="application/vnd.openxmlformats-officedocument.spreadsheetml.worksheet+xml" PartName="/xl/worksheets/sheet37.xml"/>
  <Override ContentType="application/vnd.openxmlformats-officedocument.spreadsheetml.worksheet+xml" PartName="/xl/worksheets/sheet1.xml"/>
  <Override ContentType="application/vnd.openxmlformats-officedocument.spreadsheetml.worksheet+xml" PartName="/xl/worksheets/sheet63.xml"/>
  <Override ContentType="application/vnd.openxmlformats-officedocument.spreadsheetml.worksheet+xml" PartName="/xl/worksheets/sheet117.xml"/>
  <Override ContentType="application/vnd.openxmlformats-officedocument.spreadsheetml.worksheet+xml" PartName="/xl/worksheets/sheet104.xml"/>
  <Override ContentType="application/vnd.openxmlformats-officedocument.spreadsheetml.worksheet+xml" PartName="/xl/worksheets/sheet65.xml"/>
  <Override ContentType="application/vnd.openxmlformats-officedocument.spreadsheetml.worksheet+xml" PartName="/xl/worksheets/sheet78.xml"/>
  <Override ContentType="application/vnd.openxmlformats-officedocument.spreadsheetml.worksheet+xml" PartName="/xl/worksheets/sheet52.xml"/>
  <Override ContentType="application/vnd.openxmlformats-officedocument.spreadsheetml.worksheet+xml" PartName="/xl/worksheets/sheet82.xml"/>
  <Override ContentType="application/vnd.openxmlformats-officedocument.spreadsheetml.worksheet+xml" PartName="/xl/worksheets/sheet95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48.xml"/>
  <Override ContentType="application/vnd.openxmlformats-officedocument.spreadsheetml.worksheet+xml" PartName="/xl/worksheets/sheet22.xml"/>
  <Override ContentType="application/vnd.openxmlformats-officedocument.spreadsheetml.worksheet+xml" PartName="/xl/worksheets/sheet35.xml"/>
  <Override ContentType="application/vnd.openxmlformats-officedocument.spreadsheetml.worksheet+xml" PartName="/xl/worksheets/sheet23.xml"/>
  <Override ContentType="application/vnd.openxmlformats-officedocument.spreadsheetml.worksheet+xml" PartName="/xl/worksheets/sheet58.xml"/>
  <Override ContentType="application/vnd.openxmlformats-officedocument.spreadsheetml.worksheet+xml" PartName="/xl/worksheets/sheet66.xml"/>
  <Override ContentType="application/vnd.openxmlformats-officedocument.spreadsheetml.worksheet+xml" PartName="/xl/worksheets/sheet15.xml"/>
  <Override ContentType="application/vnd.openxmlformats-officedocument.spreadsheetml.worksheet+xml" PartName="/xl/worksheets/sheet106.xml"/>
  <Override ContentType="application/vnd.openxmlformats-officedocument.spreadsheetml.worksheet+xml" PartName="/xl/worksheets/sheet41.xml"/>
  <Override ContentType="application/vnd.openxmlformats-officedocument.spreadsheetml.worksheet+xml" PartName="/xl/worksheets/sheet90.xml"/>
  <Override ContentType="application/vnd.openxmlformats-officedocument.spreadsheetml.worksheet+xml" PartName="/xl/worksheets/sheet5.xml"/>
  <Override ContentType="application/vnd.openxmlformats-officedocument.spreadsheetml.worksheet+xml" PartName="/xl/worksheets/sheet84.xml"/>
  <Override ContentType="application/vnd.openxmlformats-officedocument.spreadsheetml.worksheet+xml" PartName="/xl/worksheets/sheet114.xml"/>
  <Override ContentType="application/vnd.openxmlformats-officedocument.spreadsheetml.worksheet+xml" PartName="/xl/worksheets/sheet33.xml"/>
  <Override ContentType="application/vnd.openxmlformats-officedocument.spreadsheetml.worksheet+xml" PartName="/xl/worksheets/sheet76.xml"/>
  <Override ContentType="application/vnd.openxmlformats-officedocument.spreadsheetml.worksheet+xml" PartName="/xl/worksheets/sheet72.xml"/>
  <Override ContentType="application/vnd.openxmlformats-officedocument.spreadsheetml.worksheet+xml" PartName="/xl/worksheets/sheet80.xml"/>
  <Override ContentType="application/vnd.openxmlformats-officedocument.spreadsheetml.worksheet+xml" PartName="/xl/worksheets/sheet56.xml"/>
  <Override ContentType="application/vnd.openxmlformats-officedocument.spreadsheetml.worksheet+xml" PartName="/xl/worksheets/sheet68.xml"/>
  <Override ContentType="application/vnd.openxmlformats-officedocument.spreadsheetml.worksheet+xml" PartName="/xl/worksheets/sheet86.xml"/>
  <Override ContentType="application/vnd.openxmlformats-officedocument.spreadsheetml.worksheet+xml" PartName="/xl/worksheets/sheet38.xml"/>
  <Override ContentType="application/vnd.openxmlformats-officedocument.spreadsheetml.worksheet+xml" PartName="/xl/worksheets/sheet99.xml"/>
  <Override ContentType="application/vnd.openxmlformats-officedocument.spreadsheetml.worksheet+xml" PartName="/xl/worksheets/sheet25.xml"/>
  <Override ContentType="application/vnd.openxmlformats-officedocument.spreadsheetml.worksheet+xml" PartName="/xl/worksheets/sheet108.xml"/>
  <Override ContentType="application/vnd.openxmlformats-officedocument.spreadsheetml.worksheet+xml" PartName="/xl/worksheets/sheet27.xml"/>
  <Override ContentType="application/vnd.openxmlformats-officedocument.spreadsheetml.worksheet+xml" PartName="/xl/worksheets/sheet43.xml"/>
  <Override ContentType="application/vnd.openxmlformats-officedocument.spreadsheetml.worksheet+xml" PartName="/xl/worksheets/sheet9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12.xml"/>
  <Override ContentType="application/vnd.openxmlformats-officedocument.spreadsheetml.worksheet+xml" PartName="/xl/worksheets/sheet31.xml"/>
  <Override ContentType="application/vnd.openxmlformats-officedocument.spreadsheetml.worksheet+xml" PartName="/xl/worksheets/sheet61.xml"/>
  <Override ContentType="application/vnd.openxmlformats-officedocument.spreadsheetml.worksheet+xml" PartName="/xl/worksheets/sheet7.xml"/>
  <Override ContentType="application/vnd.openxmlformats-officedocument.spreadsheetml.worksheet+xml" PartName="/xl/worksheets/sheet74.xml"/>
  <Override ContentType="application/vnd.openxmlformats-officedocument.spreadsheetml.worksheet+xml" PartName="/xl/worksheets/sheet28.xml"/>
  <Override ContentType="application/vnd.openxmlformats-officedocument.spreadsheetml.worksheet+xml" PartName="/xl/worksheets/sheet53.xml"/>
  <Override ContentType="application/vnd.openxmlformats-officedocument.spreadsheetml.worksheet+xml" PartName="/xl/worksheets/sheet96.xml"/>
  <Override ContentType="application/vnd.openxmlformats-officedocument.spreadsheetml.worksheet+xml" PartName="/xl/worksheets/sheet10.xml"/>
  <Override ContentType="application/vnd.openxmlformats-officedocument.spreadsheetml.worksheet+xml" PartName="/xl/worksheets/sheet19.xml"/>
  <Override ContentType="application/vnd.openxmlformats-officedocument.spreadsheetml.worksheet+xml" PartName="/xl/worksheets/sheet62.xml"/>
  <Override ContentType="application/vnd.openxmlformats-officedocument.spreadsheetml.worksheet+xml" PartName="/xl/worksheets/sheet2.xml"/>
  <Override ContentType="application/vnd.openxmlformats-officedocument.spreadsheetml.worksheet+xml" PartName="/xl/worksheets/sheet45.xml"/>
  <Override ContentType="application/vnd.openxmlformats-officedocument.spreadsheetml.worksheet+xml" PartName="/xl/worksheets/sheet79.xml"/>
  <Override ContentType="application/vnd.openxmlformats-officedocument.spreadsheetml.worksheet+xml" PartName="/xl/worksheets/sheet36.xml"/>
  <Override ContentType="application/vnd.openxmlformats-officedocument.spreadsheetml.worksheet+xml" PartName="/xl/worksheets/sheet88.xml"/>
  <Override ContentType="application/vnd.openxmlformats-officedocument.spreadsheetml.worksheet+xml" PartName="/xl/worksheets/sheet101.xml"/>
  <Override ContentType="application/vnd.openxmlformats-officedocument.spreadsheetml.worksheet+xml" PartName="/xl/worksheets/sheet98.xml"/>
  <Override ContentType="application/vnd.openxmlformats-officedocument.spreadsheetml.worksheet+xml" PartName="/xl/worksheets/sheet9.xml"/>
  <Override ContentType="application/vnd.openxmlformats-officedocument.spreadsheetml.worksheet+xml" PartName="/xl/worksheets/sheet118.xml"/>
  <Override ContentType="application/vnd.openxmlformats-officedocument.spreadsheetml.worksheet+xml" PartName="/xl/worksheets/sheet77.xml"/>
  <Override ContentType="application/vnd.openxmlformats-officedocument.spreadsheetml.worksheet+xml" PartName="/xl/worksheets/sheet47.xml"/>
  <Override ContentType="application/vnd.openxmlformats-officedocument.spreadsheetml.worksheet+xml" PartName="/xl/worksheets/sheet4.xml"/>
  <Override ContentType="application/vnd.openxmlformats-officedocument.spreadsheetml.worksheet+xml" PartName="/xl/worksheets/sheet64.xml"/>
  <Override ContentType="application/vnd.openxmlformats-officedocument.spreadsheetml.worksheet+xml" PartName="/xl/worksheets/sheet17.xml"/>
  <Override ContentType="application/vnd.openxmlformats-officedocument.spreadsheetml.worksheet+xml" PartName="/xl/worksheets/sheet94.xml"/>
  <Override ContentType="application/vnd.openxmlformats-officedocument.spreadsheetml.worksheet+xml" PartName="/xl/worksheets/sheet51.xml"/>
  <Override ContentType="application/vnd.openxmlformats-officedocument.spreadsheetml.worksheet+xml" PartName="/xl/worksheets/sheet34.xml"/>
  <Override ContentType="application/vnd.openxmlformats-officedocument.spreadsheetml.worksheet+xml" PartName="/xl/worksheets/sheet21.xml"/>
  <Override ContentType="application/vnd.openxmlformats-officedocument.spreadsheetml.worksheet+xml" PartName="/xl/worksheets/sheet103.xml"/>
  <Override ContentType="application/vnd.openxmlformats-officedocument.spreadsheetml.worksheet+xml" PartName="/xl/worksheets/sheet70.xml"/>
  <Override ContentType="application/vnd.openxmlformats-officedocument.spreadsheetml.worksheet+xml" PartName="/xl/worksheets/sheet11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0.xml"/>
  <Override ContentType="application/vnd.openxmlformats-officedocument.drawing+xml" PartName="/xl/drawings/drawing99.xml"/>
  <Override ContentType="application/vnd.openxmlformats-officedocument.drawing+xml" PartName="/xl/drawings/drawing64.xml"/>
  <Override ContentType="application/vnd.openxmlformats-officedocument.drawing+xml" PartName="/xl/drawings/drawing56.xml"/>
  <Override ContentType="application/vnd.openxmlformats-officedocument.drawing+xml" PartName="/xl/drawings/drawing13.xml"/>
  <Override ContentType="application/vnd.openxmlformats-officedocument.drawing+xml" PartName="/xl/drawings/drawing119.xml"/>
  <Override ContentType="application/vnd.openxmlformats-officedocument.drawing+xml" PartName="/xl/drawings/drawing21.xml"/>
  <Override ContentType="application/vnd.openxmlformats-officedocument.drawing+xml" PartName="/xl/drawings/drawing117.xml"/>
  <Override ContentType="application/vnd.openxmlformats-officedocument.drawing+xml" PartName="/xl/drawings/drawing82.xml"/>
  <Override ContentType="application/vnd.openxmlformats-officedocument.drawing+xml" PartName="/xl/drawings/drawing48.xml"/>
  <Override ContentType="application/vnd.openxmlformats-officedocument.drawing+xml" PartName="/xl/drawings/drawing2.xml"/>
  <Override ContentType="application/vnd.openxmlformats-officedocument.drawing+xml" PartName="/xl/drawings/drawing31.xml"/>
  <Override ContentType="application/vnd.openxmlformats-officedocument.drawing+xml" PartName="/xl/drawings/drawing74.xml"/>
  <Override ContentType="application/vnd.openxmlformats-officedocument.drawing+xml" PartName="/xl/drawings/drawing70.xml"/>
  <Override ContentType="application/vnd.openxmlformats-officedocument.drawing+xml" PartName="/xl/drawings/drawing6.xml"/>
  <Override ContentType="application/vnd.openxmlformats-officedocument.drawing+xml" PartName="/xl/drawings/drawing36.xml"/>
  <Override ContentType="application/vnd.openxmlformats-officedocument.drawing+xml" PartName="/xl/drawings/drawing97.xml"/>
  <Override ContentType="application/vnd.openxmlformats-officedocument.drawing+xml" PartName="/xl/drawings/drawing66.xml"/>
  <Override ContentType="application/vnd.openxmlformats-officedocument.drawing+xml" PartName="/xl/drawings/drawing79.xml"/>
  <Override ContentType="application/vnd.openxmlformats-officedocument.drawing+xml" PartName="/xl/drawings/drawing84.xml"/>
  <Override ContentType="application/vnd.openxmlformats-officedocument.drawing+xml" PartName="/xl/drawings/drawing23.xml"/>
  <Override ContentType="application/vnd.openxmlformats-officedocument.drawing+xml" PartName="/xl/drawings/drawing115.xml"/>
  <Override ContentType="application/vnd.openxmlformats-officedocument.drawing+xml" PartName="/xl/drawings/drawing102.xml"/>
  <Override ContentType="application/vnd.openxmlformats-officedocument.drawing+xml" PartName="/xl/drawings/drawing38.xml"/>
  <Override ContentType="application/vnd.openxmlformats-officedocument.drawing+xml" PartName="/xl/drawings/drawing41.xml"/>
  <Override ContentType="application/vnd.openxmlformats-officedocument.drawing+xml" PartName="/xl/drawings/drawing68.xml"/>
  <Override ContentType="application/vnd.openxmlformats-officedocument.drawing+xml" PartName="/xl/drawings/drawing90.xml"/>
  <Override ContentType="application/vnd.openxmlformats-officedocument.drawing+xml" PartName="/xl/drawings/drawing109.xml"/>
  <Override ContentType="application/vnd.openxmlformats-officedocument.drawing+xml" PartName="/xl/drawings/drawing54.xml"/>
  <Override ContentType="application/vnd.openxmlformats-officedocument.drawing+xml" PartName="/xl/drawings/drawing11.xml"/>
  <Override ContentType="application/vnd.openxmlformats-officedocument.drawing+xml" PartName="/xl/drawings/drawing72.xml"/>
  <Override ContentType="application/vnd.openxmlformats-officedocument.drawing+xml" PartName="/xl/drawings/drawing9.xml"/>
  <Override ContentType="application/vnd.openxmlformats-officedocument.drawing+xml" PartName="/xl/drawings/drawing25.xml"/>
  <Override ContentType="application/vnd.openxmlformats-officedocument.drawing+xml" PartName="/xl/drawings/drawing104.xml"/>
  <Override ContentType="application/vnd.openxmlformats-officedocument.drawing+xml" PartName="/xl/drawings/drawing27.xml"/>
  <Override ContentType="application/vnd.openxmlformats-officedocument.drawing+xml" PartName="/xl/drawings/drawing52.xml"/>
  <Override ContentType="application/vnd.openxmlformats-officedocument.drawing+xml" PartName="/xl/drawings/drawing112.xml"/>
  <Override ContentType="application/vnd.openxmlformats-officedocument.drawing+xml" PartName="/xl/drawings/drawing44.xml"/>
  <Override ContentType="application/vnd.openxmlformats-officedocument.drawing+xml" PartName="/xl/drawings/drawing95.xml"/>
  <Override ContentType="application/vnd.openxmlformats-officedocument.drawing+xml" PartName="/xl/drawings/drawing61.xml"/>
  <Override ContentType="application/vnd.openxmlformats-officedocument.drawing+xml" PartName="/xl/drawings/drawing7.xml"/>
  <Override ContentType="application/vnd.openxmlformats-officedocument.drawing+xml" PartName="/xl/drawings/drawing18.xml"/>
  <Override ContentType="application/vnd.openxmlformats-officedocument.drawing+xml" PartName="/xl/drawings/drawing78.xml"/>
  <Override ContentType="application/vnd.openxmlformats-officedocument.drawing+xml" PartName="/xl/drawings/drawing87.xml"/>
  <Override ContentType="application/vnd.openxmlformats-officedocument.drawing+xml" PartName="/xl/drawings/drawing35.xml"/>
  <Override ContentType="application/vnd.openxmlformats-officedocument.drawing+xml" PartName="/xl/drawings/drawing33.xml"/>
  <Override ContentType="application/vnd.openxmlformats-officedocument.drawing+xml" PartName="/xl/drawings/drawing76.xml"/>
  <Override ContentType="application/vnd.openxmlformats-officedocument.drawing+xml" PartName="/xl/drawings/drawing46.xml"/>
  <Override ContentType="application/vnd.openxmlformats-officedocument.drawing+xml" PartName="/xl/drawings/drawing63.xml"/>
  <Override ContentType="application/vnd.openxmlformats-officedocument.drawing+xml" PartName="/xl/drawings/drawing106.xml"/>
  <Override ContentType="application/vnd.openxmlformats-officedocument.drawing+xml" PartName="/xl/drawings/drawing16.xml"/>
  <Override ContentType="application/vnd.openxmlformats-officedocument.drawing+xml" PartName="/xl/drawings/drawing93.xml"/>
  <Override ContentType="application/vnd.openxmlformats-officedocument.drawing+xml" PartName="/xl/drawings/drawing110.xml"/>
  <Override ContentType="application/vnd.openxmlformats-officedocument.drawing+xml" PartName="/xl/drawings/drawing29.xml"/>
  <Override ContentType="application/vnd.openxmlformats-officedocument.drawing+xml" PartName="/xl/drawings/drawing80.xml"/>
  <Override ContentType="application/vnd.openxmlformats-officedocument.drawing+xml" PartName="/xl/drawings/drawing50.xml"/>
  <Override ContentType="application/vnd.openxmlformats-officedocument.drawing+xml" PartName="/xl/drawings/drawing59.xml"/>
  <Override ContentType="application/vnd.openxmlformats-officedocument.drawing+xml" PartName="/xl/drawings/drawing20.xml"/>
  <Override ContentType="application/vnd.openxmlformats-officedocument.drawing+xml" PartName="/xl/drawings/drawing89.xml"/>
  <Override ContentType="application/vnd.openxmlformats-officedocument.drawing+xml" PartName="/xl/drawings/drawing39.xml"/>
  <Override ContentType="application/vnd.openxmlformats-officedocument.drawing+xml" PartName="/xl/drawings/drawing81.xml"/>
  <Override ContentType="application/vnd.openxmlformats-officedocument.drawing+xml" PartName="/xl/drawings/drawing12.xml"/>
  <Override ContentType="application/vnd.openxmlformats-officedocument.drawing+xml" PartName="/xl/drawings/drawing73.xml"/>
  <Override ContentType="application/vnd.openxmlformats-officedocument.drawing+xml" PartName="/xl/drawings/drawing30.xml"/>
  <Override ContentType="application/vnd.openxmlformats-officedocument.drawing+xml" PartName="/xl/drawings/drawing47.xml"/>
  <Override ContentType="application/vnd.openxmlformats-officedocument.drawing+xml" PartName="/xl/drawings/drawing57.xml"/>
  <Override ContentType="application/vnd.openxmlformats-officedocument.drawing+xml" PartName="/xl/drawings/drawing65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91.xml"/>
  <Override ContentType="application/vnd.openxmlformats-officedocument.drawing+xml" PartName="/xl/drawings/drawing22.xml"/>
  <Override ContentType="application/vnd.openxmlformats-officedocument.drawing+xml" PartName="/xl/drawings/drawing116.xml"/>
  <Override ContentType="application/vnd.openxmlformats-officedocument.drawing+xml" PartName="/xl/drawings/drawing10.xml"/>
  <Override ContentType="application/vnd.openxmlformats-officedocument.drawing+xml" PartName="/xl/drawings/drawing83.xml"/>
  <Override ContentType="application/vnd.openxmlformats-officedocument.drawing+xml" PartName="/xl/drawings/drawing53.xml"/>
  <Override ContentType="application/vnd.openxmlformats-officedocument.drawing+xml" PartName="/xl/drawings/drawing96.xml"/>
  <Override ContentType="application/vnd.openxmlformats-officedocument.drawing+xml" PartName="/xl/drawings/drawing40.xml"/>
  <Override ContentType="application/vnd.openxmlformats-officedocument.drawing+xml" PartName="/xl/drawings/drawing108.xml"/>
  <Override ContentType="application/vnd.openxmlformats-officedocument.drawing+xml" PartName="/xl/drawings/drawing49.xml"/>
  <Override ContentType="application/vnd.openxmlformats-officedocument.drawing+xml" PartName="/xl/drawings/drawing71.xml"/>
  <Override ContentType="application/vnd.openxmlformats-officedocument.drawing+xml" PartName="/xl/drawings/drawing19.xml"/>
  <Override ContentType="application/vnd.openxmlformats-officedocument.drawing+xml" PartName="/xl/drawings/drawing5.xml"/>
  <Override ContentType="application/vnd.openxmlformats-officedocument.drawing+xml" PartName="/xl/drawings/drawing55.xml"/>
  <Override ContentType="application/vnd.openxmlformats-officedocument.drawing+xml" PartName="/xl/drawings/drawing24.xml"/>
  <Override ContentType="application/vnd.openxmlformats-officedocument.drawing+xml" PartName="/xl/drawings/drawing85.xml"/>
  <Override ContentType="application/vnd.openxmlformats-officedocument.drawing+xml" PartName="/xl/drawings/drawing42.xml"/>
  <Override ContentType="application/vnd.openxmlformats-officedocument.drawing+xml" PartName="/xl/drawings/drawing67.xml"/>
  <Override ContentType="application/vnd.openxmlformats-officedocument.drawing+xml" PartName="/xl/drawings/drawing114.xml"/>
  <Override ContentType="application/vnd.openxmlformats-officedocument.drawing+xml" PartName="/xl/drawings/drawing98.xml"/>
  <Override ContentType="application/vnd.openxmlformats-officedocument.drawing+xml" PartName="/xl/drawings/drawing101.xml"/>
  <Override ContentType="application/vnd.openxmlformats-officedocument.drawing+xml" PartName="/xl/drawings/drawing37.xml"/>
  <Override ContentType="application/vnd.openxmlformats-officedocument.drawing+xml" PartName="/xl/drawings/drawing105.xml"/>
  <Override ContentType="application/vnd.openxmlformats-officedocument.drawing+xml" PartName="/xl/drawings/drawing26.xml"/>
  <Override ContentType="application/vnd.openxmlformats-officedocument.drawing+xml" PartName="/xl/drawings/drawing51.xml"/>
  <Override ContentType="application/vnd.openxmlformats-officedocument.drawing+xml" PartName="/xl/drawings/drawing69.xml"/>
  <Override ContentType="application/vnd.openxmlformats-officedocument.drawing+xml" PartName="/xl/drawings/drawing94.xml"/>
  <Override ContentType="application/vnd.openxmlformats-officedocument.drawing+xml" PartName="/xl/drawings/drawing17.xml"/>
  <Override ContentType="application/vnd.openxmlformats-officedocument.drawing+xml" PartName="/xl/drawings/drawing43.xml"/>
  <Override ContentType="application/vnd.openxmlformats-officedocument.drawing+xml" PartName="/xl/drawings/drawing77.xml"/>
  <Override ContentType="application/vnd.openxmlformats-officedocument.drawing+xml" PartName="/xl/drawings/drawing113.xml"/>
  <Override ContentType="application/vnd.openxmlformats-officedocument.drawing+xml" PartName="/xl/drawings/drawing86.xml"/>
  <Override ContentType="application/vnd.openxmlformats-officedocument.drawing+xml" PartName="/xl/drawings/drawing34.xml"/>
  <Override ContentType="application/vnd.openxmlformats-officedocument.drawing+xml" PartName="/xl/drawings/drawing60.xml"/>
  <Override ContentType="application/vnd.openxmlformats-officedocument.drawing+xml" PartName="/xl/drawings/drawing107.xml"/>
  <Override ContentType="application/vnd.openxmlformats-officedocument.drawing+xml" PartName="/xl/drawings/drawing103.xml"/>
  <Override ContentType="application/vnd.openxmlformats-officedocument.drawing+xml" PartName="/xl/drawings/drawing58.xml"/>
  <Override ContentType="application/vnd.openxmlformats-officedocument.drawing+xml" PartName="/xl/drawings/drawing111.xml"/>
  <Override ContentType="application/vnd.openxmlformats-officedocument.drawing+xml" PartName="/xl/drawings/drawing45.xml"/>
  <Override ContentType="application/vnd.openxmlformats-officedocument.drawing+xml" PartName="/xl/drawings/drawing28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92.xml"/>
  <Override ContentType="application/vnd.openxmlformats-officedocument.drawing+xml" PartName="/xl/drawings/drawing32.xml"/>
  <Override ContentType="application/vnd.openxmlformats-officedocument.drawing+xml" PartName="/xl/drawings/drawing62.xml"/>
  <Override ContentType="application/vnd.openxmlformats-officedocument.drawing+xml" PartName="/xl/drawings/drawing75.xml"/>
  <Override ContentType="application/vnd.openxmlformats-officedocument.drawing+xml" PartName="/xl/drawings/drawing88.xml"/>
  <Override ContentType="application/vnd.openxmlformats-officedocument.drawing+xml" PartName="/xl/drawings/drawing8.xml"/>
  <Override ContentType="application/vnd.openxmlformats-officedocument.drawing+xml" PartName="/xl/drawings/drawing118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Key" sheetId="1" r:id="rId3"/>
    <sheet state="visible" name="Time Shifts" sheetId="2" r:id="rId4"/>
    <sheet state="visible" name="All Spells Cast" sheetId="3" r:id="rId5"/>
    <sheet state="visible" name="Beau" sheetId="4" r:id="rId6"/>
    <sheet state="visible" name="Caduceus" sheetId="5" r:id="rId7"/>
    <sheet state="visible" name="Caleb" sheetId="6" r:id="rId8"/>
    <sheet state="visible" name="Fjord" sheetId="7" r:id="rId9"/>
    <sheet state="visible" name="Jester" sheetId="8" r:id="rId10"/>
    <sheet state="visible" name="Molly" sheetId="9" r:id="rId11"/>
    <sheet state="visible" name="NottVeth" sheetId="10" r:id="rId12"/>
    <sheet state="visible" name="Yasha" sheetId="11" r:id="rId13"/>
    <sheet state="visible" name="Guests" sheetId="12" r:id="rId14"/>
    <sheet state="visible" name="2-01" sheetId="13" r:id="rId15"/>
    <sheet state="visible" name="2-02" sheetId="14" r:id="rId16"/>
    <sheet state="visible" name="2-03" sheetId="15" r:id="rId17"/>
    <sheet state="visible" name="2-04" sheetId="16" r:id="rId18"/>
    <sheet state="visible" name="2-05" sheetId="17" r:id="rId19"/>
    <sheet state="visible" name="2-06" sheetId="18" r:id="rId20"/>
    <sheet state="visible" name="2-07" sheetId="19" r:id="rId21"/>
    <sheet state="visible" name="2-08" sheetId="20" r:id="rId22"/>
    <sheet state="visible" name="2-09" sheetId="21" r:id="rId23"/>
    <sheet state="visible" name="2-10" sheetId="22" r:id="rId24"/>
    <sheet state="visible" name="2-11" sheetId="23" r:id="rId25"/>
    <sheet state="visible" name="2-12" sheetId="24" r:id="rId26"/>
    <sheet state="visible" name="2-13" sheetId="25" r:id="rId27"/>
    <sheet state="visible" name="2-14" sheetId="26" r:id="rId28"/>
    <sheet state="visible" name="2-15" sheetId="27" r:id="rId29"/>
    <sheet state="visible" name="2-16" sheetId="28" r:id="rId30"/>
    <sheet state="visible" name="2-17" sheetId="29" r:id="rId31"/>
    <sheet state="visible" name="2-18" sheetId="30" r:id="rId32"/>
    <sheet state="visible" name="2-19" sheetId="31" r:id="rId33"/>
    <sheet state="visible" name="2-20" sheetId="32" r:id="rId34"/>
    <sheet state="visible" name="2-21" sheetId="33" r:id="rId35"/>
    <sheet state="visible" name="2-22" sheetId="34" r:id="rId36"/>
    <sheet state="visible" name="2-23" sheetId="35" r:id="rId37"/>
    <sheet state="visible" name="2-24" sheetId="36" r:id="rId38"/>
    <sheet state="visible" name="2-25" sheetId="37" r:id="rId39"/>
    <sheet state="visible" name="2-26" sheetId="38" r:id="rId40"/>
    <sheet state="visible" name="2-27" sheetId="39" r:id="rId41"/>
    <sheet state="visible" name="2-28" sheetId="40" r:id="rId42"/>
    <sheet state="visible" name="2-29" sheetId="41" r:id="rId43"/>
    <sheet state="visible" name="2-30" sheetId="42" r:id="rId44"/>
    <sheet state="visible" name="2-31" sheetId="43" r:id="rId45"/>
    <sheet state="visible" name="2-32" sheetId="44" r:id="rId46"/>
    <sheet state="visible" name="2-33" sheetId="45" r:id="rId47"/>
    <sheet state="visible" name="2-34" sheetId="46" r:id="rId48"/>
    <sheet state="visible" name="2-35" sheetId="47" r:id="rId49"/>
    <sheet state="visible" name="2-36" sheetId="48" r:id="rId50"/>
    <sheet state="visible" name="2-37" sheetId="49" r:id="rId51"/>
    <sheet state="visible" name="2-38" sheetId="50" r:id="rId52"/>
    <sheet state="visible" name="2-39" sheetId="51" r:id="rId53"/>
    <sheet state="visible" name="2-40" sheetId="52" r:id="rId54"/>
    <sheet state="visible" name="2-41" sheetId="53" r:id="rId55"/>
    <sheet state="visible" name="2-42" sheetId="54" r:id="rId56"/>
    <sheet state="visible" name="2-43" sheetId="55" r:id="rId57"/>
    <sheet state="visible" name="2-44" sheetId="56" r:id="rId58"/>
    <sheet state="visible" name="2-45" sheetId="57" r:id="rId59"/>
    <sheet state="visible" name="2-46" sheetId="58" r:id="rId60"/>
    <sheet state="visible" name="2-47" sheetId="59" r:id="rId61"/>
    <sheet state="visible" name="2-48" sheetId="60" r:id="rId62"/>
    <sheet state="visible" name="2-49" sheetId="61" r:id="rId63"/>
    <sheet state="visible" name="2-50" sheetId="62" r:id="rId64"/>
    <sheet state="visible" name="2-51" sheetId="63" r:id="rId65"/>
    <sheet state="visible" name="2-52" sheetId="64" r:id="rId66"/>
    <sheet state="visible" name="2-53" sheetId="65" r:id="rId67"/>
    <sheet state="visible" name="2-54" sheetId="66" r:id="rId68"/>
    <sheet state="visible" name="2-55" sheetId="67" r:id="rId69"/>
    <sheet state="visible" name="2-56" sheetId="68" r:id="rId70"/>
    <sheet state="visible" name="2-57" sheetId="69" r:id="rId71"/>
    <sheet state="visible" name="2-58" sheetId="70" r:id="rId72"/>
    <sheet state="visible" name="2-59" sheetId="71" r:id="rId73"/>
    <sheet state="visible" name="2-60" sheetId="72" r:id="rId74"/>
    <sheet state="visible" name="2-61" sheetId="73" r:id="rId75"/>
    <sheet state="visible" name="2-62" sheetId="74" r:id="rId76"/>
    <sheet state="visible" name="2-63" sheetId="75" r:id="rId77"/>
    <sheet state="visible" name="2-64" sheetId="76" r:id="rId78"/>
    <sheet state="visible" name="2-65" sheetId="77" r:id="rId79"/>
    <sheet state="visible" name="2-66" sheetId="78" r:id="rId80"/>
    <sheet state="visible" name="2-67" sheetId="79" r:id="rId81"/>
    <sheet state="visible" name="2-68" sheetId="80" r:id="rId82"/>
    <sheet state="visible" name="2-69" sheetId="81" r:id="rId83"/>
    <sheet state="visible" name="2-70" sheetId="82" r:id="rId84"/>
    <sheet state="visible" name="2-71" sheetId="83" r:id="rId85"/>
    <sheet state="visible" name="2-72" sheetId="84" r:id="rId86"/>
    <sheet state="visible" name="2-73" sheetId="85" r:id="rId87"/>
    <sheet state="visible" name="2-74" sheetId="86" r:id="rId88"/>
    <sheet state="visible" name="2-75" sheetId="87" r:id="rId89"/>
    <sheet state="visible" name="2-76" sheetId="88" r:id="rId90"/>
    <sheet state="visible" name="2-77" sheetId="89" r:id="rId91"/>
    <sheet state="visible" name="2-78" sheetId="90" r:id="rId92"/>
    <sheet state="visible" name="2-79" sheetId="91" r:id="rId93"/>
    <sheet state="visible" name="2-80" sheetId="92" r:id="rId94"/>
    <sheet state="visible" name="2-81" sheetId="93" r:id="rId95"/>
    <sheet state="visible" name="2-82" sheetId="94" r:id="rId96"/>
    <sheet state="visible" name="2-83" sheetId="95" r:id="rId97"/>
    <sheet state="visible" name="2-84" sheetId="96" r:id="rId98"/>
    <sheet state="visible" name="2-85" sheetId="97" r:id="rId99"/>
    <sheet state="visible" name="2-86" sheetId="98" r:id="rId100"/>
    <sheet state="visible" name="2-87" sheetId="99" r:id="rId101"/>
    <sheet state="visible" name="2-88" sheetId="100" r:id="rId102"/>
    <sheet state="visible" name="2-89" sheetId="101" r:id="rId103"/>
    <sheet state="visible" name="2-90" sheetId="102" r:id="rId104"/>
    <sheet state="visible" name="2-91" sheetId="103" r:id="rId105"/>
    <sheet state="visible" name="2-92" sheetId="104" r:id="rId106"/>
    <sheet state="visible" name="2-93" sheetId="105" r:id="rId107"/>
    <sheet state="visible" name="2-94" sheetId="106" r:id="rId108"/>
    <sheet state="visible" name="2-95" sheetId="107" r:id="rId109"/>
    <sheet state="visible" name="2-96" sheetId="108" r:id="rId110"/>
    <sheet state="visible" name="2-97" sheetId="109" r:id="rId111"/>
    <sheet state="visible" name="2-98" sheetId="110" r:id="rId112"/>
    <sheet state="visible" name="2-99" sheetId="111" r:id="rId113"/>
    <sheet state="visible" name="2-100" sheetId="112" r:id="rId114"/>
    <sheet state="visible" name="2-101" sheetId="113" r:id="rId115"/>
    <sheet state="visible" name="2-102" sheetId="114" r:id="rId116"/>
    <sheet state="visible" name="2-103" sheetId="115" r:id="rId117"/>
    <sheet state="visible" name="2-104" sheetId="116" r:id="rId118"/>
    <sheet state="visible" name="2-105" sheetId="117" r:id="rId119"/>
    <sheet state="visible" name="2-106" sheetId="118" r:id="rId120"/>
    <sheet state="hidden" name="Template" sheetId="119" r:id="rId121"/>
  </sheets>
  <definedNames/>
  <calcPr/>
</workbook>
</file>

<file path=xl/sharedStrings.xml><?xml version="1.0" encoding="utf-8"?>
<sst xmlns="http://schemas.openxmlformats.org/spreadsheetml/2006/main" count="14140" uniqueCount="789">
  <si>
    <t>Cantrip</t>
  </si>
  <si>
    <t>The color of the Spell box indicates what level the spell usually is and</t>
  </si>
  <si>
    <t>First</t>
  </si>
  <si>
    <t>is also indicated in the Base Level box next to it.</t>
  </si>
  <si>
    <t>Second</t>
  </si>
  <si>
    <t>The color of the Cast At box indicates at what level the spell was cast.</t>
  </si>
  <si>
    <t>Third</t>
  </si>
  <si>
    <t>Fourth</t>
  </si>
  <si>
    <t>Fifth</t>
  </si>
  <si>
    <t>Sixth</t>
  </si>
  <si>
    <t>Seventh</t>
  </si>
  <si>
    <t>Eighth</t>
  </si>
  <si>
    <t>Ninth</t>
  </si>
  <si>
    <t>Unknown or N/A</t>
  </si>
  <si>
    <t>Episode</t>
  </si>
  <si>
    <t>Hours</t>
  </si>
  <si>
    <t>Minutes</t>
  </si>
  <si>
    <t>Seconds</t>
  </si>
  <si>
    <t>Midbreak</t>
  </si>
  <si>
    <t>2-01</t>
  </si>
  <si>
    <t>2-02</t>
  </si>
  <si>
    <t>2-03</t>
  </si>
  <si>
    <t>2-04</t>
  </si>
  <si>
    <t>2-05</t>
  </si>
  <si>
    <t>2-06</t>
  </si>
  <si>
    <t>2-07</t>
  </si>
  <si>
    <t>2-08</t>
  </si>
  <si>
    <t>2-09</t>
  </si>
  <si>
    <t>2-10</t>
  </si>
  <si>
    <t>2-11</t>
  </si>
  <si>
    <t>2-12</t>
  </si>
  <si>
    <t>2-13</t>
  </si>
  <si>
    <t>2-14</t>
  </si>
  <si>
    <t>2-15</t>
  </si>
  <si>
    <t>2-16</t>
  </si>
  <si>
    <t>2-17</t>
  </si>
  <si>
    <t>2-18</t>
  </si>
  <si>
    <t>2-19</t>
  </si>
  <si>
    <t>2-20</t>
  </si>
  <si>
    <t>2-21</t>
  </si>
  <si>
    <t>2-22</t>
  </si>
  <si>
    <t>2-23</t>
  </si>
  <si>
    <t>2-24</t>
  </si>
  <si>
    <t>2-25</t>
  </si>
  <si>
    <t>2-26</t>
  </si>
  <si>
    <t>2-27</t>
  </si>
  <si>
    <t>2-28</t>
  </si>
  <si>
    <t>2-29</t>
  </si>
  <si>
    <t>2-30</t>
  </si>
  <si>
    <t>2-31</t>
  </si>
  <si>
    <t>2-32</t>
  </si>
  <si>
    <t>2-33</t>
  </si>
  <si>
    <t>2-34</t>
  </si>
  <si>
    <t>2-35</t>
  </si>
  <si>
    <t>2-36</t>
  </si>
  <si>
    <t>2-37</t>
  </si>
  <si>
    <t>2-38</t>
  </si>
  <si>
    <t>2-39</t>
  </si>
  <si>
    <t>2-40</t>
  </si>
  <si>
    <t>2-41</t>
  </si>
  <si>
    <t>2-42</t>
  </si>
  <si>
    <t>2-43</t>
  </si>
  <si>
    <t>2-44</t>
  </si>
  <si>
    <t>2-45</t>
  </si>
  <si>
    <t>2-46</t>
  </si>
  <si>
    <t>2-47</t>
  </si>
  <si>
    <t>2-48</t>
  </si>
  <si>
    <t>2-49</t>
  </si>
  <si>
    <t>2-50</t>
  </si>
  <si>
    <t>2-51</t>
  </si>
  <si>
    <t># Times Cast</t>
  </si>
  <si>
    <t>Unknown / Not Applicable / Other</t>
  </si>
  <si>
    <t>Eldritch Blast</t>
  </si>
  <si>
    <t>Alarm</t>
  </si>
  <si>
    <t>Pass Without a Trace</t>
  </si>
  <si>
    <t>Sending</t>
  </si>
  <si>
    <t>Polymorph</t>
  </si>
  <si>
    <t>Scrying</t>
  </si>
  <si>
    <t>Disintegrate</t>
  </si>
  <si>
    <t>Blessing of the Trickster</t>
  </si>
  <si>
    <t>Message</t>
  </si>
  <si>
    <t>Cure Wounds</t>
  </si>
  <si>
    <t>Invisibility</t>
  </si>
  <si>
    <t>Leomund's Tiny Hut</t>
  </si>
  <si>
    <t>Control Water</t>
  </si>
  <si>
    <t>Commune</t>
  </si>
  <si>
    <t>Widogast's Transmogrification</t>
  </si>
  <si>
    <t>Eyes of the Grave</t>
  </si>
  <si>
    <t>Guidance</t>
  </si>
  <si>
    <t>Detect Magic</t>
  </si>
  <si>
    <t>Locate Object</t>
  </si>
  <si>
    <t>Create Food and Water</t>
  </si>
  <si>
    <t>Dimension Door</t>
  </si>
  <si>
    <t>Greater Restoration</t>
  </si>
  <si>
    <t>Blade Barrier</t>
  </si>
  <si>
    <t>Channel Divinity: Invoke Duplicity</t>
  </si>
  <si>
    <t>Sacred Flame</t>
  </si>
  <si>
    <t>Disguise Self</t>
  </si>
  <si>
    <t>Spiritual Weapon</t>
  </si>
  <si>
    <t>Fireball</t>
  </si>
  <si>
    <t>Guardian of Faith</t>
  </si>
  <si>
    <t>Teleportation Circle</t>
  </si>
  <si>
    <t>Find the Path</t>
  </si>
  <si>
    <t>Hexblade's Curse</t>
  </si>
  <si>
    <t>Fire Bolt</t>
  </si>
  <si>
    <t>Identify</t>
  </si>
  <si>
    <t>Dispel Magic</t>
  </si>
  <si>
    <t>Stone Shape</t>
  </si>
  <si>
    <t>Cat's Ire</t>
  </si>
  <si>
    <t>Heroes' Feast</t>
  </si>
  <si>
    <t>Rite of the Dawn</t>
  </si>
  <si>
    <t>Mending</t>
  </si>
  <si>
    <t>Guiding Bolt</t>
  </si>
  <si>
    <t>Prayer of Healing</t>
  </si>
  <si>
    <t>Water Breathing</t>
  </si>
  <si>
    <t>Banishment</t>
  </si>
  <si>
    <t>Seeming</t>
  </si>
  <si>
    <t>Planar Ally</t>
  </si>
  <si>
    <t>Blood Curse of the Eyeless</t>
  </si>
  <si>
    <t>Thaumaturgy</t>
  </si>
  <si>
    <t>Mage Armor</t>
  </si>
  <si>
    <t>Scorching Ray</t>
  </si>
  <si>
    <t>Spirit Guardians</t>
  </si>
  <si>
    <t>Blight</t>
  </si>
  <si>
    <t>Holy Weapon</t>
  </si>
  <si>
    <t>Programmed Illusion</t>
  </si>
  <si>
    <t>Divine Intervention</t>
  </si>
  <si>
    <t>Mage Hand</t>
  </si>
  <si>
    <t>Bless</t>
  </si>
  <si>
    <t>Misty Step</t>
  </si>
  <si>
    <t>Slow</t>
  </si>
  <si>
    <t>Summon Greater Demon</t>
  </si>
  <si>
    <t>Banishing Smite</t>
  </si>
  <si>
    <t>True Seeing</t>
  </si>
  <si>
    <t>Sentinel at Death's Door</t>
  </si>
  <si>
    <t>Dancing Lights</t>
  </si>
  <si>
    <t>Healing Word</t>
  </si>
  <si>
    <t>Enhance Ability</t>
  </si>
  <si>
    <t>Haste</t>
  </si>
  <si>
    <t>Wall of Fire</t>
  </si>
  <si>
    <t>Legend Lore</t>
  </si>
  <si>
    <t>Word of Recall</t>
  </si>
  <si>
    <t>Channel Divinity: Path to the Grave</t>
  </si>
  <si>
    <t>Decompose</t>
  </si>
  <si>
    <t>Find Familiar</t>
  </si>
  <si>
    <t>Enlarge/Reduce</t>
  </si>
  <si>
    <t>Mass Healing Word</t>
  </si>
  <si>
    <t>Widogast's Vault of Amber</t>
  </si>
  <si>
    <t>Mass Cure Wounds</t>
  </si>
  <si>
    <t>Channel Divinity: Turn Undead</t>
  </si>
  <si>
    <t>Light</t>
  </si>
  <si>
    <t>Command</t>
  </si>
  <si>
    <t>See Invisibility</t>
  </si>
  <si>
    <t>Speak with Dead</t>
  </si>
  <si>
    <t>Freedom of Movement</t>
  </si>
  <si>
    <t>Antilife Shell</t>
  </si>
  <si>
    <t>Healing Hands</t>
  </si>
  <si>
    <t>Toll the Dead</t>
  </si>
  <si>
    <t>Inflict Wounds</t>
  </si>
  <si>
    <t>Blindness/Deafness</t>
  </si>
  <si>
    <t>Thunder Step</t>
  </si>
  <si>
    <t>Widogast's Web of Fire</t>
  </si>
  <si>
    <t>Conjure Elemental</t>
  </si>
  <si>
    <t>Divine Sense</t>
  </si>
  <si>
    <t>Control Flames</t>
  </si>
  <si>
    <t>Shield</t>
  </si>
  <si>
    <t>Phantasmal Force</t>
  </si>
  <si>
    <t>Daylight</t>
  </si>
  <si>
    <t>Conjure Woodland Beings</t>
  </si>
  <si>
    <t>Dawn</t>
  </si>
  <si>
    <t>Swarm of Beetles</t>
  </si>
  <si>
    <t>Vicious Mockery</t>
  </si>
  <si>
    <t>Magic Missile</t>
  </si>
  <si>
    <t>Hold Person</t>
  </si>
  <si>
    <t>Counterspell</t>
  </si>
  <si>
    <t>Death Ward</t>
  </si>
  <si>
    <t>Dominate Person</t>
  </si>
  <si>
    <t>Wild Shape</t>
  </si>
  <si>
    <t>Druidcraft</t>
  </si>
  <si>
    <t>Bane</t>
  </si>
  <si>
    <t>Lesser Restoration</t>
  </si>
  <si>
    <t>Major Image</t>
  </si>
  <si>
    <t>Charm Monster</t>
  </si>
  <si>
    <t>Enervation</t>
  </si>
  <si>
    <t>Necrotic Shroud</t>
  </si>
  <si>
    <t>Resistance</t>
  </si>
  <si>
    <t>Feather Fall</t>
  </si>
  <si>
    <t>Maximilian's Earthen Grasp</t>
  </si>
  <si>
    <t>Fly</t>
  </si>
  <si>
    <t>Locate Creature</t>
  </si>
  <si>
    <t>Far Step</t>
  </si>
  <si>
    <t>Smiles</t>
  </si>
  <si>
    <t>Spare the Dying</t>
  </si>
  <si>
    <t>Hellish Rebuke</t>
  </si>
  <si>
    <t>Suggestion</t>
  </si>
  <si>
    <t>Tongues</t>
  </si>
  <si>
    <t>Divination</t>
  </si>
  <si>
    <t>Insect Plague</t>
  </si>
  <si>
    <t>Lay on Hands</t>
  </si>
  <si>
    <t>Produce Flame</t>
  </si>
  <si>
    <t>Hex</t>
  </si>
  <si>
    <t>Knock</t>
  </si>
  <si>
    <t>Beacon of Hope</t>
  </si>
  <si>
    <t>Fabricate</t>
  </si>
  <si>
    <t>Modify Memory</t>
  </si>
  <si>
    <t>Rite of the Frozen</t>
  </si>
  <si>
    <t>Minor Illusion</t>
  </si>
  <si>
    <t>Silent Image</t>
  </si>
  <si>
    <t>Melf's Acid Arrow</t>
  </si>
  <si>
    <t>Blink</t>
  </si>
  <si>
    <t>Greater Invisibility</t>
  </si>
  <si>
    <t>Zealous Presence</t>
  </si>
  <si>
    <t>Shape Water</t>
  </si>
  <si>
    <t>Comprehend Languages</t>
  </si>
  <si>
    <t>Ray of Enfeeblement</t>
  </si>
  <si>
    <t>Revivify</t>
  </si>
  <si>
    <t>Resonant Echo</t>
  </si>
  <si>
    <t>Channel Divinity: Cloak of Shadows</t>
  </si>
  <si>
    <t>Shocking Grasp</t>
  </si>
  <si>
    <t>Armor of Agathys</t>
  </si>
  <si>
    <t>Blur</t>
  </si>
  <si>
    <t>Speak with Plants</t>
  </si>
  <si>
    <t>Shadow of Moil</t>
  </si>
  <si>
    <t>Relentless Hex</t>
  </si>
  <si>
    <t>Friends</t>
  </si>
  <si>
    <t>Charm Person</t>
  </si>
  <si>
    <t>Gentle Repose</t>
  </si>
  <si>
    <t>Water Walk</t>
  </si>
  <si>
    <t>Accursed Specter</t>
  </si>
  <si>
    <t>Acid Splash</t>
  </si>
  <si>
    <t>Tasha's Hideous Laughter</t>
  </si>
  <si>
    <t>Levitate</t>
  </si>
  <si>
    <t>Hunger of Hadar</t>
  </si>
  <si>
    <t>Blood Curse of Purgation</t>
  </si>
  <si>
    <t>Booming Blade</t>
  </si>
  <si>
    <t>Chromatic Orb</t>
  </si>
  <si>
    <t>Mirror Image</t>
  </si>
  <si>
    <t>Vampiric Touch</t>
  </si>
  <si>
    <t>Radiant Soul</t>
  </si>
  <si>
    <t>Shillelagh</t>
  </si>
  <si>
    <t>Expeditious Retreat</t>
  </si>
  <si>
    <t>Zone of Truth</t>
  </si>
  <si>
    <t>Fear</t>
  </si>
  <si>
    <t>Spirit Totem</t>
  </si>
  <si>
    <t>Frostbite</t>
  </si>
  <si>
    <t>Brenatto's Voltaic Bolt</t>
  </si>
  <si>
    <t>Incite Greed</t>
  </si>
  <si>
    <t>Poison Spray</t>
  </si>
  <si>
    <t>Witch Bolt</t>
  </si>
  <si>
    <t>Calm Emotions</t>
  </si>
  <si>
    <t>Glyph of Warding</t>
  </si>
  <si>
    <t>Word of Radiance</t>
  </si>
  <si>
    <t>Create or Destroy Water</t>
  </si>
  <si>
    <t>Enthrall</t>
  </si>
  <si>
    <t>Hypnotic Pattern</t>
  </si>
  <si>
    <t>Detect Evil and Good</t>
  </si>
  <si>
    <t>Gust of Wind</t>
  </si>
  <si>
    <t>Meld Into Stone</t>
  </si>
  <si>
    <t>Speak with Animals</t>
  </si>
  <si>
    <t>Silence</t>
  </si>
  <si>
    <t>Motivational Speech</t>
  </si>
  <si>
    <t>Unknown</t>
  </si>
  <si>
    <t>Spider Climb</t>
  </si>
  <si>
    <t>Unseen Servant</t>
  </si>
  <si>
    <t>Aid</t>
  </si>
  <si>
    <t>Burning Hands</t>
  </si>
  <si>
    <t>Crown of Madness</t>
  </si>
  <si>
    <t>Faerie Fire</t>
  </si>
  <si>
    <t>Find Traps</t>
  </si>
  <si>
    <t>Sanctuary</t>
  </si>
  <si>
    <t>Protection from Poison</t>
  </si>
  <si>
    <t>Catapult</t>
  </si>
  <si>
    <t>Dragon's Breath</t>
  </si>
  <si>
    <t>Divine Smite</t>
  </si>
  <si>
    <t>Flaming Sphere</t>
  </si>
  <si>
    <t>Goodberry</t>
  </si>
  <si>
    <t>Magic Mouth</t>
  </si>
  <si>
    <t>Grease</t>
  </si>
  <si>
    <t>Protection from Evil and Good</t>
  </si>
  <si>
    <t>Sleep</t>
  </si>
  <si>
    <t>False Life</t>
  </si>
  <si>
    <t>Fog Cloud</t>
  </si>
  <si>
    <t>Ray of Sickness</t>
  </si>
  <si>
    <t>Thunderwave</t>
  </si>
  <si>
    <t>Wrathful Smite</t>
  </si>
  <si>
    <t>Spell</t>
  </si>
  <si>
    <t>Create and Destroy Water</t>
  </si>
  <si>
    <t>Gift of Alacrity</t>
  </si>
  <si>
    <t>Fortune's Favor</t>
  </si>
  <si>
    <t>Widogast's Transmogrificaiton</t>
  </si>
  <si>
    <t>Minor Ilusion</t>
  </si>
  <si>
    <t>Character</t>
  </si>
  <si>
    <t>Shakäste</t>
  </si>
  <si>
    <t>Cali</t>
  </si>
  <si>
    <t>Nila</t>
  </si>
  <si>
    <t>Twiggy</t>
  </si>
  <si>
    <t>Reani</t>
  </si>
  <si>
    <t>Time</t>
  </si>
  <si>
    <t>Base Lvl</t>
  </si>
  <si>
    <t>Cast At</t>
  </si>
  <si>
    <t>Notes</t>
  </si>
  <si>
    <t>Caleb</t>
  </si>
  <si>
    <t>Jester</t>
  </si>
  <si>
    <t>Windows crash open</t>
  </si>
  <si>
    <t>Windows slam shut</t>
  </si>
  <si>
    <t>-</t>
  </si>
  <si>
    <t>Nott</t>
  </si>
  <si>
    <t>18 to Creature 1</t>
  </si>
  <si>
    <t>Cold, 9 Cold to Creature 1</t>
  </si>
  <si>
    <t>Molly</t>
  </si>
  <si>
    <t>3 Necrotic to Creature 1</t>
  </si>
  <si>
    <t>Fjord</t>
  </si>
  <si>
    <t>Creature 2</t>
  </si>
  <si>
    <t>Acid</t>
  </si>
  <si>
    <t>Beau heals 7 points</t>
  </si>
  <si>
    <t>Molly heals 10 points</t>
  </si>
  <si>
    <t>Open windows</t>
  </si>
  <si>
    <t>Ritual Cast</t>
  </si>
  <si>
    <t>Cast at-will</t>
  </si>
  <si>
    <t>Cold</t>
  </si>
  <si>
    <t>Amplified, 3 damage to Molly</t>
  </si>
  <si>
    <t>Sound like a horse's predator</t>
  </si>
  <si>
    <t>1 to Molly</t>
  </si>
  <si>
    <t>Jester heals 9 points</t>
  </si>
  <si>
    <t>6 to Imp 1, dies</t>
  </si>
  <si>
    <t>Fjord heals 5 points, is conscious</t>
  </si>
  <si>
    <t>Crownsguard</t>
  </si>
  <si>
    <t>Old man</t>
  </si>
  <si>
    <t>Blond man in vomit-stained green robes</t>
  </si>
  <si>
    <t>Giant Lollipop</t>
  </si>
  <si>
    <t>At-Will</t>
  </si>
  <si>
    <t>On herself</t>
  </si>
  <si>
    <t>Fire</t>
  </si>
  <si>
    <t>26 damage</t>
  </si>
  <si>
    <t>Molly heals 6 points, is conscious</t>
  </si>
  <si>
    <t>Nott heals 16 points, is conscious</t>
  </si>
  <si>
    <t>Ritual</t>
  </si>
  <si>
    <t>Bunny</t>
  </si>
  <si>
    <t>Nott heals 9 points</t>
  </si>
  <si>
    <t>Giant lollipop</t>
  </si>
  <si>
    <t>3;05:36</t>
  </si>
  <si>
    <t>Lightning</t>
  </si>
  <si>
    <t>Fjord heals unknown points</t>
  </si>
  <si>
    <t>Halt</t>
  </si>
  <si>
    <t>Amplified</t>
  </si>
  <si>
    <t>Thunder</t>
  </si>
  <si>
    <t>Bust of Estelle Getty</t>
  </si>
  <si>
    <t>Cast via wand</t>
  </si>
  <si>
    <t>Lollipop</t>
  </si>
  <si>
    <t>Caleb heals 11 points</t>
  </si>
  <si>
    <t>Devil's Tongue</t>
  </si>
  <si>
    <t>Caleb heals 4 points</t>
  </si>
  <si>
    <t>Evil David Hasselhoff</t>
  </si>
  <si>
    <t>Yasha heals 8 points</t>
  </si>
  <si>
    <t>Yasha</t>
  </si>
  <si>
    <t>Schmidt</t>
  </si>
  <si>
    <t>Giant teal lollipop</t>
  </si>
  <si>
    <t>Via Glove</t>
  </si>
  <si>
    <t>Yasha heals 3 points</t>
  </si>
  <si>
    <t>Fjord heals 6 points</t>
  </si>
  <si>
    <t>Halfling heals 11 points</t>
  </si>
  <si>
    <t>Ritual Cast, Cat</t>
  </si>
  <si>
    <t>Halfling</t>
  </si>
  <si>
    <t>Pile of buttons with a flask</t>
  </si>
  <si>
    <t>Mask of Many Faces</t>
  </si>
  <si>
    <t>Fjord, but a woman with a mustache</t>
  </si>
  <si>
    <t>Tan elven woman</t>
  </si>
  <si>
    <t>Tan elven man</t>
  </si>
  <si>
    <t>Molly heals unknown points</t>
  </si>
  <si>
    <t>Beau heals 8 points</t>
  </si>
  <si>
    <t>Jester heals 8 points</t>
  </si>
  <si>
    <t>High-Richter</t>
  </si>
  <si>
    <t>Beau heals 6 points</t>
  </si>
  <si>
    <t>Infernal Legacy</t>
  </si>
  <si>
    <t>Beau heals 7 points, is conscious</t>
  </si>
  <si>
    <t>Beacon</t>
  </si>
  <si>
    <t>Ogre</t>
  </si>
  <si>
    <t>Ritual cast</t>
  </si>
  <si>
    <t>Darkmantle 1</t>
  </si>
  <si>
    <t>Yasha heals unknown points</t>
  </si>
  <si>
    <t>Nott heals 7 points</t>
  </si>
  <si>
    <t>Will-o'-Wisp</t>
  </si>
  <si>
    <t>Yasha heals 10 points, is conscious</t>
  </si>
  <si>
    <t>Enlarge</t>
  </si>
  <si>
    <t>Beau heals 10 points</t>
  </si>
  <si>
    <t>Wolf 1</t>
  </si>
  <si>
    <t>Cast via Glove</t>
  </si>
  <si>
    <t>Beau</t>
  </si>
  <si>
    <t>17 damage</t>
  </si>
  <si>
    <t>Kutha</t>
  </si>
  <si>
    <t>Ogre 2</t>
  </si>
  <si>
    <t>Caleb heals 20 points</t>
  </si>
  <si>
    <t>Magic Missiles</t>
  </si>
  <si>
    <t>Time (Old)</t>
  </si>
  <si>
    <t>Kiri heals 6 points, is conscious</t>
  </si>
  <si>
    <t>Nott heals 9 points, is conscious</t>
  </si>
  <si>
    <t>Kiri heals 8 points</t>
  </si>
  <si>
    <t>Fjord heals 11 points, is conscious</t>
  </si>
  <si>
    <t>1:07;03</t>
  </si>
  <si>
    <t>Beau heals 11 points, is conscious</t>
  </si>
  <si>
    <t>Stone Wall</t>
  </si>
  <si>
    <t>Miss</t>
  </si>
  <si>
    <t>Yasha heals 5 points</t>
  </si>
  <si>
    <t>Caleb heals 12 points</t>
  </si>
  <si>
    <t>Caleb heals 12 points, is conscious</t>
  </si>
  <si>
    <t>All wounded heal 8 points</t>
  </si>
  <si>
    <t>Beau heals 12 points</t>
  </si>
  <si>
    <t>Ritual, Unmentioned</t>
  </si>
  <si>
    <t>Troll</t>
  </si>
  <si>
    <t>Fjord heals 6 points, is conscious</t>
  </si>
  <si>
    <t>Cast via Sword</t>
  </si>
  <si>
    <t>The Gentleman</t>
  </si>
  <si>
    <t>Marion Lavore</t>
  </si>
  <si>
    <t>Kiri's Parents</t>
  </si>
  <si>
    <t>Gnome</t>
  </si>
  <si>
    <t>Chent</t>
  </si>
  <si>
    <t>Via Wand</t>
  </si>
  <si>
    <t>Fitz</t>
  </si>
  <si>
    <t>Gear Keeper</t>
  </si>
  <si>
    <t>Caleb heals 7 points</t>
  </si>
  <si>
    <t>Beau heals 12 points, is conscious</t>
  </si>
  <si>
    <t>Caleb heals 10 points</t>
  </si>
  <si>
    <t>Beau heals 5 points</t>
  </si>
  <si>
    <t>Ritual, unmentioned</t>
  </si>
  <si>
    <t>Change Frumpkin into a peregrine falcon</t>
  </si>
  <si>
    <t>via Summer's Dance</t>
  </si>
  <si>
    <t>copy of Beau</t>
  </si>
  <si>
    <t>Change Frumpkin into an owl</t>
  </si>
  <si>
    <t>Keg</t>
  </si>
  <si>
    <t>amplified</t>
  </si>
  <si>
    <t>via Glove of Blasting</t>
  </si>
  <si>
    <t>Horse</t>
  </si>
  <si>
    <t>Old Man</t>
  </si>
  <si>
    <t>Rissa</t>
  </si>
  <si>
    <t>Unmentioned, Horse</t>
  </si>
  <si>
    <t>Unmentioned</t>
  </si>
  <si>
    <t>Field Mouse w/ white stripe</t>
  </si>
  <si>
    <t>Caduceus</t>
  </si>
  <si>
    <t>Firbolg Magic</t>
  </si>
  <si>
    <t>Keg heals 6 points</t>
  </si>
  <si>
    <t>Keg heals 12 points</t>
  </si>
  <si>
    <t>Asar heals 7 points</t>
  </si>
  <si>
    <t>Firbolg Ability</t>
  </si>
  <si>
    <t>Ketor heals 5 points, is conscious</t>
  </si>
  <si>
    <t>Via Scroll</t>
  </si>
  <si>
    <t>0:43;50</t>
  </si>
  <si>
    <t>Nefertiti Statue</t>
  </si>
  <si>
    <t>Via Staff</t>
  </si>
  <si>
    <t>Beau, Keg, Shakäste</t>
  </si>
  <si>
    <t>Keg heals 10 points</t>
  </si>
  <si>
    <t>Beau heals 21 points, is conscious</t>
  </si>
  <si>
    <t>All but Caleb heal 7 points</t>
  </si>
  <si>
    <t>Lorenzo dies (HDYWTDT)</t>
  </si>
  <si>
    <t>Caleb heals 13 points</t>
  </si>
  <si>
    <t>Firbolg magic</t>
  </si>
  <si>
    <t>Cat</t>
  </si>
  <si>
    <t>Herald of the House</t>
  </si>
  <si>
    <t>Elderly gnome woman</t>
  </si>
  <si>
    <t>Caleb heals 19 points</t>
  </si>
  <si>
    <t>Summer's Dance</t>
  </si>
  <si>
    <t>Firbolg ability</t>
  </si>
  <si>
    <t>Water Elemental</t>
  </si>
  <si>
    <t>Via Summer's Dance</t>
  </si>
  <si>
    <t>Channel Divinity: Invoke Duplicty</t>
  </si>
  <si>
    <t>Caduceus heals 19 points, is conscious</t>
  </si>
  <si>
    <t>Caduceus heals 22 points</t>
  </si>
  <si>
    <t>Caleb heals 13 points, is conscious</t>
  </si>
  <si>
    <t>All heal 14 points</t>
  </si>
  <si>
    <t>All heal 16 points</t>
  </si>
  <si>
    <t>Enforcer heals 11 points, is conscious</t>
  </si>
  <si>
    <t>Mask of Many FAces</t>
  </si>
  <si>
    <t>Orly</t>
  </si>
  <si>
    <t>Marion</t>
  </si>
  <si>
    <t>Tiny owl</t>
  </si>
  <si>
    <t>Caduceus heals unknown points</t>
  </si>
  <si>
    <t>Mind Whisperer</t>
  </si>
  <si>
    <t>Nott heals 30 points, is conscious</t>
  </si>
  <si>
    <t>38 damage</t>
  </si>
  <si>
    <t>Glove</t>
  </si>
  <si>
    <t>Beau heals 10 points, is conscious</t>
  </si>
  <si>
    <t>Fjord heals 13 points</t>
  </si>
  <si>
    <t>Sorris heals 6 points</t>
  </si>
  <si>
    <t>Enahance Ability</t>
  </si>
  <si>
    <t>Nott-Charisma, Jester-Wisdom</t>
  </si>
  <si>
    <t>Charlie Adler</t>
  </si>
  <si>
    <t>Waldok heals 18 points</t>
  </si>
  <si>
    <t>Bart heals 21 points</t>
  </si>
  <si>
    <t>Time )Old)</t>
  </si>
  <si>
    <t>Barlgura</t>
  </si>
  <si>
    <t>Via Summer's Dance falchion</t>
  </si>
  <si>
    <t>Pirate</t>
  </si>
  <si>
    <t>Yasha, Nott, Caduceus</t>
  </si>
  <si>
    <t>Yasha heals 9 points</t>
  </si>
  <si>
    <t>Diviniation</t>
  </si>
  <si>
    <t>Frumpkin</t>
  </si>
  <si>
    <t>Gift of the Depths</t>
  </si>
  <si>
    <t xml:space="preserve">Pass Without a Trace </t>
  </si>
  <si>
    <t>Captain Buttonbeard</t>
  </si>
  <si>
    <t>Caduceus, Caleb, Fjord</t>
  </si>
  <si>
    <t>Dashilla</t>
  </si>
  <si>
    <t>Beau heals 9 points</t>
  </si>
  <si>
    <t>Nott heals unknown points</t>
  </si>
  <si>
    <t>20 damage</t>
  </si>
  <si>
    <t>Dragon</t>
  </si>
  <si>
    <t>Via Gem</t>
  </si>
  <si>
    <t>Halas</t>
  </si>
  <si>
    <t>Crimson Weasel</t>
  </si>
  <si>
    <t>Meld into Stone</t>
  </si>
  <si>
    <t>Miss (Nat1)</t>
  </si>
  <si>
    <t>Via Summer's Dance Falchion</t>
  </si>
  <si>
    <t>All but Caleb heal 23 points</t>
  </si>
  <si>
    <t>Yasha heals 20 points</t>
  </si>
  <si>
    <t>Yasha heals 14 points</t>
  </si>
  <si>
    <t>Yasha heals 21 points</t>
  </si>
  <si>
    <t>Octopus</t>
  </si>
  <si>
    <t>Invocation</t>
  </si>
  <si>
    <t>Caleb, Nott, Jester</t>
  </si>
  <si>
    <t>Chuul 1</t>
  </si>
  <si>
    <t>14 damage</t>
  </si>
  <si>
    <t>Eldritch Invocation</t>
  </si>
  <si>
    <t>Dairon</t>
  </si>
  <si>
    <t>Bryce</t>
  </si>
  <si>
    <t>Yeza</t>
  </si>
  <si>
    <t>Dire Honey Badger</t>
  </si>
  <si>
    <t>Yussa</t>
  </si>
  <si>
    <t>Roper</t>
  </si>
  <si>
    <t>Via Falchion</t>
  </si>
  <si>
    <t>Caleb and Jester heal 12 points</t>
  </si>
  <si>
    <t>Jester heals unknown points</t>
  </si>
  <si>
    <t>Large kobold</t>
  </si>
  <si>
    <t>Caduceus, dragonfly</t>
  </si>
  <si>
    <t>Manticore</t>
  </si>
  <si>
    <t>Fire giant, cow</t>
  </si>
  <si>
    <t>Dreadnought</t>
  </si>
  <si>
    <t>Nott heals 17 points, is conscious</t>
  </si>
  <si>
    <t>Fire Giant, octopus</t>
  </si>
  <si>
    <t>36 damage</t>
  </si>
  <si>
    <t>Nott heals 13 points</t>
  </si>
  <si>
    <t>Nott, Fjord, and Caleb heal 16 points</t>
  </si>
  <si>
    <t>Fjord and Nott heal 25 points</t>
  </si>
  <si>
    <t>Fjord, Yasha, Beau</t>
  </si>
  <si>
    <t>Nott, Caleb, Caduceus</t>
  </si>
  <si>
    <t>Jester heals 30 points, is conscious</t>
  </si>
  <si>
    <t>All but Caduceus heal 13 points</t>
  </si>
  <si>
    <t>Via Driftglobe</t>
  </si>
  <si>
    <t>Mastodon</t>
  </si>
  <si>
    <t>Beau, red tiefling</t>
  </si>
  <si>
    <t>Fjord, Beau, Nott</t>
  </si>
  <si>
    <t>Shoosuva 1</t>
  </si>
  <si>
    <t>Summer's Dance Falchion</t>
  </si>
  <si>
    <t>Yasha, Beau, Nott, and Caduceus heal 21 points</t>
  </si>
  <si>
    <t>Beau heals 9 points, is conscious</t>
  </si>
  <si>
    <t>Jester heals 9 points, is conscious</t>
  </si>
  <si>
    <t>Beau heals 14 points</t>
  </si>
  <si>
    <t>Jester heals 15 points</t>
  </si>
  <si>
    <t>Jester heals 13 points</t>
  </si>
  <si>
    <t>Fjord, Beau, Yasha, Caduceus</t>
  </si>
  <si>
    <t>Nugget</t>
  </si>
  <si>
    <t>Jester heals 20 points</t>
  </si>
  <si>
    <t>Nott heals 9; Cad, Yasha, Caleb, Nott, and Jester heal 13</t>
  </si>
  <si>
    <t>Yasha- poisoned</t>
  </si>
  <si>
    <t>Caleb heals 9 points, is conscious</t>
  </si>
  <si>
    <t>Flee</t>
  </si>
  <si>
    <t>Fjord heals 8 points, is conscious</t>
  </si>
  <si>
    <t>All heal 15 points</t>
  </si>
  <si>
    <t>Beau (tiefling)</t>
  </si>
  <si>
    <t>Luke</t>
  </si>
  <si>
    <t>Fjord, Beau, Yasha</t>
  </si>
  <si>
    <t>Fjord heals 9 points</t>
  </si>
  <si>
    <t>Fjord gains 25 temporary HP</t>
  </si>
  <si>
    <t>Pearl of Power, 31 damage</t>
  </si>
  <si>
    <t>Giant Tortoise</t>
  </si>
  <si>
    <t>Fjord, Beau, Caduceus</t>
  </si>
  <si>
    <t>Regular turtle</t>
  </si>
  <si>
    <t>Dybbuk</t>
  </si>
  <si>
    <t>Moth</t>
  </si>
  <si>
    <t>Beau and Yasha heal 17 points, Jester heals 6 points</t>
  </si>
  <si>
    <t>2:06:58:2:07:1</t>
  </si>
  <si>
    <t>The Lost 2</t>
  </si>
  <si>
    <t>Caleb heals 37 points, is conscious</t>
  </si>
  <si>
    <t>Caleb heals 18 points</t>
  </si>
  <si>
    <t>Hobgoblin</t>
  </si>
  <si>
    <t>Dragonborn</t>
  </si>
  <si>
    <t>Maruo</t>
  </si>
  <si>
    <t>Nott heals 4, Caleb heals 2, Fjord heals 23, Caduceus heals 5 points</t>
  </si>
  <si>
    <t>Fjord, Caduceus, Yasha</t>
  </si>
  <si>
    <t>All but Caduceus heal 14</t>
  </si>
  <si>
    <t>Jester heals 12 points</t>
  </si>
  <si>
    <t>Essek</t>
  </si>
  <si>
    <t>Oban</t>
  </si>
  <si>
    <t>Kiri</t>
  </si>
  <si>
    <t>Yarnball</t>
  </si>
  <si>
    <t>Giant Eagle</t>
  </si>
  <si>
    <t>Roc</t>
  </si>
  <si>
    <t>Fjord heals 20 points</t>
  </si>
  <si>
    <t>Fjord heals 25 points</t>
  </si>
  <si>
    <t>Jester, Fjord, Beau</t>
  </si>
  <si>
    <t>Via Glove of Blasting</t>
  </si>
  <si>
    <t>Channel Divinity: Destroy Undead</t>
  </si>
  <si>
    <t>Fjord, Jester, Beau</t>
  </si>
  <si>
    <t>All heal up to 15 points except Yasha</t>
  </si>
  <si>
    <t>Change transmuter's stone function</t>
  </si>
  <si>
    <t>Beau, Yasha, Barlgura</t>
  </si>
  <si>
    <t>Obann</t>
  </si>
  <si>
    <t>Giant Ape</t>
  </si>
  <si>
    <t>Jester, Caleb, Caduceus</t>
  </si>
  <si>
    <t>Caduceus heals 27 points</t>
  </si>
  <si>
    <t>All heal 6 points (except Yasha)</t>
  </si>
  <si>
    <t>Fjord heals 12 points</t>
  </si>
  <si>
    <t>Drow soldier</t>
  </si>
  <si>
    <t>Dwueth'var/Star Razor</t>
  </si>
  <si>
    <t>Mask of Many Faces, Bugbear courier</t>
  </si>
  <si>
    <t>Rosohna</t>
  </si>
  <si>
    <t>Laughing Hand</t>
  </si>
  <si>
    <t>Change transmuter's stone</t>
  </si>
  <si>
    <t>Dairon heals 11 points</t>
  </si>
  <si>
    <t>Nicodranas</t>
  </si>
  <si>
    <t>Fjord heals 24 points</t>
  </si>
  <si>
    <t>Glove of Blasting</t>
  </si>
  <si>
    <t>42 damage</t>
  </si>
  <si>
    <t>Jester Heals 11 points</t>
  </si>
  <si>
    <t>Jester-Mammoth</t>
  </si>
  <si>
    <t>Beau Heals 25 points, is conscious</t>
  </si>
  <si>
    <t>Himself</t>
  </si>
  <si>
    <t>Caduceus heals 15 points</t>
  </si>
  <si>
    <t>All heal 19 points</t>
  </si>
  <si>
    <t>Himself-Giant White Ape</t>
  </si>
  <si>
    <t>Wolf</t>
  </si>
  <si>
    <t>8 bats</t>
  </si>
  <si>
    <t>White eagle</t>
  </si>
  <si>
    <t>18 damage</t>
  </si>
  <si>
    <t>Giant scorpion</t>
  </si>
  <si>
    <t>Ice spider queen</t>
  </si>
  <si>
    <t>Giant owl</t>
  </si>
  <si>
    <t>Uthodurn</t>
  </si>
  <si>
    <t>Reani heals 9 points</t>
  </si>
  <si>
    <t>Reani heals 29 points</t>
  </si>
  <si>
    <t>Jester heals 4 points, Beau heals 29 points, Reani heals 10 points</t>
  </si>
  <si>
    <t xml:space="preserve">Caleb, Jester, Reani </t>
  </si>
  <si>
    <t>Bat</t>
  </si>
  <si>
    <t>Reani, Beau, Jester, Caduceus</t>
  </si>
  <si>
    <t>Giant Owl</t>
  </si>
  <si>
    <t>Caleb, Fjord</t>
  </si>
  <si>
    <t>Gopher</t>
  </si>
  <si>
    <t>Caleb, Beau, Reani</t>
  </si>
  <si>
    <t>Dance</t>
  </si>
  <si>
    <t>Vess DeRogna (fails)</t>
  </si>
  <si>
    <t>Vence</t>
  </si>
  <si>
    <t>Veth</t>
  </si>
  <si>
    <t>Cobalt Soul assistants (but Fjord is swole and with a cowlick)</t>
  </si>
  <si>
    <t>Thoreau Lionett</t>
  </si>
  <si>
    <t>Mask of Many Faces, Original Fjord</t>
  </si>
  <si>
    <t>Veth, Original Caleb</t>
  </si>
  <si>
    <t>Beau, Fox's Cunning</t>
  </si>
  <si>
    <t>Caleb, Fox's Cunning</t>
  </si>
  <si>
    <t>Fjord, Caleb, Beau</t>
  </si>
  <si>
    <t>Shapechanger</t>
  </si>
  <si>
    <t>Via Star Razor</t>
  </si>
  <si>
    <t>Shapechanger, fails</t>
  </si>
  <si>
    <t>Fails</t>
  </si>
  <si>
    <t>Mask of Many Faces, fails</t>
  </si>
  <si>
    <t>1:45;35</t>
  </si>
  <si>
    <t>3:!6:00</t>
  </si>
  <si>
    <t>Halas Clone</t>
  </si>
  <si>
    <t>Clone-Turtle (fails)</t>
  </si>
  <si>
    <t>Nott-Giant Ape</t>
  </si>
  <si>
    <t>Caduceus heals 11 points, is conscious</t>
  </si>
  <si>
    <t>Caduceus heals 1 point</t>
  </si>
  <si>
    <t>Beau, Fjord, Nott</t>
  </si>
  <si>
    <t>All heal 9 points</t>
  </si>
  <si>
    <t>Blue dragon</t>
  </si>
  <si>
    <t>Zadash</t>
  </si>
  <si>
    <t>Caedogeist</t>
  </si>
  <si>
    <t>Via Rod of the Solitary Scout</t>
  </si>
  <si>
    <t>Beau heals 23 points</t>
  </si>
  <si>
    <t>Vrock</t>
  </si>
  <si>
    <t>Yasha is freed from Obann's control</t>
  </si>
  <si>
    <t>Beau is stabilized</t>
  </si>
  <si>
    <t>Beau heals 27 points, is conscious</t>
  </si>
  <si>
    <t>All but Nott heal 19 points</t>
  </si>
  <si>
    <t>Fjord is no longer poisoned</t>
  </si>
  <si>
    <t>Fjord, Caleb, Caduceus</t>
  </si>
  <si>
    <t>Jester, Beau, Yasha, Nott</t>
  </si>
  <si>
    <t>Caleb heals 29 points, is conscious</t>
  </si>
  <si>
    <t>Jester and Beau heal 9 points and are conscious; Fjord, Caduceus, Yasha, and Caedogeist heal 6 points</t>
  </si>
  <si>
    <t>Beau heals 15 points</t>
  </si>
  <si>
    <t>Jester heals 11 points</t>
  </si>
  <si>
    <t>Plank King</t>
  </si>
  <si>
    <t>Beau's Dad</t>
  </si>
  <si>
    <t>Heal Fjord's hernia</t>
  </si>
  <si>
    <t>Darrow</t>
  </si>
  <si>
    <t>Piano</t>
  </si>
  <si>
    <t>On Fjord, Eagle's Splendor</t>
  </si>
  <si>
    <t>Ludinus</t>
  </si>
  <si>
    <t>Isharnai</t>
  </si>
  <si>
    <t>Firbolg Magic, Firbolg Fjord</t>
  </si>
  <si>
    <t>Nott, Cat's Grace</t>
  </si>
  <si>
    <t>Hunter/Bandits</t>
  </si>
  <si>
    <t>Detect Good and Evil</t>
  </si>
  <si>
    <t>All but Beau</t>
  </si>
  <si>
    <t>Via Resonant Echo</t>
  </si>
  <si>
    <t>Young blue dragon</t>
  </si>
  <si>
    <t>All heal 25 points</t>
  </si>
  <si>
    <t>Nott and Jester-Owl's Wisdom</t>
  </si>
  <si>
    <t>Tree at the Xhorhaus</t>
  </si>
  <si>
    <t>Ritual, capuchin monkey</t>
  </si>
  <si>
    <t>All in green cloaks (Jester's more elaborate, Caduceus' more mossy "swamp Keyleth")</t>
  </si>
  <si>
    <t>Frumpkin is no longer poisoned</t>
  </si>
  <si>
    <t>Shapechanger, Giant Ape</t>
  </si>
  <si>
    <t>Mammoth</t>
  </si>
  <si>
    <t>Silverfish</t>
  </si>
  <si>
    <t>Jester, Caleb, Fjord, Beau, and Caduceus heal 26 points, Yasha heals 7 points</t>
  </si>
  <si>
    <t>Via Eldritch Invocation</t>
  </si>
  <si>
    <t>Nott heals 8 points</t>
  </si>
  <si>
    <t>Fjord heals 13 points, is conscious</t>
  </si>
  <si>
    <t>Cornelius</t>
  </si>
  <si>
    <t>Calliope</t>
  </si>
  <si>
    <t>Fjord heals 11 points</t>
  </si>
  <si>
    <t>Constance</t>
  </si>
  <si>
    <t>Eremis Stone</t>
  </si>
  <si>
    <t>Gaima</t>
  </si>
  <si>
    <t>Mecatoth</t>
  </si>
  <si>
    <t>Clarabelle</t>
  </si>
  <si>
    <t>Colton</t>
  </si>
  <si>
    <t>Corrin</t>
  </si>
  <si>
    <t>Corrin heals 23 points</t>
  </si>
  <si>
    <t>Quickling</t>
  </si>
  <si>
    <t>Nott/Veth</t>
  </si>
  <si>
    <t>Herself, Owl's Wisdom</t>
  </si>
  <si>
    <t>Via Fan</t>
  </si>
  <si>
    <t>Seagull heals unknown points</t>
  </si>
  <si>
    <t>Deep Scion Warlock</t>
  </si>
  <si>
    <t>Veth heals 10 points</t>
  </si>
  <si>
    <t>Fjord and Orly heal 13, Beau heals 11</t>
  </si>
  <si>
    <t>Fjord heals 23 points</t>
  </si>
  <si>
    <t>Fjord, Orly, Veth, Caleb, Yasha heal 21 points, Beau heals 14 points</t>
  </si>
  <si>
    <t>Orly heals 11 points</t>
  </si>
  <si>
    <t xml:space="preserve">Fjord </t>
  </si>
  <si>
    <t>Fjord heals 38 points</t>
  </si>
  <si>
    <t>Orb of Uk'otoa</t>
  </si>
  <si>
    <t>Mask of Many Faces, Jester</t>
  </si>
  <si>
    <t>Firbolg Magic, Avantika</t>
  </si>
  <si>
    <t>Elf cultist</t>
  </si>
  <si>
    <t>Goliath cultist</t>
  </si>
  <si>
    <t>Human cultist</t>
  </si>
  <si>
    <t>Beau and Caleb</t>
  </si>
  <si>
    <t>Traveler</t>
  </si>
  <si>
    <t>Dragon turtle into a sea turtle</t>
  </si>
  <si>
    <t>Sea turtle!Dragon turtle into a sea slug</t>
  </si>
  <si>
    <t>Via Fuan</t>
  </si>
  <si>
    <t>Ritual, Bird of Paradise</t>
  </si>
  <si>
    <t>Via Charm</t>
  </si>
  <si>
    <t>Charisma, Yasha</t>
  </si>
  <si>
    <t>Silent Lightning</t>
  </si>
  <si>
    <t>Caduceus heals 18 points</t>
  </si>
  <si>
    <t>Shapechanger, giant owl</t>
  </si>
  <si>
    <t>Caduceus, Yasha, Jester</t>
  </si>
  <si>
    <t>Caduceus heals 8 points</t>
  </si>
  <si>
    <t>Beau heals 2 points, is conscious</t>
  </si>
  <si>
    <t>Bodak</t>
  </si>
  <si>
    <t>2 Will-o'-wisps are destroyed, Bodak turned</t>
  </si>
  <si>
    <t>Caduceus, Beau, Fjord, Jester, Yasha</t>
  </si>
  <si>
    <t>Beau heals 1 point</t>
  </si>
  <si>
    <t>Beau heals 13 points</t>
  </si>
  <si>
    <t>Jester is no longer diseased</t>
  </si>
  <si>
    <t>Veth, Enlarge (to change transmuter's stone)</t>
  </si>
  <si>
    <t>On Viridian, no effect (not poisoned or diseased)</t>
  </si>
  <si>
    <t>Caduceus is no longer poisoned</t>
  </si>
  <si>
    <t>Viridian</t>
  </si>
  <si>
    <t>Shark, Shapechanger</t>
  </si>
  <si>
    <t>Success</t>
  </si>
  <si>
    <t>Miskath Wraith</t>
  </si>
  <si>
    <t>All gain 9 hit points</t>
  </si>
  <si>
    <t>Via Wand of the Solitary Scout</t>
  </si>
  <si>
    <t>Ritual, octopus</t>
  </si>
  <si>
    <t>Via Mask of Many Faces</t>
  </si>
  <si>
    <t>Grovel</t>
  </si>
  <si>
    <t>Vokodo</t>
  </si>
  <si>
    <t>Fjord, Caleb, Yasha, Veth, Caduceus, and Beau</t>
  </si>
  <si>
    <t>Astral Dreadnought</t>
  </si>
  <si>
    <t>Caduceus, Beau, Jester, Caleb, Fjord</t>
  </si>
  <si>
    <t>All heal 29 points</t>
  </si>
  <si>
    <t>Beau heals 21 points</t>
  </si>
  <si>
    <t>Fjord, Jester, Caleb, Veth, Beau and Vilya heal 13 points</t>
  </si>
  <si>
    <t>With Pearl of Power</t>
  </si>
  <si>
    <t>Jester heals 21 points</t>
  </si>
  <si>
    <t>Shapechanger, hunter shark</t>
  </si>
  <si>
    <t>Ritual, cat</t>
  </si>
  <si>
    <t>Fjord heals 10 points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</si>
</sst>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</font>
    <font>
      <name val="Arial"/>
    </font>
    <font>
      <color rgb="FF000000"/>
      <name val="Arial"/>
    </font>
    <font>
      <i/>
      <name val="Arial"/>
    </font>
    <font>
      <b/>
    </font>
    <font>
      <b/>
      <color rgb="FFB7B7B7"/>
    </font>
    <font>
      <b/>
      <color rgb="FF999999"/>
    </font>
    <font/>
    <font>
      <u/>
      <color rgb="FF0000FF"/>
    </font>
    <font>
      <name val="Roboto"/>
    </font>
    <font>
      <b/>
      <name val="Arial"/>
    </font>
    <font>
      <color rgb="FF000000"/>
    </font>
    <font>
      <u/>
      <color rgb="FF000000"/>
    </font>
    <font>
      <u/>
      <color rgb="FF000000"/>
    </font>
  </fonts>
  <fills count="13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4A86E8"/>
        <bgColor rgb="FF4A86E8"/>
      </patternFill>
    </fill>
    <fill>
      <patternFill patternType="solid">
        <fgColor rgb="FFFF00FF"/>
        <bgColor rgb="FFFF00FF"/>
      </patternFill>
    </fill>
    <fill>
      <patternFill patternType="solid">
        <fgColor rgb="FF00FFFF"/>
        <bgColor rgb="FF00FFFF"/>
      </patternFill>
    </fill>
    <fill>
      <patternFill patternType="solid">
        <fgColor rgb="FF9900FF"/>
        <bgColor rgb="FF9900FF"/>
      </patternFill>
    </fill>
    <fill>
      <patternFill patternType="solid">
        <fgColor rgb="FF6AA84F"/>
        <bgColor rgb="FF6AA84F"/>
      </patternFill>
    </fill>
    <fill>
      <patternFill patternType="solid">
        <fgColor rgb="FFB7B7B7"/>
        <bgColor rgb="FFB7B7B7"/>
      </patternFill>
    </fill>
    <fill>
      <patternFill patternType="solid">
        <fgColor rgb="FF999999"/>
        <bgColor rgb="FF999999"/>
      </patternFill>
    </fill>
  </fills>
  <borders count="7">
    <border/>
    <border>
      <right style="medium">
        <color rgb="FF000000"/>
      </right>
    </border>
    <border>
      <left style="medium">
        <color rgb="FF000000"/>
      </left>
    </border>
    <border>
      <left style="medium">
        <color rgb="FF000000"/>
      </left>
      <bottom style="thin">
        <color rgb="FF000000"/>
      </bottom>
    </border>
    <border>
      <bottom style="medium">
        <color rgb="FF000000"/>
      </bottom>
    </border>
    <border>
      <top style="medium">
        <color rgb="FF000000"/>
      </top>
    </border>
    <border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3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3" fontId="1" numFmtId="0" xfId="0" applyAlignment="1" applyFill="1" applyFont="1">
      <alignment vertical="bottom"/>
    </xf>
    <xf borderId="0" fillId="4" fontId="1" numFmtId="0" xfId="0" applyAlignment="1" applyFill="1" applyFont="1">
      <alignment vertical="bottom"/>
    </xf>
    <xf borderId="0" fillId="0" fontId="2" numFmtId="0" xfId="0" applyAlignment="1" applyFont="1">
      <alignment vertical="bottom"/>
    </xf>
    <xf borderId="0" fillId="5" fontId="1" numFmtId="0" xfId="0" applyAlignment="1" applyFill="1" applyFont="1">
      <alignment vertical="bottom"/>
    </xf>
    <xf borderId="0" fillId="6" fontId="1" numFmtId="0" xfId="0" applyAlignment="1" applyFill="1" applyFont="1">
      <alignment vertical="bottom"/>
    </xf>
    <xf borderId="0" fillId="7" fontId="1" numFmtId="0" xfId="0" applyAlignment="1" applyFill="1" applyFont="1">
      <alignment vertical="bottom"/>
    </xf>
    <xf borderId="0" fillId="8" fontId="1" numFmtId="0" xfId="0" applyAlignment="1" applyFill="1" applyFont="1">
      <alignment vertical="bottom"/>
    </xf>
    <xf borderId="0" fillId="0" fontId="3" numFmtId="0" xfId="0" applyAlignment="1" applyFont="1">
      <alignment vertical="bottom"/>
    </xf>
    <xf borderId="0" fillId="9" fontId="1" numFmtId="0" xfId="0" applyAlignment="1" applyFill="1" applyFont="1">
      <alignment vertical="bottom"/>
    </xf>
    <xf borderId="0" fillId="10" fontId="1" numFmtId="0" xfId="0" applyAlignment="1" applyFill="1" applyFont="1">
      <alignment vertical="bottom"/>
    </xf>
    <xf borderId="0" fillId="11" fontId="1" numFmtId="0" xfId="0" applyAlignment="1" applyFill="1" applyFont="1">
      <alignment vertical="bottom"/>
    </xf>
    <xf borderId="0" fillId="0" fontId="4" numFmtId="0" xfId="0" applyAlignment="1" applyFont="1">
      <alignment horizontal="center" readingOrder="0"/>
    </xf>
    <xf borderId="0" fillId="0" fontId="5" numFmtId="46" xfId="0" applyAlignment="1" applyFont="1" applyNumberFormat="1">
      <alignment horizontal="center" readingOrder="0"/>
    </xf>
    <xf borderId="0" fillId="0" fontId="5" numFmtId="46" xfId="0" applyAlignment="1" applyFont="1" applyNumberFormat="1">
      <alignment horizontal="center"/>
    </xf>
    <xf borderId="0" fillId="0" fontId="5" numFmtId="0" xfId="0" applyAlignment="1" applyFont="1">
      <alignment horizontal="center"/>
    </xf>
    <xf borderId="0" fillId="0" fontId="6" numFmtId="0" xfId="0" applyAlignment="1" applyFont="1">
      <alignment horizontal="center"/>
    </xf>
    <xf borderId="0" fillId="0" fontId="4" numFmtId="0" xfId="0" applyAlignment="1" applyFont="1">
      <alignment horizontal="center"/>
    </xf>
    <xf borderId="0" fillId="0" fontId="7" numFmtId="49" xfId="0" applyAlignment="1" applyFont="1" applyNumberFormat="1">
      <alignment horizontal="right" readingOrder="0"/>
    </xf>
    <xf borderId="0" fillId="0" fontId="8" numFmtId="0" xfId="0" applyAlignment="1" applyFont="1">
      <alignment horizontal="right" readingOrder="0"/>
    </xf>
    <xf borderId="0" fillId="0" fontId="7" numFmtId="46" xfId="0" applyAlignment="1" applyFont="1" applyNumberFormat="1">
      <alignment readingOrder="0"/>
    </xf>
    <xf borderId="0" fillId="0" fontId="7" numFmtId="0" xfId="0" applyAlignment="1" applyFont="1">
      <alignment readingOrder="0"/>
    </xf>
    <xf borderId="0" fillId="0" fontId="1" numFmtId="0" xfId="0" applyAlignment="1" applyFont="1">
      <alignment horizontal="right" vertical="bottom"/>
    </xf>
    <xf borderId="0" fillId="0" fontId="9" numFmtId="46" xfId="0" applyAlignment="1" applyFont="1" applyNumberFormat="1">
      <alignment horizontal="right" vertical="bottom"/>
    </xf>
    <xf borderId="0" fillId="0" fontId="7" numFmtId="0" xfId="0" applyAlignment="1" applyFont="1">
      <alignment horizontal="right" readingOrder="0"/>
    </xf>
    <xf borderId="0" fillId="0" fontId="1" numFmtId="0" xfId="0" applyAlignment="1" applyFont="1">
      <alignment horizontal="right" vertical="bottom"/>
    </xf>
    <xf borderId="0" fillId="0" fontId="1" numFmtId="21" xfId="0" applyAlignment="1" applyFont="1" applyNumberFormat="1">
      <alignment horizontal="right" vertical="bottom"/>
    </xf>
    <xf borderId="0" fillId="0" fontId="7" numFmtId="0" xfId="0" applyAlignment="1" applyFont="1">
      <alignment horizontal="right"/>
    </xf>
    <xf borderId="0" fillId="0" fontId="10" numFmtId="0" xfId="0" applyAlignment="1" applyFont="1">
      <alignment vertical="bottom"/>
    </xf>
    <xf borderId="1" fillId="0" fontId="10" numFmtId="0" xfId="0" applyAlignment="1" applyBorder="1" applyFont="1">
      <alignment vertical="bottom"/>
    </xf>
    <xf borderId="0" fillId="0" fontId="10" numFmtId="0" xfId="0" applyAlignment="1" applyFont="1">
      <alignment readingOrder="0" vertical="bottom"/>
    </xf>
    <xf borderId="1" fillId="0" fontId="10" numFmtId="0" xfId="0" applyAlignment="1" applyBorder="1" applyFont="1">
      <alignment readingOrder="0" vertical="bottom"/>
    </xf>
    <xf borderId="2" fillId="0" fontId="10" numFmtId="0" xfId="0" applyAlignment="1" applyBorder="1" applyFont="1">
      <alignment readingOrder="0" vertical="bottom"/>
    </xf>
    <xf borderId="3" fillId="0" fontId="10" numFmtId="0" xfId="0" applyAlignment="1" applyBorder="1" applyFont="1">
      <alignment vertical="bottom"/>
    </xf>
    <xf borderId="0" fillId="2" fontId="7" numFmtId="0" xfId="0" applyAlignment="1" applyFont="1">
      <alignment readingOrder="0"/>
    </xf>
    <xf borderId="1" fillId="0" fontId="7" numFmtId="0" xfId="0" applyAlignment="1" applyBorder="1" applyFont="1">
      <alignment readingOrder="0"/>
    </xf>
    <xf borderId="0" fillId="3" fontId="7" numFmtId="0" xfId="0" applyAlignment="1" applyFont="1">
      <alignment readingOrder="0"/>
    </xf>
    <xf borderId="0" fillId="4" fontId="7" numFmtId="0" xfId="0" applyAlignment="1" applyFont="1">
      <alignment readingOrder="0"/>
    </xf>
    <xf borderId="0" fillId="5" fontId="7" numFmtId="0" xfId="0" applyAlignment="1" applyFont="1">
      <alignment readingOrder="0"/>
    </xf>
    <xf borderId="0" fillId="6" fontId="11" numFmtId="0" xfId="0" applyAlignment="1" applyFont="1">
      <alignment readingOrder="0"/>
    </xf>
    <xf borderId="1" fillId="0" fontId="11" numFmtId="0" xfId="0" applyAlignment="1" applyBorder="1" applyFont="1">
      <alignment readingOrder="0"/>
    </xf>
    <xf borderId="0" fillId="7" fontId="7" numFmtId="0" xfId="0" applyAlignment="1" applyFont="1">
      <alignment readingOrder="0"/>
    </xf>
    <xf borderId="2" fillId="8" fontId="7" numFmtId="0" xfId="0" applyAlignment="1" applyBorder="1" applyFont="1">
      <alignment readingOrder="0"/>
    </xf>
    <xf borderId="2" fillId="11" fontId="11" numFmtId="0" xfId="0" applyAlignment="1" applyBorder="1" applyFont="1">
      <alignment readingOrder="0"/>
    </xf>
    <xf borderId="0" fillId="7" fontId="11" numFmtId="0" xfId="0" applyAlignment="1" applyFont="1">
      <alignment readingOrder="0"/>
    </xf>
    <xf borderId="0" fillId="0" fontId="11" numFmtId="0" xfId="0" applyAlignment="1" applyFont="1">
      <alignment readingOrder="0"/>
    </xf>
    <xf borderId="2" fillId="0" fontId="7" numFmtId="0" xfId="0" applyAlignment="1" applyBorder="1" applyFont="1">
      <alignment readingOrder="0"/>
    </xf>
    <xf borderId="2" fillId="11" fontId="7" numFmtId="0" xfId="0" applyAlignment="1" applyBorder="1" applyFont="1">
      <alignment readingOrder="0"/>
    </xf>
    <xf borderId="0" fillId="6" fontId="7" numFmtId="0" xfId="0" applyAlignment="1" applyFont="1">
      <alignment readingOrder="0"/>
    </xf>
    <xf borderId="0" fillId="5" fontId="11" numFmtId="0" xfId="0" applyAlignment="1" applyFont="1">
      <alignment readingOrder="0"/>
    </xf>
    <xf borderId="0" fillId="4" fontId="12" numFmtId="0" xfId="0" applyAlignment="1" applyFont="1">
      <alignment readingOrder="0"/>
    </xf>
    <xf borderId="2" fillId="8" fontId="11" numFmtId="0" xfId="0" applyAlignment="1" applyBorder="1" applyFont="1">
      <alignment readingOrder="0"/>
    </xf>
    <xf borderId="2" fillId="0" fontId="11" numFmtId="0" xfId="0" applyAlignment="1" applyBorder="1" applyFont="1">
      <alignment readingOrder="0"/>
    </xf>
    <xf borderId="2" fillId="0" fontId="7" numFmtId="0" xfId="0" applyBorder="1" applyFont="1"/>
    <xf borderId="1" fillId="0" fontId="7" numFmtId="0" xfId="0" applyBorder="1" applyFont="1"/>
    <xf borderId="2" fillId="3" fontId="7" numFmtId="0" xfId="0" applyAlignment="1" applyBorder="1" applyFont="1">
      <alignment readingOrder="0"/>
    </xf>
    <xf borderId="2" fillId="3" fontId="13" numFmtId="0" xfId="0" applyAlignment="1" applyBorder="1" applyFont="1">
      <alignment readingOrder="0"/>
    </xf>
    <xf borderId="0" fillId="0" fontId="4" numFmtId="0" xfId="0" applyAlignment="1" applyFont="1">
      <alignment readingOrder="0"/>
    </xf>
    <xf borderId="4" fillId="2" fontId="7" numFmtId="0" xfId="0" applyAlignment="1" applyBorder="1" applyFont="1">
      <alignment readingOrder="0"/>
    </xf>
    <xf borderId="4" fillId="3" fontId="7" numFmtId="0" xfId="0" applyAlignment="1" applyBorder="1" applyFont="1">
      <alignment readingOrder="0"/>
    </xf>
    <xf borderId="5" fillId="5" fontId="7" numFmtId="0" xfId="0" applyAlignment="1" applyBorder="1" applyFont="1">
      <alignment readingOrder="0"/>
    </xf>
    <xf borderId="4" fillId="5" fontId="7" numFmtId="0" xfId="0" applyAlignment="1" applyBorder="1" applyFont="1">
      <alignment readingOrder="0"/>
    </xf>
    <xf borderId="5" fillId="7" fontId="7" numFmtId="0" xfId="0" applyAlignment="1" applyBorder="1" applyFont="1">
      <alignment readingOrder="0"/>
    </xf>
    <xf borderId="4" fillId="7" fontId="7" numFmtId="0" xfId="0" applyAlignment="1" applyBorder="1" applyFont="1">
      <alignment readingOrder="0"/>
    </xf>
    <xf borderId="0" fillId="8" fontId="7" numFmtId="0" xfId="0" applyAlignment="1" applyFont="1">
      <alignment readingOrder="0"/>
    </xf>
    <xf borderId="5" fillId="11" fontId="7" numFmtId="0" xfId="0" applyAlignment="1" applyBorder="1" applyFont="1">
      <alignment readingOrder="0"/>
    </xf>
    <xf borderId="0" fillId="11" fontId="7" numFmtId="0" xfId="0" applyAlignment="1" applyFont="1">
      <alignment readingOrder="0"/>
    </xf>
    <xf borderId="4" fillId="4" fontId="7" numFmtId="0" xfId="0" applyAlignment="1" applyBorder="1" applyFont="1">
      <alignment readingOrder="0"/>
    </xf>
    <xf borderId="5" fillId="4" fontId="7" numFmtId="0" xfId="0" applyAlignment="1" applyBorder="1" applyFont="1">
      <alignment readingOrder="0"/>
    </xf>
    <xf borderId="4" fillId="6" fontId="7" numFmtId="0" xfId="0" applyAlignment="1" applyBorder="1" applyFont="1">
      <alignment readingOrder="0"/>
    </xf>
    <xf borderId="0" fillId="0" fontId="0" numFmtId="0" xfId="0" applyAlignment="1" applyFont="1">
      <alignment readingOrder="0"/>
    </xf>
    <xf borderId="4" fillId="0" fontId="7" numFmtId="0" xfId="0" applyAlignment="1" applyBorder="1" applyFont="1">
      <alignment readingOrder="0"/>
    </xf>
    <xf borderId="5" fillId="2" fontId="7" numFmtId="0" xfId="0" applyAlignment="1" applyBorder="1" applyFont="1">
      <alignment readingOrder="0"/>
    </xf>
    <xf borderId="5" fillId="0" fontId="7" numFmtId="0" xfId="0" applyAlignment="1" applyBorder="1" applyFont="1">
      <alignment readingOrder="0"/>
    </xf>
    <xf borderId="5" fillId="3" fontId="7" numFmtId="0" xfId="0" applyAlignment="1" applyBorder="1" applyFont="1">
      <alignment readingOrder="0"/>
    </xf>
    <xf borderId="6" fillId="5" fontId="7" numFmtId="0" xfId="0" applyAlignment="1" applyBorder="1" applyFont="1">
      <alignment readingOrder="0"/>
    </xf>
    <xf borderId="5" fillId="0" fontId="7" numFmtId="0" xfId="0" applyBorder="1" applyFont="1"/>
    <xf borderId="4" fillId="11" fontId="7" numFmtId="0" xfId="0" applyAlignment="1" applyBorder="1" applyFont="1">
      <alignment readingOrder="0"/>
    </xf>
    <xf borderId="5" fillId="6" fontId="7" numFmtId="0" xfId="0" applyAlignment="1" applyBorder="1" applyFont="1">
      <alignment readingOrder="0"/>
    </xf>
    <xf borderId="0" fillId="0" fontId="4" numFmtId="0" xfId="0" applyAlignment="1" applyFont="1">
      <alignment horizontal="right" readingOrder="0"/>
    </xf>
    <xf borderId="0" fillId="0" fontId="7" numFmtId="21" xfId="0" applyAlignment="1" applyFont="1" applyNumberFormat="1">
      <alignment readingOrder="0"/>
    </xf>
    <xf borderId="0" fillId="3" fontId="7" numFmtId="0" xfId="0" applyAlignment="1" applyFont="1">
      <alignment horizontal="right" readingOrder="0"/>
    </xf>
    <xf borderId="0" fillId="2" fontId="7" numFmtId="0" xfId="0" applyAlignment="1" applyFont="1">
      <alignment horizontal="right" readingOrder="0"/>
    </xf>
    <xf borderId="0" fillId="11" fontId="7" numFmtId="0" xfId="0" applyAlignment="1" applyFont="1">
      <alignment horizontal="right" readingOrder="0"/>
    </xf>
    <xf borderId="0" fillId="4" fontId="7" numFmtId="0" xfId="0" applyAlignment="1" applyFont="1">
      <alignment horizontal="right" readingOrder="0"/>
    </xf>
    <xf borderId="0" fillId="12" fontId="7" numFmtId="0" xfId="0" applyAlignment="1" applyFill="1" applyFont="1">
      <alignment horizontal="right" readingOrder="0"/>
    </xf>
    <xf borderId="0" fillId="5" fontId="7" numFmtId="0" xfId="0" applyAlignment="1" applyFont="1">
      <alignment horizontal="right" readingOrder="0"/>
    </xf>
    <xf borderId="0" fillId="0" fontId="7" numFmtId="21" xfId="0" applyFont="1" applyNumberFormat="1"/>
    <xf borderId="0" fillId="0" fontId="1" numFmtId="0" xfId="0" applyAlignment="1" applyFont="1">
      <alignment vertical="bottom"/>
    </xf>
    <xf borderId="0" fillId="3" fontId="1" numFmtId="0" xfId="0" applyAlignment="1" applyFont="1">
      <alignment readingOrder="0" vertical="bottom"/>
    </xf>
    <xf borderId="0" fillId="3" fontId="1" numFmtId="0" xfId="0" applyAlignment="1" applyFont="1">
      <alignment horizontal="right" vertical="bottom"/>
    </xf>
    <xf borderId="0" fillId="11" fontId="1" numFmtId="0" xfId="0" applyAlignment="1" applyFont="1">
      <alignment horizontal="right" vertical="bottom"/>
    </xf>
    <xf borderId="0" fillId="5" fontId="1" numFmtId="0" xfId="0" applyAlignment="1" applyFont="1">
      <alignment vertical="bottom"/>
    </xf>
    <xf borderId="0" fillId="5" fontId="1" numFmtId="0" xfId="0" applyAlignment="1" applyFont="1">
      <alignment horizontal="right" vertical="bottom"/>
    </xf>
    <xf borderId="0" fillId="11" fontId="1" numFmtId="0" xfId="0" applyAlignment="1" applyFont="1">
      <alignment vertical="bottom"/>
    </xf>
    <xf borderId="0" fillId="6" fontId="7" numFmtId="0" xfId="0" applyAlignment="1" applyFont="1">
      <alignment horizontal="right" readingOrder="0"/>
    </xf>
    <xf borderId="0" fillId="7" fontId="7" numFmtId="0" xfId="0" applyAlignment="1" applyFont="1">
      <alignment horizontal="right" readingOrder="0"/>
    </xf>
    <xf borderId="0" fillId="8" fontId="7" numFmtId="0" xfId="0" applyAlignment="1" applyFont="1">
      <alignment horizontal="right" readingOrder="0"/>
    </xf>
    <xf borderId="0" fillId="0" fontId="10" numFmtId="0" xfId="0" applyAlignment="1" applyFont="1">
      <alignment vertical="bottom"/>
    </xf>
    <xf borderId="0" fillId="7" fontId="1" numFmtId="0" xfId="0" applyAlignment="1" applyFont="1">
      <alignment vertical="bottom"/>
    </xf>
    <xf borderId="0" fillId="2" fontId="1" numFmtId="0" xfId="0" applyAlignment="1" applyFont="1">
      <alignment vertical="bottom"/>
    </xf>
    <xf borderId="0" fillId="11" fontId="1" numFmtId="0" xfId="0" applyAlignment="1" applyFont="1">
      <alignment vertical="bottom"/>
    </xf>
    <xf borderId="0" fillId="4" fontId="1" numFmtId="0" xfId="0" applyAlignment="1" applyFont="1">
      <alignment vertical="bottom"/>
    </xf>
    <xf borderId="0" fillId="3" fontId="1" numFmtId="0" xfId="0" applyAlignment="1" applyFont="1">
      <alignment vertical="bottom"/>
    </xf>
    <xf borderId="0" fillId="5" fontId="1" numFmtId="0" xfId="0" applyAlignment="1" applyFont="1">
      <alignment vertical="bottom"/>
    </xf>
    <xf borderId="0" fillId="6" fontId="1" numFmtId="0" xfId="0" applyAlignment="1" applyFont="1">
      <alignment vertical="bottom"/>
    </xf>
    <xf borderId="0" fillId="0" fontId="10" numFmtId="0" xfId="0" applyAlignment="1" applyFont="1">
      <alignment vertical="bottom"/>
    </xf>
    <xf borderId="0" fillId="0" fontId="10" numFmtId="0" xfId="0" applyAlignment="1" applyFont="1">
      <alignment horizontal="right" vertical="bottom"/>
    </xf>
    <xf borderId="0" fillId="0" fontId="1" numFmtId="21" xfId="0" applyAlignment="1" applyFont="1" applyNumberFormat="1">
      <alignment readingOrder="0" vertical="bottom"/>
    </xf>
    <xf borderId="0" fillId="0" fontId="1" numFmtId="0" xfId="0" applyAlignment="1" applyFont="1">
      <alignment vertical="bottom"/>
    </xf>
    <xf borderId="0" fillId="5" fontId="1" numFmtId="0" xfId="0" applyAlignment="1" applyFont="1">
      <alignment vertical="bottom"/>
    </xf>
    <xf borderId="0" fillId="5" fontId="1" numFmtId="0" xfId="0" applyAlignment="1" applyFont="1">
      <alignment horizontal="right" vertical="bottom"/>
    </xf>
    <xf borderId="0" fillId="6" fontId="1" numFmtId="0" xfId="0" applyAlignment="1" applyFont="1">
      <alignment vertical="bottom"/>
    </xf>
    <xf borderId="0" fillId="6" fontId="1" numFmtId="0" xfId="0" applyAlignment="1" applyFont="1">
      <alignment horizontal="right" vertical="bottom"/>
    </xf>
    <xf borderId="0" fillId="11" fontId="1" numFmtId="0" xfId="0" applyAlignment="1" applyFont="1">
      <alignment horizontal="right" vertical="bottom"/>
    </xf>
    <xf borderId="0" fillId="8" fontId="1" numFmtId="0" xfId="0" applyAlignment="1" applyFont="1">
      <alignment vertical="bottom"/>
    </xf>
    <xf borderId="0" fillId="8" fontId="1" numFmtId="0" xfId="0" applyAlignment="1" applyFont="1">
      <alignment horizontal="right" vertical="bottom"/>
    </xf>
    <xf borderId="0" fillId="4" fontId="1" numFmtId="0" xfId="0" applyAlignment="1" applyFont="1">
      <alignment vertical="bottom"/>
    </xf>
    <xf borderId="0" fillId="4" fontId="1" numFmtId="0" xfId="0" applyAlignment="1" applyFont="1">
      <alignment horizontal="right" vertical="bottom"/>
    </xf>
    <xf borderId="0" fillId="3" fontId="1" numFmtId="0" xfId="0" applyAlignment="1" applyFont="1">
      <alignment vertical="bottom"/>
    </xf>
    <xf borderId="0" fillId="3" fontId="1" numFmtId="0" xfId="0" applyAlignment="1" applyFont="1">
      <alignment horizontal="right" vertical="bottom"/>
    </xf>
    <xf borderId="0" fillId="11" fontId="1" numFmtId="0" xfId="0" applyAlignment="1" applyFont="1">
      <alignment vertical="bottom"/>
    </xf>
    <xf borderId="0" fillId="7" fontId="1" numFmtId="0" xfId="0" applyAlignment="1" applyFont="1">
      <alignment vertical="bottom"/>
    </xf>
    <xf borderId="0" fillId="7" fontId="1" numFmtId="0" xfId="0" applyAlignment="1" applyFont="1">
      <alignment horizontal="right" vertical="bottom"/>
    </xf>
    <xf borderId="0" fillId="0" fontId="1" numFmtId="0" xfId="0" applyAlignment="1" applyFont="1">
      <alignment readingOrder="0" vertical="bottom"/>
    </xf>
    <xf borderId="0" fillId="2" fontId="1" numFmtId="0" xfId="0" applyAlignment="1" applyFont="1">
      <alignment readingOrder="0" vertical="bottom"/>
    </xf>
    <xf borderId="0" fillId="2" fontId="1" numFmtId="0" xfId="0" applyAlignment="1" applyFont="1">
      <alignment horizontal="right" readingOrder="0" vertical="bottom"/>
    </xf>
    <xf borderId="0" fillId="2" fontId="1" numFmtId="0" xfId="0" applyAlignment="1" applyFont="1">
      <alignment vertical="bottom"/>
    </xf>
    <xf borderId="0" fillId="2" fontId="1" numFmtId="0" xfId="0" applyAlignment="1" applyFont="1">
      <alignment horizontal="right" vertical="bottom"/>
    </xf>
    <xf borderId="0" fillId="11" fontId="1" numFmtId="0" xfId="0" applyAlignment="1" applyFont="1">
      <alignment readingOrder="0" vertical="bottom"/>
    </xf>
    <xf borderId="0" fillId="4" fontId="1" numFmtId="0" xfId="0" applyAlignment="1" applyFont="1">
      <alignment horizontal="right" readingOrder="0" vertical="bottom"/>
    </xf>
  </cellXfs>
  <cellStyles count="1">
    <cellStyle xfId="0" name="Normal" builtinId="0"/>
  </cellStyles>
  <dxfs count="11">
    <dxf>
      <font/>
      <fill>
        <patternFill patternType="solid">
          <fgColor rgb="FF00FFFF"/>
          <bgColor rgb="FF00FFFF"/>
        </patternFill>
      </fill>
      <border/>
    </dxf>
    <dxf>
      <font/>
      <fill>
        <patternFill patternType="solid">
          <fgColor rgb="FFFF00FF"/>
          <bgColor rgb="FFFF00FF"/>
        </patternFill>
      </fill>
      <border/>
    </dxf>
    <dxf>
      <font/>
      <fill>
        <patternFill patternType="solid">
          <fgColor rgb="FF4A86E8"/>
          <bgColor rgb="FF4A86E8"/>
        </patternFill>
      </fill>
      <border/>
    </dxf>
    <dxf>
      <font/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FF9900"/>
          <bgColor rgb="FFFF9900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B7B7B7"/>
          <bgColor rgb="FFB7B7B7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6AA84F"/>
          <bgColor rgb="FF6AA84F"/>
        </patternFill>
      </fill>
      <border/>
    </dxf>
    <dxf>
      <font/>
      <fill>
        <patternFill patternType="solid">
          <fgColor rgb="FF9900FF"/>
          <bgColor rgb="FF9900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40" Type="http://schemas.openxmlformats.org/officeDocument/2006/relationships/worksheet" Target="worksheets/sheet38.xml"/><Relationship Id="rId42" Type="http://schemas.openxmlformats.org/officeDocument/2006/relationships/worksheet" Target="worksheets/sheet40.xml"/><Relationship Id="rId41" Type="http://schemas.openxmlformats.org/officeDocument/2006/relationships/worksheet" Target="worksheets/sheet39.xml"/><Relationship Id="rId44" Type="http://schemas.openxmlformats.org/officeDocument/2006/relationships/worksheet" Target="worksheets/sheet42.xml"/><Relationship Id="rId43" Type="http://schemas.openxmlformats.org/officeDocument/2006/relationships/worksheet" Target="worksheets/sheet41.xml"/><Relationship Id="rId46" Type="http://schemas.openxmlformats.org/officeDocument/2006/relationships/worksheet" Target="worksheets/sheet44.xml"/><Relationship Id="rId45" Type="http://schemas.openxmlformats.org/officeDocument/2006/relationships/worksheet" Target="worksheets/sheet43.xml"/><Relationship Id="rId107" Type="http://schemas.openxmlformats.org/officeDocument/2006/relationships/worksheet" Target="worksheets/sheet105.xml"/><Relationship Id="rId106" Type="http://schemas.openxmlformats.org/officeDocument/2006/relationships/worksheet" Target="worksheets/sheet104.xml"/><Relationship Id="rId105" Type="http://schemas.openxmlformats.org/officeDocument/2006/relationships/worksheet" Target="worksheets/sheet103.xml"/><Relationship Id="rId104" Type="http://schemas.openxmlformats.org/officeDocument/2006/relationships/worksheet" Target="worksheets/sheet102.xml"/><Relationship Id="rId109" Type="http://schemas.openxmlformats.org/officeDocument/2006/relationships/worksheet" Target="worksheets/sheet107.xml"/><Relationship Id="rId108" Type="http://schemas.openxmlformats.org/officeDocument/2006/relationships/worksheet" Target="worksheets/sheet106.xml"/><Relationship Id="rId48" Type="http://schemas.openxmlformats.org/officeDocument/2006/relationships/worksheet" Target="worksheets/sheet46.xml"/><Relationship Id="rId47" Type="http://schemas.openxmlformats.org/officeDocument/2006/relationships/worksheet" Target="worksheets/sheet45.xml"/><Relationship Id="rId49" Type="http://schemas.openxmlformats.org/officeDocument/2006/relationships/worksheet" Target="worksheets/sheet47.xml"/><Relationship Id="rId103" Type="http://schemas.openxmlformats.org/officeDocument/2006/relationships/worksheet" Target="worksheets/sheet101.xml"/><Relationship Id="rId102" Type="http://schemas.openxmlformats.org/officeDocument/2006/relationships/worksheet" Target="worksheets/sheet100.xml"/><Relationship Id="rId101" Type="http://schemas.openxmlformats.org/officeDocument/2006/relationships/worksheet" Target="worksheets/sheet99.xml"/><Relationship Id="rId100" Type="http://schemas.openxmlformats.org/officeDocument/2006/relationships/worksheet" Target="worksheets/sheet98.xml"/><Relationship Id="rId31" Type="http://schemas.openxmlformats.org/officeDocument/2006/relationships/worksheet" Target="worksheets/sheet29.xml"/><Relationship Id="rId30" Type="http://schemas.openxmlformats.org/officeDocument/2006/relationships/worksheet" Target="worksheets/sheet28.xml"/><Relationship Id="rId33" Type="http://schemas.openxmlformats.org/officeDocument/2006/relationships/worksheet" Target="worksheets/sheet31.xml"/><Relationship Id="rId32" Type="http://schemas.openxmlformats.org/officeDocument/2006/relationships/worksheet" Target="worksheets/sheet30.xml"/><Relationship Id="rId35" Type="http://schemas.openxmlformats.org/officeDocument/2006/relationships/worksheet" Target="worksheets/sheet33.xml"/><Relationship Id="rId34" Type="http://schemas.openxmlformats.org/officeDocument/2006/relationships/worksheet" Target="worksheets/sheet32.xml"/><Relationship Id="rId37" Type="http://schemas.openxmlformats.org/officeDocument/2006/relationships/worksheet" Target="worksheets/sheet35.xml"/><Relationship Id="rId36" Type="http://schemas.openxmlformats.org/officeDocument/2006/relationships/worksheet" Target="worksheets/sheet34.xml"/><Relationship Id="rId39" Type="http://schemas.openxmlformats.org/officeDocument/2006/relationships/worksheet" Target="worksheets/sheet37.xml"/><Relationship Id="rId38" Type="http://schemas.openxmlformats.org/officeDocument/2006/relationships/worksheet" Target="worksheets/sheet36.xml"/><Relationship Id="rId20" Type="http://schemas.openxmlformats.org/officeDocument/2006/relationships/worksheet" Target="worksheets/sheet18.xml"/><Relationship Id="rId22" Type="http://schemas.openxmlformats.org/officeDocument/2006/relationships/worksheet" Target="worksheets/sheet20.xml"/><Relationship Id="rId21" Type="http://schemas.openxmlformats.org/officeDocument/2006/relationships/worksheet" Target="worksheets/sheet19.xml"/><Relationship Id="rId24" Type="http://schemas.openxmlformats.org/officeDocument/2006/relationships/worksheet" Target="worksheets/sheet22.xml"/><Relationship Id="rId23" Type="http://schemas.openxmlformats.org/officeDocument/2006/relationships/worksheet" Target="worksheets/sheet21.xml"/><Relationship Id="rId26" Type="http://schemas.openxmlformats.org/officeDocument/2006/relationships/worksheet" Target="worksheets/sheet24.xml"/><Relationship Id="rId121" Type="http://schemas.openxmlformats.org/officeDocument/2006/relationships/worksheet" Target="worksheets/sheet119.xml"/><Relationship Id="rId25" Type="http://schemas.openxmlformats.org/officeDocument/2006/relationships/worksheet" Target="worksheets/sheet23.xml"/><Relationship Id="rId120" Type="http://schemas.openxmlformats.org/officeDocument/2006/relationships/worksheet" Target="worksheets/sheet118.xml"/><Relationship Id="rId28" Type="http://schemas.openxmlformats.org/officeDocument/2006/relationships/worksheet" Target="worksheets/sheet26.xml"/><Relationship Id="rId27" Type="http://schemas.openxmlformats.org/officeDocument/2006/relationships/worksheet" Target="worksheets/sheet25.xml"/><Relationship Id="rId29" Type="http://schemas.openxmlformats.org/officeDocument/2006/relationships/worksheet" Target="worksheets/sheet27.xml"/><Relationship Id="rId95" Type="http://schemas.openxmlformats.org/officeDocument/2006/relationships/worksheet" Target="worksheets/sheet93.xml"/><Relationship Id="rId94" Type="http://schemas.openxmlformats.org/officeDocument/2006/relationships/worksheet" Target="worksheets/sheet92.xml"/><Relationship Id="rId97" Type="http://schemas.openxmlformats.org/officeDocument/2006/relationships/worksheet" Target="worksheets/sheet95.xml"/><Relationship Id="rId96" Type="http://schemas.openxmlformats.org/officeDocument/2006/relationships/worksheet" Target="worksheets/sheet94.xml"/><Relationship Id="rId11" Type="http://schemas.openxmlformats.org/officeDocument/2006/relationships/worksheet" Target="worksheets/sheet9.xml"/><Relationship Id="rId99" Type="http://schemas.openxmlformats.org/officeDocument/2006/relationships/worksheet" Target="worksheets/sheet97.xml"/><Relationship Id="rId10" Type="http://schemas.openxmlformats.org/officeDocument/2006/relationships/worksheet" Target="worksheets/sheet8.xml"/><Relationship Id="rId98" Type="http://schemas.openxmlformats.org/officeDocument/2006/relationships/worksheet" Target="worksheets/sheet96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91" Type="http://schemas.openxmlformats.org/officeDocument/2006/relationships/worksheet" Target="worksheets/sheet89.xml"/><Relationship Id="rId90" Type="http://schemas.openxmlformats.org/officeDocument/2006/relationships/worksheet" Target="worksheets/sheet88.xml"/><Relationship Id="rId93" Type="http://schemas.openxmlformats.org/officeDocument/2006/relationships/worksheet" Target="worksheets/sheet91.xml"/><Relationship Id="rId92" Type="http://schemas.openxmlformats.org/officeDocument/2006/relationships/worksheet" Target="worksheets/sheet90.xml"/><Relationship Id="rId118" Type="http://schemas.openxmlformats.org/officeDocument/2006/relationships/worksheet" Target="worksheets/sheet116.xml"/><Relationship Id="rId117" Type="http://schemas.openxmlformats.org/officeDocument/2006/relationships/worksheet" Target="worksheets/sheet115.xml"/><Relationship Id="rId116" Type="http://schemas.openxmlformats.org/officeDocument/2006/relationships/worksheet" Target="worksheets/sheet114.xml"/><Relationship Id="rId115" Type="http://schemas.openxmlformats.org/officeDocument/2006/relationships/worksheet" Target="worksheets/sheet113.xml"/><Relationship Id="rId119" Type="http://schemas.openxmlformats.org/officeDocument/2006/relationships/worksheet" Target="worksheets/sheet117.xml"/><Relationship Id="rId15" Type="http://schemas.openxmlformats.org/officeDocument/2006/relationships/worksheet" Target="worksheets/sheet13.xml"/><Relationship Id="rId110" Type="http://schemas.openxmlformats.org/officeDocument/2006/relationships/worksheet" Target="worksheets/sheet108.xml"/><Relationship Id="rId14" Type="http://schemas.openxmlformats.org/officeDocument/2006/relationships/worksheet" Target="worksheets/sheet12.xml"/><Relationship Id="rId17" Type="http://schemas.openxmlformats.org/officeDocument/2006/relationships/worksheet" Target="worksheets/sheet15.xml"/><Relationship Id="rId16" Type="http://schemas.openxmlformats.org/officeDocument/2006/relationships/worksheet" Target="worksheets/sheet14.xml"/><Relationship Id="rId19" Type="http://schemas.openxmlformats.org/officeDocument/2006/relationships/worksheet" Target="worksheets/sheet17.xml"/><Relationship Id="rId114" Type="http://schemas.openxmlformats.org/officeDocument/2006/relationships/worksheet" Target="worksheets/sheet112.xml"/><Relationship Id="rId18" Type="http://schemas.openxmlformats.org/officeDocument/2006/relationships/worksheet" Target="worksheets/sheet16.xml"/><Relationship Id="rId113" Type="http://schemas.openxmlformats.org/officeDocument/2006/relationships/worksheet" Target="worksheets/sheet111.xml"/><Relationship Id="rId112" Type="http://schemas.openxmlformats.org/officeDocument/2006/relationships/worksheet" Target="worksheets/sheet110.xml"/><Relationship Id="rId111" Type="http://schemas.openxmlformats.org/officeDocument/2006/relationships/worksheet" Target="worksheets/sheet109.xml"/><Relationship Id="rId84" Type="http://schemas.openxmlformats.org/officeDocument/2006/relationships/worksheet" Target="worksheets/sheet82.xml"/><Relationship Id="rId83" Type="http://schemas.openxmlformats.org/officeDocument/2006/relationships/worksheet" Target="worksheets/sheet81.xml"/><Relationship Id="rId86" Type="http://schemas.openxmlformats.org/officeDocument/2006/relationships/worksheet" Target="worksheets/sheet84.xml"/><Relationship Id="rId85" Type="http://schemas.openxmlformats.org/officeDocument/2006/relationships/worksheet" Target="worksheets/sheet83.xml"/><Relationship Id="rId88" Type="http://schemas.openxmlformats.org/officeDocument/2006/relationships/worksheet" Target="worksheets/sheet86.xml"/><Relationship Id="rId87" Type="http://schemas.openxmlformats.org/officeDocument/2006/relationships/worksheet" Target="worksheets/sheet85.xml"/><Relationship Id="rId89" Type="http://schemas.openxmlformats.org/officeDocument/2006/relationships/worksheet" Target="worksheets/sheet87.xml"/><Relationship Id="rId80" Type="http://schemas.openxmlformats.org/officeDocument/2006/relationships/worksheet" Target="worksheets/sheet78.xml"/><Relationship Id="rId82" Type="http://schemas.openxmlformats.org/officeDocument/2006/relationships/worksheet" Target="worksheets/sheet80.xml"/><Relationship Id="rId81" Type="http://schemas.openxmlformats.org/officeDocument/2006/relationships/worksheet" Target="worksheets/sheet79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73" Type="http://schemas.openxmlformats.org/officeDocument/2006/relationships/worksheet" Target="worksheets/sheet71.xml"/><Relationship Id="rId72" Type="http://schemas.openxmlformats.org/officeDocument/2006/relationships/worksheet" Target="worksheets/sheet70.xml"/><Relationship Id="rId75" Type="http://schemas.openxmlformats.org/officeDocument/2006/relationships/worksheet" Target="worksheets/sheet73.xml"/><Relationship Id="rId74" Type="http://schemas.openxmlformats.org/officeDocument/2006/relationships/worksheet" Target="worksheets/sheet72.xml"/><Relationship Id="rId77" Type="http://schemas.openxmlformats.org/officeDocument/2006/relationships/worksheet" Target="worksheets/sheet75.xml"/><Relationship Id="rId76" Type="http://schemas.openxmlformats.org/officeDocument/2006/relationships/worksheet" Target="worksheets/sheet74.xml"/><Relationship Id="rId79" Type="http://schemas.openxmlformats.org/officeDocument/2006/relationships/worksheet" Target="worksheets/sheet77.xml"/><Relationship Id="rId78" Type="http://schemas.openxmlformats.org/officeDocument/2006/relationships/worksheet" Target="worksheets/sheet76.xml"/><Relationship Id="rId71" Type="http://schemas.openxmlformats.org/officeDocument/2006/relationships/worksheet" Target="worksheets/sheet69.xml"/><Relationship Id="rId70" Type="http://schemas.openxmlformats.org/officeDocument/2006/relationships/worksheet" Target="worksheets/sheet68.xml"/><Relationship Id="rId62" Type="http://schemas.openxmlformats.org/officeDocument/2006/relationships/worksheet" Target="worksheets/sheet60.xml"/><Relationship Id="rId61" Type="http://schemas.openxmlformats.org/officeDocument/2006/relationships/worksheet" Target="worksheets/sheet59.xml"/><Relationship Id="rId64" Type="http://schemas.openxmlformats.org/officeDocument/2006/relationships/worksheet" Target="worksheets/sheet62.xml"/><Relationship Id="rId63" Type="http://schemas.openxmlformats.org/officeDocument/2006/relationships/worksheet" Target="worksheets/sheet61.xml"/><Relationship Id="rId66" Type="http://schemas.openxmlformats.org/officeDocument/2006/relationships/worksheet" Target="worksheets/sheet64.xml"/><Relationship Id="rId65" Type="http://schemas.openxmlformats.org/officeDocument/2006/relationships/worksheet" Target="worksheets/sheet63.xml"/><Relationship Id="rId68" Type="http://schemas.openxmlformats.org/officeDocument/2006/relationships/worksheet" Target="worksheets/sheet66.xml"/><Relationship Id="rId67" Type="http://schemas.openxmlformats.org/officeDocument/2006/relationships/worksheet" Target="worksheets/sheet65.xml"/><Relationship Id="rId60" Type="http://schemas.openxmlformats.org/officeDocument/2006/relationships/worksheet" Target="worksheets/sheet58.xml"/><Relationship Id="rId69" Type="http://schemas.openxmlformats.org/officeDocument/2006/relationships/worksheet" Target="worksheets/sheet67.xml"/><Relationship Id="rId51" Type="http://schemas.openxmlformats.org/officeDocument/2006/relationships/worksheet" Target="worksheets/sheet49.xml"/><Relationship Id="rId50" Type="http://schemas.openxmlformats.org/officeDocument/2006/relationships/worksheet" Target="worksheets/sheet48.xml"/><Relationship Id="rId53" Type="http://schemas.openxmlformats.org/officeDocument/2006/relationships/worksheet" Target="worksheets/sheet51.xml"/><Relationship Id="rId52" Type="http://schemas.openxmlformats.org/officeDocument/2006/relationships/worksheet" Target="worksheets/sheet50.xml"/><Relationship Id="rId55" Type="http://schemas.openxmlformats.org/officeDocument/2006/relationships/worksheet" Target="worksheets/sheet53.xml"/><Relationship Id="rId54" Type="http://schemas.openxmlformats.org/officeDocument/2006/relationships/worksheet" Target="worksheets/sheet52.xml"/><Relationship Id="rId57" Type="http://schemas.openxmlformats.org/officeDocument/2006/relationships/worksheet" Target="worksheets/sheet55.xml"/><Relationship Id="rId56" Type="http://schemas.openxmlformats.org/officeDocument/2006/relationships/worksheet" Target="worksheets/sheet54.xml"/><Relationship Id="rId59" Type="http://schemas.openxmlformats.org/officeDocument/2006/relationships/worksheet" Target="worksheets/sheet57.xml"/><Relationship Id="rId58" Type="http://schemas.openxmlformats.org/officeDocument/2006/relationships/worksheet" Target="worksheets/sheet5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0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0.xml"/></Relationships>
</file>

<file path=xl/worksheets/_rels/sheet10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1.xml"/></Relationships>
</file>

<file path=xl/worksheets/_rels/sheet10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2.xml"/></Relationships>
</file>

<file path=xl/worksheets/_rels/sheet10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3.xml"/></Relationships>
</file>

<file path=xl/worksheets/_rels/sheet10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4.xml"/></Relationships>
</file>

<file path=xl/worksheets/_rels/sheet10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5.xml"/></Relationships>
</file>

<file path=xl/worksheets/_rels/sheet10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6.xml"/></Relationships>
</file>

<file path=xl/worksheets/_rels/sheet10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7.xml"/></Relationships>
</file>

<file path=xl/worksheets/_rels/sheet10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8.xml"/></Relationships>
</file>

<file path=xl/worksheets/_rels/sheet10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9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0.xml"/></Relationships>
</file>

<file path=xl/worksheets/_rels/sheet1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1.xml"/></Relationships>
</file>

<file path=xl/worksheets/_rels/sheet1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2.xml"/></Relationships>
</file>

<file path=xl/worksheets/_rels/sheet1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3.xml"/></Relationships>
</file>

<file path=xl/worksheets/_rels/sheet1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4.xml"/></Relationships>
</file>

<file path=xl/worksheets/_rels/sheet1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5.xml"/></Relationships>
</file>

<file path=xl/worksheets/_rels/sheet1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6.xml"/></Relationships>
</file>

<file path=xl/worksheets/_rels/sheet1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7.xml"/></Relationships>
</file>

<file path=xl/worksheets/_rels/sheet1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8.xml"/></Relationships>
</file>

<file path=xl/worksheets/_rels/sheet1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9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3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3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4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4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4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4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4.xml"/></Relationships>
</file>

<file path=xl/worksheets/_rels/sheet4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5.xml"/></Relationships>
</file>

<file path=xl/worksheets/_rels/sheet4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6.xml"/></Relationships>
</file>

<file path=xl/worksheets/_rels/sheet4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7.xml"/></Relationships>
</file>

<file path=xl/worksheets/_rels/sheet4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8.xml"/></Relationships>
</file>

<file path=xl/worksheets/_rels/sheet4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9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0.xml"/></Relationships>
</file>

<file path=xl/worksheets/_rels/sheet5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1.xml"/></Relationships>
</file>

<file path=xl/worksheets/_rels/sheet5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2.xml"/></Relationships>
</file>

<file path=xl/worksheets/_rels/sheet5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3.xml"/></Relationships>
</file>

<file path=xl/worksheets/_rels/sheet5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4.xml"/></Relationships>
</file>

<file path=xl/worksheets/_rels/sheet5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5.xml"/></Relationships>
</file>

<file path=xl/worksheets/_rels/sheet5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6.xml"/></Relationships>
</file>

<file path=xl/worksheets/_rels/sheet5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7.xml"/></Relationships>
</file>

<file path=xl/worksheets/_rels/sheet5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8.xml"/></Relationships>
</file>

<file path=xl/worksheets/_rels/sheet5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9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6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0.xml"/></Relationships>
</file>

<file path=xl/worksheets/_rels/sheet6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1.xml"/></Relationships>
</file>

<file path=xl/worksheets/_rels/sheet6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2.xml"/></Relationships>
</file>

<file path=xl/worksheets/_rels/sheet6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3.xml"/></Relationships>
</file>

<file path=xl/worksheets/_rels/sheet6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4.xml"/></Relationships>
</file>

<file path=xl/worksheets/_rels/sheet6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5.xml"/></Relationships>
</file>

<file path=xl/worksheets/_rels/sheet6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6.xml"/></Relationships>
</file>

<file path=xl/worksheets/_rels/sheet6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7.xml"/></Relationships>
</file>

<file path=xl/worksheets/_rels/sheet6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8.xml"/></Relationships>
</file>

<file path=xl/worksheets/_rels/sheet6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9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7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0.xml"/></Relationships>
</file>

<file path=xl/worksheets/_rels/sheet7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1.xml"/></Relationships>
</file>

<file path=xl/worksheets/_rels/sheet7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2.xml"/></Relationships>
</file>

<file path=xl/worksheets/_rels/sheet7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3.xml"/></Relationships>
</file>

<file path=xl/worksheets/_rels/sheet7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4.xml"/></Relationships>
</file>

<file path=xl/worksheets/_rels/sheet7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5.xml"/></Relationships>
</file>

<file path=xl/worksheets/_rels/sheet7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6.xml"/></Relationships>
</file>

<file path=xl/worksheets/_rels/sheet7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7.xml"/></Relationships>
</file>

<file path=xl/worksheets/_rels/sheet7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8.xml"/></Relationships>
</file>

<file path=xl/worksheets/_rels/sheet7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9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8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0.xml"/></Relationships>
</file>

<file path=xl/worksheets/_rels/sheet8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1.xml"/></Relationships>
</file>

<file path=xl/worksheets/_rels/sheet8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2.xml"/></Relationships>
</file>

<file path=xl/worksheets/_rels/sheet8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3.xml"/></Relationships>
</file>

<file path=xl/worksheets/_rels/sheet8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4.xml"/></Relationships>
</file>

<file path=xl/worksheets/_rels/sheet8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5.xml"/></Relationships>
</file>

<file path=xl/worksheets/_rels/sheet8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6.xml"/></Relationships>
</file>

<file path=xl/worksheets/_rels/sheet8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7.xml"/></Relationships>
</file>

<file path=xl/worksheets/_rels/sheet8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8.xml"/></Relationships>
</file>

<file path=xl/worksheets/_rels/sheet8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9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9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0.xml"/></Relationships>
</file>

<file path=xl/worksheets/_rels/sheet9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1.xml"/></Relationships>
</file>

<file path=xl/worksheets/_rels/sheet9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2.xml"/></Relationships>
</file>

<file path=xl/worksheets/_rels/sheet9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3.xml"/></Relationships>
</file>

<file path=xl/worksheets/_rels/sheet9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4.xml"/></Relationships>
</file>

<file path=xl/worksheets/_rels/sheet9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5.xml"/></Relationships>
</file>

<file path=xl/worksheets/_rels/sheet9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6.xml"/></Relationships>
</file>

<file path=xl/worksheets/_rels/sheet9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7.xml"/></Relationships>
</file>

<file path=xl/worksheets/_rels/sheet9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8.xml"/></Relationships>
</file>

<file path=xl/worksheets/_rels/sheet9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4.71"/>
    <col customWidth="1" min="4" max="4" width="58.57"/>
  </cols>
  <sheetData>
    <row r="1">
      <c r="A1" s="1"/>
      <c r="B1" s="2" t="s">
        <v>0</v>
      </c>
      <c r="C1" s="2"/>
      <c r="D1" s="3" t="s">
        <v>1</v>
      </c>
    </row>
    <row r="2">
      <c r="A2" s="4"/>
      <c r="B2" s="2" t="s">
        <v>2</v>
      </c>
      <c r="C2" s="2"/>
      <c r="D2" s="2" t="s">
        <v>3</v>
      </c>
    </row>
    <row r="3">
      <c r="A3" s="5"/>
      <c r="B3" s="2" t="s">
        <v>4</v>
      </c>
      <c r="C3" s="2"/>
      <c r="D3" s="6" t="s">
        <v>5</v>
      </c>
    </row>
    <row r="4">
      <c r="A4" s="7"/>
      <c r="B4" s="2" t="s">
        <v>6</v>
      </c>
      <c r="C4" s="2"/>
      <c r="D4" s="2"/>
    </row>
    <row r="5">
      <c r="A5" s="8"/>
      <c r="B5" s="2" t="s">
        <v>7</v>
      </c>
      <c r="C5" s="2"/>
      <c r="D5" s="2"/>
    </row>
    <row r="6">
      <c r="A6" s="9"/>
      <c r="B6" s="2" t="s">
        <v>8</v>
      </c>
      <c r="C6" s="2"/>
      <c r="D6" s="2"/>
    </row>
    <row r="7">
      <c r="A7" s="10"/>
      <c r="B7" s="2" t="s">
        <v>9</v>
      </c>
      <c r="C7" s="2"/>
      <c r="D7" s="11"/>
    </row>
    <row r="8">
      <c r="A8" s="2"/>
      <c r="B8" s="2" t="s">
        <v>10</v>
      </c>
      <c r="C8" s="2"/>
      <c r="D8" s="11"/>
    </row>
    <row r="9">
      <c r="A9" s="12"/>
      <c r="B9" s="2" t="s">
        <v>11</v>
      </c>
      <c r="C9" s="2"/>
      <c r="D9" s="11"/>
    </row>
    <row r="10">
      <c r="A10" s="13"/>
      <c r="B10" s="2" t="s">
        <v>12</v>
      </c>
      <c r="C10" s="2"/>
      <c r="D10" s="2"/>
    </row>
    <row r="11">
      <c r="A11" s="14"/>
      <c r="B11" s="2" t="s">
        <v>13</v>
      </c>
      <c r="C11" s="2"/>
      <c r="D11" s="2"/>
    </row>
    <row r="12">
      <c r="A12" s="2"/>
      <c r="B12" s="2"/>
      <c r="C12" s="2"/>
      <c r="D12" s="2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2.29"/>
    <col customWidth="1" min="2" max="2" width="12.57"/>
  </cols>
  <sheetData>
    <row r="1">
      <c r="A1" s="60" t="s">
        <v>285</v>
      </c>
      <c r="B1" s="60" t="s">
        <v>70</v>
      </c>
    </row>
    <row r="2">
      <c r="A2" s="37" t="s">
        <v>80</v>
      </c>
      <c r="B2" s="24">
        <v>77.0</v>
      </c>
    </row>
    <row r="3">
      <c r="A3" s="37" t="s">
        <v>127</v>
      </c>
      <c r="B3" s="24">
        <v>56.0</v>
      </c>
    </row>
    <row r="4">
      <c r="A4" s="37" t="s">
        <v>218</v>
      </c>
      <c r="B4" s="24">
        <v>6.0</v>
      </c>
    </row>
    <row r="5">
      <c r="A5" s="61" t="s">
        <v>212</v>
      </c>
      <c r="B5" s="24">
        <v>1.0</v>
      </c>
    </row>
    <row r="6">
      <c r="A6" s="39" t="s">
        <v>97</v>
      </c>
      <c r="B6" s="24">
        <v>36.0</v>
      </c>
    </row>
    <row r="7">
      <c r="A7" s="39" t="s">
        <v>207</v>
      </c>
      <c r="B7" s="24">
        <v>16.0</v>
      </c>
    </row>
    <row r="8">
      <c r="A8" s="39" t="s">
        <v>230</v>
      </c>
      <c r="B8" s="24">
        <v>13.0</v>
      </c>
    </row>
    <row r="9">
      <c r="A9" s="62" t="s">
        <v>186</v>
      </c>
      <c r="B9" s="24">
        <v>9.0</v>
      </c>
    </row>
    <row r="10">
      <c r="A10" s="40" t="s">
        <v>82</v>
      </c>
      <c r="B10" s="24">
        <v>28.0</v>
      </c>
    </row>
    <row r="11">
      <c r="A11" s="40" t="s">
        <v>166</v>
      </c>
      <c r="B11" s="24">
        <v>10.0</v>
      </c>
    </row>
    <row r="12">
      <c r="A12" s="40" t="s">
        <v>245</v>
      </c>
      <c r="B12" s="24">
        <v>4.0</v>
      </c>
    </row>
    <row r="13">
      <c r="A13" s="40" t="s">
        <v>231</v>
      </c>
      <c r="B13" s="24">
        <v>3.0</v>
      </c>
    </row>
    <row r="14">
      <c r="A14" s="40" t="s">
        <v>262</v>
      </c>
      <c r="B14" s="24">
        <v>3.0</v>
      </c>
    </row>
  </sheetData>
  <drawing r:id="rId1"/>
</worksheet>
</file>

<file path=xl/worksheets/sheet10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7.29"/>
    <col customWidth="1" min="2" max="2" width="9.86"/>
    <col customWidth="1" min="3" max="3" width="16.0"/>
    <col customWidth="1" min="4" max="4" width="8.71"/>
    <col customWidth="1" min="5" max="5" width="7.71"/>
    <col customWidth="1" min="6" max="6" width="18.29"/>
  </cols>
  <sheetData>
    <row r="1">
      <c r="A1" s="60" t="s">
        <v>297</v>
      </c>
      <c r="B1" s="60" t="s">
        <v>291</v>
      </c>
      <c r="C1" s="60" t="s">
        <v>285</v>
      </c>
      <c r="D1" s="82" t="s">
        <v>298</v>
      </c>
      <c r="E1" s="82" t="s">
        <v>299</v>
      </c>
      <c r="F1" s="60" t="s">
        <v>300</v>
      </c>
    </row>
    <row r="2">
      <c r="A2" s="83">
        <v>0.016296296296296295</v>
      </c>
      <c r="B2" s="24" t="s">
        <v>311</v>
      </c>
      <c r="C2" s="24" t="s">
        <v>97</v>
      </c>
      <c r="D2" s="84">
        <v>1.0</v>
      </c>
      <c r="E2" s="86" t="s">
        <v>305</v>
      </c>
      <c r="F2" s="24" t="s">
        <v>364</v>
      </c>
    </row>
    <row r="3">
      <c r="A3" s="83">
        <v>0.03587962962962963</v>
      </c>
      <c r="B3" s="24" t="s">
        <v>311</v>
      </c>
      <c r="C3" s="24" t="s">
        <v>163</v>
      </c>
      <c r="D3" s="86" t="s">
        <v>305</v>
      </c>
      <c r="E3" s="86" t="s">
        <v>305</v>
      </c>
    </row>
    <row r="4">
      <c r="A4" s="83">
        <v>0.03630787037037037</v>
      </c>
      <c r="B4" s="24" t="s">
        <v>437</v>
      </c>
      <c r="C4" s="24" t="s">
        <v>89</v>
      </c>
      <c r="D4" s="84">
        <v>1.0</v>
      </c>
      <c r="E4" s="86" t="s">
        <v>305</v>
      </c>
      <c r="F4" s="24" t="s">
        <v>438</v>
      </c>
    </row>
    <row r="5">
      <c r="A5" s="83">
        <v>0.054699074074074074</v>
      </c>
      <c r="B5" s="24" t="s">
        <v>301</v>
      </c>
      <c r="C5" s="24" t="s">
        <v>73</v>
      </c>
      <c r="D5" s="84">
        <v>1.0</v>
      </c>
      <c r="E5" s="86" t="s">
        <v>305</v>
      </c>
      <c r="F5" s="24" t="s">
        <v>336</v>
      </c>
    </row>
    <row r="6">
      <c r="A6" s="83">
        <v>0.16592592592592592</v>
      </c>
      <c r="B6" s="24" t="s">
        <v>437</v>
      </c>
      <c r="C6" s="24" t="s">
        <v>87</v>
      </c>
      <c r="D6" s="86" t="s">
        <v>305</v>
      </c>
      <c r="E6" s="86" t="s">
        <v>305</v>
      </c>
    </row>
  </sheetData>
  <drawing r:id="rId1"/>
</worksheet>
</file>

<file path=xl/worksheets/sheet10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7.29"/>
    <col customWidth="1" min="2" max="2" width="9.86"/>
    <col customWidth="1" min="3" max="3" width="22.86"/>
    <col customWidth="1" min="4" max="5" width="8.86"/>
    <col customWidth="1" min="6" max="6" width="16.71"/>
  </cols>
  <sheetData>
    <row r="1">
      <c r="A1" s="60" t="s">
        <v>297</v>
      </c>
      <c r="B1" s="60" t="s">
        <v>291</v>
      </c>
      <c r="C1" s="60" t="s">
        <v>285</v>
      </c>
      <c r="D1" s="82" t="s">
        <v>298</v>
      </c>
      <c r="E1" s="82" t="s">
        <v>299</v>
      </c>
      <c r="F1" s="60" t="s">
        <v>300</v>
      </c>
    </row>
    <row r="2">
      <c r="A2" s="83">
        <v>0.011458333333333333</v>
      </c>
      <c r="B2" s="24" t="s">
        <v>302</v>
      </c>
      <c r="C2" s="44" t="s">
        <v>77</v>
      </c>
      <c r="D2" s="99">
        <v>5.0</v>
      </c>
      <c r="E2" s="99">
        <v>5.0</v>
      </c>
      <c r="F2" s="24" t="s">
        <v>590</v>
      </c>
    </row>
    <row r="3">
      <c r="A3" s="83">
        <v>0.013958333333333333</v>
      </c>
      <c r="B3" s="24" t="s">
        <v>302</v>
      </c>
      <c r="C3" s="41" t="s">
        <v>75</v>
      </c>
      <c r="D3" s="89">
        <v>3.0</v>
      </c>
      <c r="E3" s="89">
        <v>3.0</v>
      </c>
      <c r="F3" s="24" t="s">
        <v>687</v>
      </c>
    </row>
    <row r="4">
      <c r="A4" s="83">
        <v>0.015497685185185186</v>
      </c>
      <c r="B4" s="24" t="s">
        <v>302</v>
      </c>
      <c r="C4" s="41" t="s">
        <v>75</v>
      </c>
      <c r="D4" s="89">
        <v>3.0</v>
      </c>
      <c r="E4" s="89">
        <v>3.0</v>
      </c>
      <c r="F4" s="24" t="s">
        <v>688</v>
      </c>
    </row>
    <row r="5">
      <c r="A5" s="83">
        <v>0.01673611111111111</v>
      </c>
      <c r="B5" s="24" t="s">
        <v>302</v>
      </c>
      <c r="C5" s="41" t="s">
        <v>75</v>
      </c>
      <c r="D5" s="89">
        <v>3.0</v>
      </c>
      <c r="E5" s="89">
        <v>3.0</v>
      </c>
      <c r="F5" s="24" t="s">
        <v>672</v>
      </c>
    </row>
    <row r="6">
      <c r="A6" s="83">
        <v>0.017002314814814814</v>
      </c>
      <c r="B6" s="24" t="s">
        <v>302</v>
      </c>
      <c r="C6" s="41" t="s">
        <v>75</v>
      </c>
      <c r="D6" s="89">
        <v>3.0</v>
      </c>
      <c r="E6" s="89">
        <v>3.0</v>
      </c>
      <c r="F6" s="24" t="s">
        <v>672</v>
      </c>
    </row>
    <row r="7">
      <c r="A7" s="83">
        <v>0.06872685185185186</v>
      </c>
      <c r="B7" s="24" t="s">
        <v>301</v>
      </c>
      <c r="C7" s="51" t="s">
        <v>147</v>
      </c>
      <c r="D7" s="98">
        <v>4.0</v>
      </c>
      <c r="E7" s="98">
        <v>4.0</v>
      </c>
    </row>
    <row r="8">
      <c r="A8" s="83">
        <v>0.10266203703703704</v>
      </c>
      <c r="B8" s="24" t="s">
        <v>301</v>
      </c>
      <c r="C8" s="39" t="s">
        <v>73</v>
      </c>
      <c r="D8" s="84">
        <v>1.0</v>
      </c>
      <c r="E8" s="86" t="s">
        <v>305</v>
      </c>
      <c r="F8" s="24" t="s">
        <v>336</v>
      </c>
    </row>
    <row r="9">
      <c r="A9" s="83">
        <v>0.1144212962962963</v>
      </c>
      <c r="B9" s="24" t="s">
        <v>301</v>
      </c>
      <c r="C9" s="39" t="s">
        <v>89</v>
      </c>
      <c r="D9" s="84">
        <v>1.0</v>
      </c>
      <c r="E9" s="86" t="s">
        <v>305</v>
      </c>
      <c r="F9" s="24" t="s">
        <v>336</v>
      </c>
    </row>
    <row r="10">
      <c r="A10" s="83">
        <v>0.11710648148148148</v>
      </c>
      <c r="B10" s="24" t="s">
        <v>302</v>
      </c>
      <c r="C10" s="39" t="s">
        <v>81</v>
      </c>
      <c r="D10" s="84">
        <v>1.0</v>
      </c>
      <c r="E10" s="84">
        <v>1.0</v>
      </c>
      <c r="F10" s="24" t="s">
        <v>689</v>
      </c>
    </row>
    <row r="11">
      <c r="A11" s="83">
        <v>0.13111111111111112</v>
      </c>
      <c r="B11" s="24" t="s">
        <v>301</v>
      </c>
      <c r="C11" s="37" t="s">
        <v>80</v>
      </c>
      <c r="D11" s="85" t="s">
        <v>0</v>
      </c>
      <c r="E11" s="85" t="s">
        <v>0</v>
      </c>
    </row>
    <row r="12">
      <c r="A12" s="83">
        <v>0.14452546296296295</v>
      </c>
      <c r="B12" s="24" t="s">
        <v>311</v>
      </c>
      <c r="C12" s="39" t="s">
        <v>219</v>
      </c>
      <c r="D12" s="84">
        <v>1.0</v>
      </c>
      <c r="E12" s="99">
        <v>5.0</v>
      </c>
    </row>
    <row r="13">
      <c r="A13" s="83">
        <v>0.14777777777777779</v>
      </c>
      <c r="B13" s="24" t="s">
        <v>311</v>
      </c>
      <c r="C13" s="69" t="s">
        <v>103</v>
      </c>
      <c r="D13" s="86" t="s">
        <v>305</v>
      </c>
      <c r="E13" s="86" t="s">
        <v>305</v>
      </c>
      <c r="F13" s="24" t="s">
        <v>690</v>
      </c>
    </row>
    <row r="14">
      <c r="A14" s="83">
        <v>0.1478935185185185</v>
      </c>
      <c r="B14" s="24" t="s">
        <v>311</v>
      </c>
      <c r="C14" s="39" t="s">
        <v>267</v>
      </c>
      <c r="D14" s="84">
        <v>1.0</v>
      </c>
      <c r="E14" s="86" t="s">
        <v>305</v>
      </c>
      <c r="F14" s="24" t="s">
        <v>657</v>
      </c>
    </row>
    <row r="15">
      <c r="A15" s="83">
        <v>0.15259259259259259</v>
      </c>
      <c r="B15" s="24" t="s">
        <v>311</v>
      </c>
      <c r="C15" s="44" t="s">
        <v>132</v>
      </c>
      <c r="D15" s="99">
        <v>5.0</v>
      </c>
      <c r="E15" s="99">
        <v>5.0</v>
      </c>
    </row>
  </sheetData>
  <drawing r:id="rId1"/>
</worksheet>
</file>

<file path=xl/worksheets/sheet10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7.29"/>
    <col customWidth="1" min="2" max="2" width="9.86"/>
    <col customWidth="1" min="3" max="3" width="17.0"/>
    <col customWidth="1" min="4" max="4" width="8.71"/>
    <col customWidth="1" min="5" max="5" width="7.71"/>
    <col customWidth="1" min="6" max="6" width="23.43"/>
  </cols>
  <sheetData>
    <row r="1">
      <c r="A1" s="60" t="s">
        <v>297</v>
      </c>
      <c r="B1" s="60" t="s">
        <v>291</v>
      </c>
      <c r="C1" s="60" t="s">
        <v>285</v>
      </c>
      <c r="D1" s="82" t="s">
        <v>298</v>
      </c>
      <c r="E1" s="82" t="s">
        <v>299</v>
      </c>
      <c r="F1" s="60" t="s">
        <v>300</v>
      </c>
    </row>
    <row r="2">
      <c r="A2" s="83">
        <v>0.009131944444444444</v>
      </c>
      <c r="B2" s="24" t="s">
        <v>301</v>
      </c>
      <c r="C2" s="39" t="s">
        <v>73</v>
      </c>
      <c r="D2" s="84">
        <v>1.0</v>
      </c>
      <c r="E2" s="86" t="s">
        <v>305</v>
      </c>
      <c r="F2" s="24" t="s">
        <v>336</v>
      </c>
    </row>
    <row r="3">
      <c r="A3" s="83">
        <v>0.022430555555555554</v>
      </c>
      <c r="B3" s="24" t="s">
        <v>302</v>
      </c>
      <c r="C3" s="40" t="s">
        <v>98</v>
      </c>
      <c r="D3" s="87">
        <v>2.0</v>
      </c>
      <c r="E3" s="87">
        <v>2.0</v>
      </c>
      <c r="F3" s="24" t="s">
        <v>691</v>
      </c>
    </row>
    <row r="4">
      <c r="A4" s="83">
        <v>0.03449074074074074</v>
      </c>
      <c r="B4" s="24" t="s">
        <v>306</v>
      </c>
      <c r="C4" s="39" t="s">
        <v>97</v>
      </c>
      <c r="D4" s="84">
        <v>1.0</v>
      </c>
      <c r="E4" s="84">
        <v>1.0</v>
      </c>
    </row>
    <row r="5">
      <c r="A5" s="83">
        <v>0.05642361111111111</v>
      </c>
      <c r="B5" s="24" t="s">
        <v>301</v>
      </c>
      <c r="C5" s="39" t="s">
        <v>73</v>
      </c>
      <c r="D5" s="84">
        <v>1.0</v>
      </c>
      <c r="E5" s="86" t="s">
        <v>305</v>
      </c>
    </row>
    <row r="6">
      <c r="A6" s="83">
        <v>0.0702662037037037</v>
      </c>
      <c r="B6" s="24" t="s">
        <v>302</v>
      </c>
      <c r="C6" s="39" t="s">
        <v>81</v>
      </c>
      <c r="D6" s="84">
        <v>1.0</v>
      </c>
      <c r="E6" s="84">
        <v>1.0</v>
      </c>
    </row>
    <row r="7">
      <c r="A7" s="83">
        <v>0.07520833333333334</v>
      </c>
      <c r="B7" s="24" t="s">
        <v>301</v>
      </c>
      <c r="C7" s="44" t="s">
        <v>101</v>
      </c>
      <c r="D7" s="99">
        <v>5.0</v>
      </c>
      <c r="E7" s="99">
        <v>5.0</v>
      </c>
      <c r="F7" s="24" t="s">
        <v>612</v>
      </c>
    </row>
    <row r="8">
      <c r="A8" s="83">
        <v>0.07797453703703704</v>
      </c>
      <c r="B8" s="24" t="s">
        <v>301</v>
      </c>
      <c r="C8" s="44" t="s">
        <v>116</v>
      </c>
      <c r="D8" s="99">
        <v>5.0</v>
      </c>
      <c r="E8" s="99">
        <v>5.0</v>
      </c>
    </row>
    <row r="9">
      <c r="A9" s="83">
        <v>0.0962962962962963</v>
      </c>
      <c r="B9" s="24" t="s">
        <v>302</v>
      </c>
      <c r="C9" s="41" t="s">
        <v>75</v>
      </c>
      <c r="D9" s="89">
        <v>3.0</v>
      </c>
      <c r="E9" s="89">
        <v>3.0</v>
      </c>
      <c r="F9" s="24" t="s">
        <v>588</v>
      </c>
    </row>
    <row r="10">
      <c r="A10" s="83">
        <v>0.0971875</v>
      </c>
      <c r="B10" s="24" t="s">
        <v>306</v>
      </c>
      <c r="C10" s="37" t="s">
        <v>127</v>
      </c>
      <c r="D10" s="85" t="s">
        <v>0</v>
      </c>
      <c r="E10" s="85" t="s">
        <v>0</v>
      </c>
    </row>
    <row r="11">
      <c r="A11" s="83">
        <v>0.10648148148148148</v>
      </c>
      <c r="B11" s="24" t="s">
        <v>302</v>
      </c>
      <c r="C11" s="39" t="s">
        <v>97</v>
      </c>
      <c r="D11" s="84">
        <v>1.0</v>
      </c>
      <c r="E11" s="84">
        <v>1.0</v>
      </c>
    </row>
    <row r="12">
      <c r="A12" s="83">
        <v>0.1539236111111111</v>
      </c>
      <c r="B12" s="24" t="s">
        <v>311</v>
      </c>
      <c r="C12" s="39" t="s">
        <v>97</v>
      </c>
      <c r="D12" s="84">
        <v>1.0</v>
      </c>
      <c r="E12" s="86" t="s">
        <v>305</v>
      </c>
      <c r="F12" s="24" t="s">
        <v>364</v>
      </c>
    </row>
    <row r="13">
      <c r="A13" s="83">
        <v>0.15415509259259258</v>
      </c>
      <c r="B13" s="24" t="s">
        <v>302</v>
      </c>
      <c r="C13" s="40" t="s">
        <v>137</v>
      </c>
      <c r="D13" s="87">
        <v>2.0</v>
      </c>
      <c r="E13" s="87">
        <v>2.0</v>
      </c>
      <c r="F13" s="24" t="s">
        <v>692</v>
      </c>
    </row>
    <row r="14">
      <c r="A14" s="83">
        <v>0.15471064814814814</v>
      </c>
      <c r="B14" s="24" t="s">
        <v>301</v>
      </c>
      <c r="C14" s="40" t="s">
        <v>288</v>
      </c>
      <c r="D14" s="87">
        <v>2.0</v>
      </c>
      <c r="E14" s="87">
        <v>2.0</v>
      </c>
      <c r="F14" s="24" t="s">
        <v>311</v>
      </c>
    </row>
    <row r="15">
      <c r="A15" s="83">
        <v>0.15288194444444445</v>
      </c>
      <c r="B15" s="24" t="s">
        <v>302</v>
      </c>
      <c r="C15" s="41" t="s">
        <v>75</v>
      </c>
      <c r="D15" s="89">
        <v>3.0</v>
      </c>
      <c r="E15" s="89">
        <v>3.0</v>
      </c>
      <c r="F15" s="24" t="s">
        <v>693</v>
      </c>
    </row>
    <row r="16">
      <c r="A16" s="83">
        <v>0.15484953703703705</v>
      </c>
      <c r="B16" s="24" t="s">
        <v>302</v>
      </c>
      <c r="C16" s="41" t="s">
        <v>75</v>
      </c>
      <c r="D16" s="89">
        <v>3.0</v>
      </c>
      <c r="E16" s="89">
        <v>3.0</v>
      </c>
      <c r="F16" s="24" t="s">
        <v>588</v>
      </c>
    </row>
    <row r="17">
      <c r="A17" s="83">
        <v>0.1562037037037037</v>
      </c>
      <c r="B17" s="24" t="s">
        <v>302</v>
      </c>
      <c r="C17" s="40" t="s">
        <v>98</v>
      </c>
      <c r="D17" s="87">
        <v>2.0</v>
      </c>
      <c r="E17" s="87">
        <v>2.0</v>
      </c>
      <c r="F17" s="24" t="s">
        <v>691</v>
      </c>
    </row>
  </sheetData>
  <drawing r:id="rId1"/>
</worksheet>
</file>

<file path=xl/worksheets/sheet10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7.29"/>
    <col customWidth="1" min="2" max="2" width="9.86"/>
    <col customWidth="1" min="3" max="3" width="25.86"/>
    <col customWidth="1" min="4" max="5" width="8.86"/>
  </cols>
  <sheetData>
    <row r="1">
      <c r="A1" s="60" t="s">
        <v>297</v>
      </c>
      <c r="B1" s="60" t="s">
        <v>291</v>
      </c>
      <c r="C1" s="60" t="s">
        <v>285</v>
      </c>
      <c r="D1" s="82" t="s">
        <v>298</v>
      </c>
      <c r="E1" s="82" t="s">
        <v>299</v>
      </c>
      <c r="F1" s="60" t="s">
        <v>300</v>
      </c>
    </row>
    <row r="2">
      <c r="A2" s="83">
        <v>0.04663194444444444</v>
      </c>
      <c r="B2" s="24" t="s">
        <v>311</v>
      </c>
      <c r="C2" s="40" t="s">
        <v>152</v>
      </c>
      <c r="D2" s="87">
        <v>2.0</v>
      </c>
      <c r="E2" s="86" t="s">
        <v>305</v>
      </c>
      <c r="F2" s="24" t="s">
        <v>657</v>
      </c>
    </row>
    <row r="3">
      <c r="A3" s="83">
        <v>0.07091435185185185</v>
      </c>
      <c r="B3" s="24" t="s">
        <v>437</v>
      </c>
      <c r="C3" s="37" t="s">
        <v>88</v>
      </c>
      <c r="D3" s="85" t="s">
        <v>0</v>
      </c>
      <c r="E3" s="85" t="s">
        <v>0</v>
      </c>
    </row>
    <row r="4">
      <c r="A4" s="83">
        <v>0.07108796296296296</v>
      </c>
      <c r="B4" s="24" t="s">
        <v>301</v>
      </c>
      <c r="C4" s="40" t="s">
        <v>288</v>
      </c>
      <c r="D4" s="87">
        <v>2.0</v>
      </c>
      <c r="E4" s="87">
        <v>2.0</v>
      </c>
      <c r="F4" s="24" t="s">
        <v>302</v>
      </c>
    </row>
    <row r="5">
      <c r="A5" s="83">
        <v>0.07113425925925926</v>
      </c>
      <c r="B5" s="24" t="s">
        <v>437</v>
      </c>
      <c r="C5" s="37" t="s">
        <v>88</v>
      </c>
      <c r="D5" s="85" t="s">
        <v>0</v>
      </c>
      <c r="E5" s="85" t="s">
        <v>0</v>
      </c>
    </row>
    <row r="6">
      <c r="A6" s="83">
        <v>0.07148148148148148</v>
      </c>
      <c r="B6" s="24" t="s">
        <v>302</v>
      </c>
      <c r="C6" s="41" t="s">
        <v>122</v>
      </c>
      <c r="D6" s="89">
        <v>3.0</v>
      </c>
      <c r="E6" s="89">
        <v>3.0</v>
      </c>
    </row>
    <row r="7">
      <c r="A7" s="83">
        <v>0.08180555555555556</v>
      </c>
      <c r="B7" s="24" t="s">
        <v>301</v>
      </c>
      <c r="C7" s="41" t="s">
        <v>181</v>
      </c>
      <c r="D7" s="89">
        <v>3.0</v>
      </c>
      <c r="E7" s="89">
        <v>3.0</v>
      </c>
    </row>
    <row r="8">
      <c r="A8" s="83">
        <v>0.08268518518518518</v>
      </c>
      <c r="B8" s="24" t="s">
        <v>301</v>
      </c>
      <c r="C8" s="39" t="s">
        <v>73</v>
      </c>
      <c r="D8" s="84">
        <v>1.0</v>
      </c>
      <c r="E8" s="86" t="s">
        <v>305</v>
      </c>
      <c r="F8" s="24" t="s">
        <v>336</v>
      </c>
    </row>
    <row r="9">
      <c r="A9" s="83">
        <v>0.08268518518518518</v>
      </c>
      <c r="B9" s="24" t="s">
        <v>301</v>
      </c>
      <c r="C9" s="39" t="s">
        <v>73</v>
      </c>
      <c r="D9" s="84">
        <v>1.0</v>
      </c>
      <c r="E9" s="86" t="s">
        <v>305</v>
      </c>
      <c r="F9" s="24" t="s">
        <v>336</v>
      </c>
    </row>
    <row r="10">
      <c r="A10" s="83">
        <v>0.08268518518518518</v>
      </c>
      <c r="B10" s="24" t="s">
        <v>301</v>
      </c>
      <c r="C10" s="39" t="s">
        <v>73</v>
      </c>
      <c r="D10" s="84">
        <v>1.0</v>
      </c>
      <c r="E10" s="86" t="s">
        <v>305</v>
      </c>
      <c r="F10" s="24" t="s">
        <v>336</v>
      </c>
    </row>
    <row r="11">
      <c r="A11" s="83">
        <v>0.11704861111111112</v>
      </c>
      <c r="B11" s="24" t="s">
        <v>301</v>
      </c>
      <c r="C11" s="40" t="s">
        <v>288</v>
      </c>
      <c r="D11" s="87">
        <v>2.0</v>
      </c>
      <c r="E11" s="87">
        <v>2.0</v>
      </c>
      <c r="F11" s="24" t="s">
        <v>301</v>
      </c>
    </row>
    <row r="12">
      <c r="A12" s="83">
        <v>0.1310300925925926</v>
      </c>
      <c r="B12" s="24" t="s">
        <v>302</v>
      </c>
      <c r="C12" s="41" t="s">
        <v>75</v>
      </c>
      <c r="D12" s="89">
        <v>3.0</v>
      </c>
      <c r="E12" s="89">
        <v>3.0</v>
      </c>
    </row>
    <row r="13">
      <c r="A13" s="83">
        <v>0.15116898148148147</v>
      </c>
      <c r="B13" s="24" t="s">
        <v>306</v>
      </c>
      <c r="C13" s="39" t="s">
        <v>97</v>
      </c>
      <c r="D13" s="84">
        <v>1.0</v>
      </c>
      <c r="E13" s="84">
        <v>1.0</v>
      </c>
      <c r="F13" s="24" t="s">
        <v>648</v>
      </c>
    </row>
    <row r="14">
      <c r="A14" s="83">
        <v>0.153125</v>
      </c>
      <c r="B14" s="24" t="s">
        <v>437</v>
      </c>
      <c r="C14" s="39" t="s">
        <v>252</v>
      </c>
      <c r="D14" s="84">
        <v>1.0</v>
      </c>
      <c r="E14" s="84">
        <v>1.0</v>
      </c>
    </row>
    <row r="15">
      <c r="A15" s="83">
        <v>0.15943287037037038</v>
      </c>
      <c r="B15" s="24" t="s">
        <v>301</v>
      </c>
      <c r="C15" s="67" t="s">
        <v>86</v>
      </c>
      <c r="D15" s="100">
        <v>6.0</v>
      </c>
      <c r="E15" s="100">
        <v>6.0</v>
      </c>
    </row>
  </sheetData>
  <drawing r:id="rId1"/>
</worksheet>
</file>

<file path=xl/worksheets/sheet10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7.29"/>
    <col customWidth="1" min="2" max="2" width="9.86"/>
    <col customWidth="1" min="3" max="3" width="18.71"/>
    <col customWidth="1" min="4" max="4" width="8.71"/>
    <col customWidth="1" min="5" max="5" width="7.71"/>
    <col customWidth="1" min="6" max="6" width="23.71"/>
  </cols>
  <sheetData>
    <row r="1">
      <c r="A1" s="60" t="s">
        <v>297</v>
      </c>
      <c r="B1" s="60" t="s">
        <v>291</v>
      </c>
      <c r="C1" s="60" t="s">
        <v>285</v>
      </c>
      <c r="D1" s="82" t="s">
        <v>298</v>
      </c>
      <c r="E1" s="82" t="s">
        <v>299</v>
      </c>
      <c r="F1" s="60" t="s">
        <v>300</v>
      </c>
    </row>
    <row r="2">
      <c r="A2" s="83">
        <v>0.012152777777777778</v>
      </c>
      <c r="B2" s="24" t="s">
        <v>302</v>
      </c>
      <c r="C2" s="41" t="s">
        <v>75</v>
      </c>
      <c r="D2" s="89">
        <v>3.0</v>
      </c>
      <c r="E2" s="89">
        <v>3.0</v>
      </c>
      <c r="F2" s="24" t="s">
        <v>306</v>
      </c>
    </row>
    <row r="3">
      <c r="A3" s="83">
        <v>0.018171296296296297</v>
      </c>
      <c r="B3" s="24" t="s">
        <v>302</v>
      </c>
      <c r="C3" s="41" t="s">
        <v>106</v>
      </c>
      <c r="D3" s="89">
        <v>3.0</v>
      </c>
      <c r="E3" s="100">
        <v>6.0</v>
      </c>
    </row>
    <row r="4">
      <c r="A4" s="83">
        <v>0.02675925925925926</v>
      </c>
      <c r="B4" s="24" t="s">
        <v>437</v>
      </c>
      <c r="C4" s="44" t="s">
        <v>85</v>
      </c>
      <c r="D4" s="99">
        <v>5.0</v>
      </c>
      <c r="E4" s="99">
        <v>5.0</v>
      </c>
    </row>
    <row r="5">
      <c r="A5" s="83">
        <v>0.04142361111111111</v>
      </c>
      <c r="B5" s="24" t="s">
        <v>302</v>
      </c>
      <c r="C5" s="41" t="s">
        <v>75</v>
      </c>
      <c r="D5" s="89">
        <v>3.0</v>
      </c>
      <c r="E5" s="89">
        <v>3.0</v>
      </c>
      <c r="F5" s="24" t="s">
        <v>588</v>
      </c>
    </row>
    <row r="6">
      <c r="A6" s="83">
        <v>0.04238425925925926</v>
      </c>
      <c r="B6" s="24" t="s">
        <v>301</v>
      </c>
      <c r="C6" s="44" t="s">
        <v>101</v>
      </c>
      <c r="D6" s="99">
        <v>5.0</v>
      </c>
      <c r="E6" s="99">
        <v>5.0</v>
      </c>
      <c r="F6" s="24" t="s">
        <v>671</v>
      </c>
    </row>
    <row r="7">
      <c r="A7" s="83">
        <v>0.04767361111111111</v>
      </c>
      <c r="B7" s="24" t="s">
        <v>306</v>
      </c>
      <c r="C7" s="39" t="s">
        <v>97</v>
      </c>
      <c r="D7" s="84">
        <v>1.0</v>
      </c>
      <c r="E7" s="84">
        <v>1.0</v>
      </c>
      <c r="F7" s="24" t="s">
        <v>694</v>
      </c>
    </row>
    <row r="8">
      <c r="A8" s="83">
        <v>0.048483796296296296</v>
      </c>
      <c r="B8" s="24" t="s">
        <v>302</v>
      </c>
      <c r="C8" s="44" t="s">
        <v>77</v>
      </c>
      <c r="D8" s="99">
        <v>5.0</v>
      </c>
      <c r="E8" s="99">
        <v>5.0</v>
      </c>
    </row>
    <row r="9">
      <c r="A9" s="83">
        <v>0.05237268518518518</v>
      </c>
      <c r="B9" s="24" t="s">
        <v>302</v>
      </c>
      <c r="C9" s="39" t="s">
        <v>97</v>
      </c>
      <c r="D9" s="84">
        <v>1.0</v>
      </c>
      <c r="E9" s="84">
        <v>1.0</v>
      </c>
      <c r="F9" s="24" t="s">
        <v>694</v>
      </c>
    </row>
    <row r="10">
      <c r="A10" s="83">
        <v>0.05403935185185185</v>
      </c>
      <c r="B10" s="24" t="s">
        <v>302</v>
      </c>
      <c r="C10" s="37" t="s">
        <v>88</v>
      </c>
      <c r="D10" s="85" t="s">
        <v>0</v>
      </c>
      <c r="E10" s="85" t="s">
        <v>0</v>
      </c>
    </row>
    <row r="11">
      <c r="A11" s="83">
        <v>0.05980324074074074</v>
      </c>
      <c r="B11" s="24" t="s">
        <v>437</v>
      </c>
      <c r="C11" s="39" t="s">
        <v>97</v>
      </c>
      <c r="D11" s="84">
        <v>1.0</v>
      </c>
      <c r="E11" s="86" t="s">
        <v>305</v>
      </c>
      <c r="F11" s="24" t="s">
        <v>695</v>
      </c>
    </row>
    <row r="12">
      <c r="A12" s="83">
        <v>0.0712962962962963</v>
      </c>
      <c r="B12" s="24" t="s">
        <v>301</v>
      </c>
      <c r="C12" s="39" t="s">
        <v>73</v>
      </c>
      <c r="D12" s="84">
        <v>1.0</v>
      </c>
      <c r="E12" s="86" t="s">
        <v>305</v>
      </c>
      <c r="F12" s="24" t="s">
        <v>336</v>
      </c>
    </row>
    <row r="13">
      <c r="A13" s="83">
        <v>0.10173611111111111</v>
      </c>
      <c r="B13" s="24" t="s">
        <v>302</v>
      </c>
      <c r="C13" s="67" t="s">
        <v>102</v>
      </c>
      <c r="D13" s="100">
        <v>6.0</v>
      </c>
      <c r="E13" s="100">
        <v>6.0</v>
      </c>
    </row>
    <row r="14">
      <c r="A14" s="83">
        <v>0.1039236111111111</v>
      </c>
      <c r="B14" s="24" t="s">
        <v>301</v>
      </c>
      <c r="C14" s="41" t="s">
        <v>83</v>
      </c>
      <c r="D14" s="89">
        <v>3.0</v>
      </c>
      <c r="E14" s="86" t="s">
        <v>305</v>
      </c>
      <c r="F14" s="24" t="s">
        <v>336</v>
      </c>
    </row>
    <row r="15">
      <c r="A15" s="83">
        <v>0.10449074074074075</v>
      </c>
      <c r="B15" s="24" t="s">
        <v>301</v>
      </c>
      <c r="C15" s="39" t="s">
        <v>144</v>
      </c>
      <c r="D15" s="84">
        <v>1.0</v>
      </c>
      <c r="E15" s="86" t="s">
        <v>305</v>
      </c>
      <c r="F15" s="24" t="s">
        <v>336</v>
      </c>
    </row>
    <row r="16">
      <c r="A16" s="83">
        <v>0.10465277777777778</v>
      </c>
      <c r="B16" s="24" t="s">
        <v>302</v>
      </c>
      <c r="C16" s="40" t="s">
        <v>137</v>
      </c>
      <c r="D16" s="87">
        <v>2.0</v>
      </c>
      <c r="E16" s="87">
        <v>2.0</v>
      </c>
      <c r="F16" s="24" t="s">
        <v>696</v>
      </c>
    </row>
    <row r="17">
      <c r="A17" s="83">
        <v>0.10493055555555555</v>
      </c>
      <c r="B17" s="24" t="s">
        <v>306</v>
      </c>
      <c r="C17" s="40" t="s">
        <v>82</v>
      </c>
      <c r="D17" s="87">
        <v>2.0</v>
      </c>
      <c r="E17" s="87">
        <v>2.0</v>
      </c>
    </row>
    <row r="18">
      <c r="A18" s="83">
        <v>0.1071412037037037</v>
      </c>
      <c r="B18" s="24" t="s">
        <v>302</v>
      </c>
      <c r="C18" s="37" t="s">
        <v>88</v>
      </c>
      <c r="D18" s="85" t="s">
        <v>0</v>
      </c>
      <c r="E18" s="85" t="s">
        <v>0</v>
      </c>
    </row>
    <row r="19">
      <c r="A19" s="83">
        <v>0.1102199074074074</v>
      </c>
      <c r="B19" s="24" t="s">
        <v>302</v>
      </c>
      <c r="C19" s="41" t="s">
        <v>75</v>
      </c>
      <c r="D19" s="89">
        <v>3.0</v>
      </c>
      <c r="E19" s="89">
        <v>3.0</v>
      </c>
      <c r="F19" s="24" t="s">
        <v>306</v>
      </c>
    </row>
    <row r="20">
      <c r="A20" s="83">
        <v>0.110625</v>
      </c>
      <c r="B20" s="24" t="s">
        <v>306</v>
      </c>
      <c r="C20" s="37" t="s">
        <v>80</v>
      </c>
      <c r="D20" s="85" t="s">
        <v>0</v>
      </c>
      <c r="E20" s="85" t="s">
        <v>0</v>
      </c>
    </row>
    <row r="21">
      <c r="A21" s="83">
        <v>0.11366898148148148</v>
      </c>
      <c r="B21" s="24" t="s">
        <v>302</v>
      </c>
      <c r="C21" s="39" t="s">
        <v>225</v>
      </c>
      <c r="D21" s="84">
        <v>1.0</v>
      </c>
      <c r="E21" s="89">
        <v>3.0</v>
      </c>
      <c r="F21" s="24" t="s">
        <v>697</v>
      </c>
    </row>
    <row r="22">
      <c r="A22" s="83">
        <v>0.11637731481481481</v>
      </c>
      <c r="B22" s="24" t="s">
        <v>301</v>
      </c>
      <c r="C22" s="51" t="s">
        <v>76</v>
      </c>
      <c r="D22" s="98">
        <v>4.0</v>
      </c>
      <c r="E22" s="86" t="s">
        <v>305</v>
      </c>
      <c r="F22" s="24" t="s">
        <v>656</v>
      </c>
    </row>
    <row r="23">
      <c r="A23" s="83">
        <v>0.11856481481481482</v>
      </c>
      <c r="B23" s="24" t="s">
        <v>301</v>
      </c>
      <c r="C23" s="41" t="s">
        <v>83</v>
      </c>
      <c r="D23" s="89">
        <v>3.0</v>
      </c>
      <c r="E23" s="86" t="s">
        <v>305</v>
      </c>
      <c r="F23" s="24" t="s">
        <v>336</v>
      </c>
    </row>
    <row r="24">
      <c r="A24" s="83">
        <v>0.11856481481481482</v>
      </c>
      <c r="B24" s="24" t="s">
        <v>301</v>
      </c>
      <c r="C24" s="39" t="s">
        <v>73</v>
      </c>
      <c r="D24" s="84">
        <v>1.0</v>
      </c>
      <c r="E24" s="86" t="s">
        <v>305</v>
      </c>
      <c r="F24" s="24" t="s">
        <v>336</v>
      </c>
    </row>
    <row r="25">
      <c r="A25" s="83">
        <v>0.12141203703703704</v>
      </c>
      <c r="B25" s="24" t="s">
        <v>301</v>
      </c>
      <c r="C25" s="41" t="s">
        <v>83</v>
      </c>
      <c r="D25" s="89">
        <v>3.0</v>
      </c>
      <c r="E25" s="86" t="s">
        <v>305</v>
      </c>
      <c r="F25" s="24" t="s">
        <v>336</v>
      </c>
    </row>
    <row r="26">
      <c r="A26" s="83">
        <v>0.12141203703703704</v>
      </c>
      <c r="B26" s="24" t="s">
        <v>301</v>
      </c>
      <c r="C26" s="39" t="s">
        <v>73</v>
      </c>
      <c r="D26" s="84">
        <v>1.0</v>
      </c>
      <c r="E26" s="86" t="s">
        <v>305</v>
      </c>
      <c r="F26" s="24" t="s">
        <v>336</v>
      </c>
    </row>
    <row r="27">
      <c r="A27" s="83">
        <v>0.16599537037037038</v>
      </c>
      <c r="B27" s="24" t="s">
        <v>437</v>
      </c>
      <c r="C27" s="39" t="s">
        <v>698</v>
      </c>
      <c r="D27" s="84">
        <v>1.0</v>
      </c>
      <c r="E27" s="84">
        <v>1.0</v>
      </c>
    </row>
    <row r="28">
      <c r="A28" s="83">
        <v>0.16671296296296295</v>
      </c>
      <c r="B28" s="24" t="s">
        <v>437</v>
      </c>
      <c r="C28" s="39" t="s">
        <v>89</v>
      </c>
      <c r="D28" s="84">
        <v>1.0</v>
      </c>
      <c r="E28" s="86" t="s">
        <v>305</v>
      </c>
      <c r="F28" s="24" t="s">
        <v>438</v>
      </c>
    </row>
  </sheetData>
  <drawing r:id="rId1"/>
</worksheet>
</file>

<file path=xl/worksheets/sheet10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7.29"/>
    <col customWidth="1" min="2" max="2" width="9.86"/>
    <col customWidth="1" min="3" max="3" width="21.29"/>
    <col customWidth="1" min="4" max="5" width="8.86"/>
    <col customWidth="1" min="6" max="6" width="18.29"/>
  </cols>
  <sheetData>
    <row r="1">
      <c r="A1" s="60" t="s">
        <v>297</v>
      </c>
      <c r="B1" s="60" t="s">
        <v>291</v>
      </c>
      <c r="C1" s="60" t="s">
        <v>285</v>
      </c>
      <c r="D1" s="82" t="s">
        <v>298</v>
      </c>
      <c r="E1" s="82" t="s">
        <v>299</v>
      </c>
      <c r="F1" s="60" t="s">
        <v>300</v>
      </c>
    </row>
    <row r="2">
      <c r="A2" s="83">
        <v>0.023194444444444445</v>
      </c>
      <c r="B2" s="24" t="s">
        <v>301</v>
      </c>
      <c r="C2" s="39" t="s">
        <v>73</v>
      </c>
      <c r="D2" s="84">
        <v>1.0</v>
      </c>
      <c r="E2" s="86" t="s">
        <v>305</v>
      </c>
      <c r="F2" s="24" t="s">
        <v>336</v>
      </c>
    </row>
    <row r="3">
      <c r="A3" s="83">
        <v>0.024502314814814814</v>
      </c>
      <c r="B3" s="24" t="s">
        <v>301</v>
      </c>
      <c r="C3" s="37" t="s">
        <v>199</v>
      </c>
      <c r="D3" s="85" t="s">
        <v>0</v>
      </c>
      <c r="E3" s="85" t="s">
        <v>0</v>
      </c>
    </row>
    <row r="4">
      <c r="A4" s="83">
        <v>0.03045138888888889</v>
      </c>
      <c r="B4" s="24" t="s">
        <v>302</v>
      </c>
      <c r="C4" s="44" t="s">
        <v>85</v>
      </c>
      <c r="D4" s="99">
        <v>5.0</v>
      </c>
      <c r="E4" s="86" t="s">
        <v>305</v>
      </c>
      <c r="F4" s="24" t="s">
        <v>336</v>
      </c>
    </row>
    <row r="5">
      <c r="A5" s="83">
        <v>0.03221064814814815</v>
      </c>
      <c r="B5" s="24" t="s">
        <v>311</v>
      </c>
      <c r="C5" s="69" t="s">
        <v>163</v>
      </c>
      <c r="D5" s="86" t="s">
        <v>305</v>
      </c>
      <c r="E5" s="86" t="s">
        <v>305</v>
      </c>
    </row>
    <row r="6">
      <c r="A6" s="83">
        <v>0.039502314814814816</v>
      </c>
      <c r="B6" s="24" t="s">
        <v>302</v>
      </c>
      <c r="C6" s="37" t="s">
        <v>88</v>
      </c>
      <c r="D6" s="85" t="s">
        <v>0</v>
      </c>
      <c r="E6" s="85" t="s">
        <v>0</v>
      </c>
    </row>
    <row r="7">
      <c r="A7" s="83">
        <v>0.04128472222222222</v>
      </c>
      <c r="B7" s="24" t="s">
        <v>437</v>
      </c>
      <c r="C7" s="37" t="s">
        <v>88</v>
      </c>
      <c r="D7" s="85" t="s">
        <v>0</v>
      </c>
      <c r="E7" s="85" t="s">
        <v>0</v>
      </c>
    </row>
    <row r="8">
      <c r="A8" s="83">
        <v>0.04402777777777778</v>
      </c>
      <c r="B8" s="24" t="s">
        <v>306</v>
      </c>
      <c r="C8" s="40" t="s">
        <v>82</v>
      </c>
      <c r="D8" s="87">
        <v>2.0</v>
      </c>
      <c r="E8" s="87">
        <v>2.0</v>
      </c>
    </row>
    <row r="9">
      <c r="A9" s="83">
        <v>0.05049768518518519</v>
      </c>
      <c r="B9" s="24" t="s">
        <v>302</v>
      </c>
      <c r="C9" s="41" t="s">
        <v>122</v>
      </c>
      <c r="D9" s="89">
        <v>3.0</v>
      </c>
      <c r="E9" s="99">
        <v>5.0</v>
      </c>
    </row>
    <row r="10">
      <c r="A10" s="83">
        <v>0.05679398148148148</v>
      </c>
      <c r="B10" s="24" t="s">
        <v>437</v>
      </c>
      <c r="C10" s="41" t="s">
        <v>122</v>
      </c>
      <c r="D10" s="89">
        <v>3.0</v>
      </c>
      <c r="E10" s="98">
        <v>4.0</v>
      </c>
    </row>
    <row r="11">
      <c r="A11" s="83">
        <v>0.058159722222222224</v>
      </c>
      <c r="B11" s="24" t="s">
        <v>301</v>
      </c>
      <c r="C11" s="41" t="s">
        <v>99</v>
      </c>
      <c r="D11" s="89">
        <v>3.0</v>
      </c>
      <c r="E11" s="98">
        <v>4.0</v>
      </c>
    </row>
    <row r="12">
      <c r="A12" s="83">
        <v>0.05954861111111111</v>
      </c>
      <c r="B12" s="24" t="s">
        <v>301</v>
      </c>
      <c r="C12" s="39" t="s">
        <v>165</v>
      </c>
      <c r="D12" s="84">
        <v>1.0</v>
      </c>
      <c r="E12" s="84">
        <v>1.0</v>
      </c>
    </row>
    <row r="13">
      <c r="A13" s="83">
        <v>0.0596412037037037</v>
      </c>
      <c r="B13" s="24" t="s">
        <v>437</v>
      </c>
      <c r="C13" s="69" t="s">
        <v>134</v>
      </c>
      <c r="D13" s="86" t="s">
        <v>305</v>
      </c>
      <c r="E13" s="86" t="s">
        <v>305</v>
      </c>
    </row>
    <row r="14">
      <c r="A14" s="83">
        <v>0.0600462962962963</v>
      </c>
      <c r="B14" s="24" t="s">
        <v>311</v>
      </c>
      <c r="C14" s="39" t="s">
        <v>219</v>
      </c>
      <c r="D14" s="84">
        <v>1.0</v>
      </c>
      <c r="E14" s="99">
        <v>5.0</v>
      </c>
    </row>
    <row r="15">
      <c r="A15" s="83">
        <v>0.06583333333333333</v>
      </c>
      <c r="B15" s="24" t="s">
        <v>302</v>
      </c>
      <c r="C15" s="37" t="s">
        <v>96</v>
      </c>
      <c r="D15" s="85" t="s">
        <v>0</v>
      </c>
      <c r="E15" s="85" t="s">
        <v>0</v>
      </c>
    </row>
    <row r="16">
      <c r="A16" s="83">
        <v>0.07005787037037037</v>
      </c>
      <c r="B16" s="24" t="s">
        <v>302</v>
      </c>
      <c r="C16" s="37" t="s">
        <v>88</v>
      </c>
      <c r="D16" s="85" t="s">
        <v>0</v>
      </c>
      <c r="E16" s="85" t="s">
        <v>0</v>
      </c>
    </row>
    <row r="17">
      <c r="A17" s="83">
        <v>0.07516203703703704</v>
      </c>
      <c r="B17" s="24" t="s">
        <v>301</v>
      </c>
      <c r="C17" s="44" t="s">
        <v>116</v>
      </c>
      <c r="D17" s="99">
        <v>5.0</v>
      </c>
      <c r="E17" s="99">
        <v>5.0</v>
      </c>
    </row>
    <row r="18">
      <c r="A18" s="83">
        <v>0.07719907407407407</v>
      </c>
      <c r="B18" s="24" t="s">
        <v>302</v>
      </c>
      <c r="C18" s="37" t="s">
        <v>88</v>
      </c>
      <c r="D18" s="85" t="s">
        <v>0</v>
      </c>
      <c r="E18" s="85" t="s">
        <v>0</v>
      </c>
    </row>
    <row r="19">
      <c r="A19" s="83">
        <v>0.07982638888888889</v>
      </c>
      <c r="B19" s="24" t="s">
        <v>301</v>
      </c>
      <c r="C19" s="51" t="s">
        <v>216</v>
      </c>
      <c r="D19" s="98">
        <v>4.0</v>
      </c>
      <c r="E19" s="98">
        <v>4.0</v>
      </c>
    </row>
    <row r="20">
      <c r="A20" s="83">
        <v>0.08081018518518518</v>
      </c>
      <c r="B20" s="24" t="s">
        <v>302</v>
      </c>
      <c r="C20" s="37" t="s">
        <v>88</v>
      </c>
      <c r="D20" s="85" t="s">
        <v>0</v>
      </c>
      <c r="E20" s="85" t="s">
        <v>0</v>
      </c>
    </row>
    <row r="21">
      <c r="A21" s="83">
        <v>0.08237268518518519</v>
      </c>
      <c r="B21" s="24" t="s">
        <v>311</v>
      </c>
      <c r="C21" s="39" t="s">
        <v>97</v>
      </c>
      <c r="D21" s="84">
        <v>1.0</v>
      </c>
      <c r="E21" s="86" t="s">
        <v>305</v>
      </c>
      <c r="F21" s="24" t="s">
        <v>364</v>
      </c>
    </row>
    <row r="22">
      <c r="A22" s="83">
        <v>0.0862037037037037</v>
      </c>
      <c r="B22" s="24" t="s">
        <v>437</v>
      </c>
      <c r="C22" s="40" t="s">
        <v>113</v>
      </c>
      <c r="D22" s="87">
        <v>2.0</v>
      </c>
      <c r="E22" s="89">
        <v>3.0</v>
      </c>
    </row>
    <row r="23">
      <c r="A23" s="83">
        <v>0.08666666666666667</v>
      </c>
      <c r="B23" s="24" t="s">
        <v>302</v>
      </c>
      <c r="C23" s="37" t="s">
        <v>96</v>
      </c>
      <c r="D23" s="85" t="s">
        <v>0</v>
      </c>
      <c r="E23" s="85" t="s">
        <v>0</v>
      </c>
    </row>
    <row r="24">
      <c r="A24" s="83">
        <v>0.08700231481481481</v>
      </c>
      <c r="B24" s="24" t="s">
        <v>301</v>
      </c>
      <c r="C24" s="37" t="s">
        <v>104</v>
      </c>
      <c r="D24" s="85" t="s">
        <v>0</v>
      </c>
      <c r="E24" s="85" t="s">
        <v>0</v>
      </c>
    </row>
    <row r="25">
      <c r="A25" s="83">
        <v>0.08729166666666667</v>
      </c>
      <c r="B25" s="24" t="s">
        <v>437</v>
      </c>
      <c r="C25" s="37" t="s">
        <v>88</v>
      </c>
      <c r="D25" s="85" t="s">
        <v>0</v>
      </c>
      <c r="E25" s="85" t="s">
        <v>0</v>
      </c>
    </row>
    <row r="26">
      <c r="A26" s="83">
        <v>0.11159722222222222</v>
      </c>
      <c r="B26" s="24" t="s">
        <v>306</v>
      </c>
      <c r="C26" s="40" t="s">
        <v>82</v>
      </c>
      <c r="D26" s="87">
        <v>2.0</v>
      </c>
      <c r="E26" s="87">
        <v>2.0</v>
      </c>
    </row>
    <row r="27">
      <c r="A27" s="83">
        <v>0.11362268518518519</v>
      </c>
      <c r="B27" s="24" t="s">
        <v>311</v>
      </c>
      <c r="C27" s="40" t="s">
        <v>152</v>
      </c>
      <c r="D27" s="87">
        <v>2.0</v>
      </c>
      <c r="E27" s="86" t="s">
        <v>305</v>
      </c>
      <c r="F27" s="24" t="s">
        <v>657</v>
      </c>
    </row>
    <row r="28">
      <c r="A28" s="83">
        <v>0.1142824074074074</v>
      </c>
      <c r="B28" s="24" t="s">
        <v>437</v>
      </c>
      <c r="C28" s="39" t="s">
        <v>89</v>
      </c>
      <c r="D28" s="84">
        <v>1.0</v>
      </c>
      <c r="E28" s="86" t="s">
        <v>305</v>
      </c>
      <c r="F28" s="24" t="s">
        <v>438</v>
      </c>
    </row>
    <row r="29">
      <c r="A29" s="83">
        <v>0.1542361111111111</v>
      </c>
      <c r="B29" s="24" t="s">
        <v>302</v>
      </c>
      <c r="C29" s="44" t="s">
        <v>204</v>
      </c>
      <c r="D29" s="99">
        <v>5.0</v>
      </c>
      <c r="E29" s="99">
        <v>5.0</v>
      </c>
    </row>
  </sheetData>
  <drawing r:id="rId1"/>
</worksheet>
</file>

<file path=xl/worksheets/sheet10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7.29"/>
    <col customWidth="1" min="2" max="2" width="9.86"/>
    <col customWidth="1" min="3" max="3" width="29.0"/>
    <col customWidth="1" min="4" max="4" width="8.71"/>
    <col customWidth="1" min="5" max="5" width="7.71"/>
    <col customWidth="1" min="6" max="6" width="26.0"/>
  </cols>
  <sheetData>
    <row r="1">
      <c r="A1" s="60" t="s">
        <v>297</v>
      </c>
      <c r="B1" s="60" t="s">
        <v>291</v>
      </c>
      <c r="C1" s="60" t="s">
        <v>285</v>
      </c>
      <c r="D1" s="82" t="s">
        <v>298</v>
      </c>
      <c r="E1" s="82" t="s">
        <v>299</v>
      </c>
      <c r="F1" s="60" t="s">
        <v>300</v>
      </c>
    </row>
    <row r="2">
      <c r="A2" s="83">
        <v>0.016400462962962964</v>
      </c>
      <c r="B2" s="24" t="s">
        <v>302</v>
      </c>
      <c r="C2" s="37" t="s">
        <v>88</v>
      </c>
      <c r="D2" s="85" t="s">
        <v>0</v>
      </c>
      <c r="E2" s="85" t="s">
        <v>0</v>
      </c>
    </row>
    <row r="3">
      <c r="A3" s="83">
        <v>0.01783564814814815</v>
      </c>
      <c r="B3" s="24" t="s">
        <v>302</v>
      </c>
      <c r="C3" s="37" t="s">
        <v>88</v>
      </c>
      <c r="D3" s="85" t="s">
        <v>0</v>
      </c>
      <c r="E3" s="85" t="s">
        <v>0</v>
      </c>
    </row>
    <row r="4">
      <c r="A4" s="83">
        <v>0.019386574074074073</v>
      </c>
      <c r="B4" s="24" t="s">
        <v>437</v>
      </c>
      <c r="C4" s="69" t="s">
        <v>87</v>
      </c>
      <c r="D4" s="86" t="s">
        <v>305</v>
      </c>
      <c r="E4" s="86" t="s">
        <v>305</v>
      </c>
    </row>
    <row r="5">
      <c r="A5" s="83">
        <v>0.03208333333333333</v>
      </c>
      <c r="B5" s="24" t="s">
        <v>437</v>
      </c>
      <c r="C5" s="39" t="s">
        <v>128</v>
      </c>
      <c r="D5" s="84">
        <v>1.0</v>
      </c>
      <c r="E5" s="98">
        <v>4.0</v>
      </c>
      <c r="F5" s="24" t="s">
        <v>699</v>
      </c>
    </row>
    <row r="6">
      <c r="A6" s="83">
        <v>0.034895833333333334</v>
      </c>
      <c r="B6" s="24" t="s">
        <v>301</v>
      </c>
      <c r="C6" s="41" t="s">
        <v>99</v>
      </c>
      <c r="D6" s="89">
        <v>3.0</v>
      </c>
      <c r="E6" s="89">
        <v>3.0</v>
      </c>
      <c r="F6" s="24" t="s">
        <v>700</v>
      </c>
    </row>
    <row r="7">
      <c r="A7" s="83">
        <v>0.036099537037037034</v>
      </c>
      <c r="B7" s="24" t="s">
        <v>301</v>
      </c>
      <c r="C7" s="51" t="s">
        <v>76</v>
      </c>
      <c r="D7" s="98">
        <v>4.0</v>
      </c>
      <c r="E7" s="86" t="s">
        <v>305</v>
      </c>
      <c r="F7" s="24" t="s">
        <v>656</v>
      </c>
    </row>
    <row r="8">
      <c r="A8" s="83">
        <v>0.03665509259259259</v>
      </c>
      <c r="B8" s="24" t="s">
        <v>302</v>
      </c>
      <c r="C8" s="41" t="s">
        <v>246</v>
      </c>
      <c r="D8" s="89">
        <v>3.0</v>
      </c>
      <c r="E8" s="89">
        <v>3.0</v>
      </c>
    </row>
    <row r="9">
      <c r="A9" s="83">
        <v>0.037766203703703705</v>
      </c>
      <c r="B9" s="24" t="s">
        <v>311</v>
      </c>
      <c r="C9" s="69" t="s">
        <v>103</v>
      </c>
      <c r="D9" s="86" t="s">
        <v>305</v>
      </c>
      <c r="E9" s="86" t="s">
        <v>305</v>
      </c>
    </row>
    <row r="10">
      <c r="A10" s="83">
        <v>0.04</v>
      </c>
      <c r="B10" s="24" t="s">
        <v>354</v>
      </c>
      <c r="C10" s="69" t="s">
        <v>211</v>
      </c>
      <c r="D10" s="86" t="s">
        <v>305</v>
      </c>
      <c r="E10" s="86" t="s">
        <v>305</v>
      </c>
    </row>
    <row r="11">
      <c r="A11" s="83">
        <v>0.04262731481481481</v>
      </c>
      <c r="B11" s="24" t="s">
        <v>437</v>
      </c>
      <c r="C11" s="69" t="s">
        <v>134</v>
      </c>
      <c r="D11" s="86" t="s">
        <v>305</v>
      </c>
      <c r="E11" s="86" t="s">
        <v>305</v>
      </c>
    </row>
    <row r="12">
      <c r="A12" s="83">
        <v>0.051423611111111114</v>
      </c>
      <c r="B12" s="24" t="s">
        <v>302</v>
      </c>
      <c r="C12" s="51" t="s">
        <v>92</v>
      </c>
      <c r="D12" s="98">
        <v>4.0</v>
      </c>
      <c r="E12" s="98">
        <v>4.0</v>
      </c>
    </row>
    <row r="13">
      <c r="A13" s="83">
        <v>0.05158564814814815</v>
      </c>
      <c r="B13" s="24" t="s">
        <v>437</v>
      </c>
      <c r="C13" s="69" t="s">
        <v>598</v>
      </c>
      <c r="D13" s="86" t="s">
        <v>305</v>
      </c>
      <c r="E13" s="86" t="s">
        <v>305</v>
      </c>
    </row>
    <row r="14">
      <c r="A14" s="83">
        <v>0.05907407407407408</v>
      </c>
      <c r="B14" s="24" t="s">
        <v>437</v>
      </c>
      <c r="C14" s="69" t="s">
        <v>87</v>
      </c>
      <c r="D14" s="86" t="s">
        <v>305</v>
      </c>
      <c r="E14" s="86" t="s">
        <v>305</v>
      </c>
    </row>
    <row r="15">
      <c r="A15" s="83">
        <v>0.0609375</v>
      </c>
      <c r="B15" s="24" t="s">
        <v>301</v>
      </c>
      <c r="C15" s="41" t="s">
        <v>83</v>
      </c>
      <c r="D15" s="89">
        <v>3.0</v>
      </c>
      <c r="E15" s="86" t="s">
        <v>305</v>
      </c>
      <c r="F15" s="24" t="s">
        <v>336</v>
      </c>
    </row>
    <row r="16">
      <c r="A16" s="83">
        <v>0.061134259259259256</v>
      </c>
      <c r="B16" s="24" t="s">
        <v>437</v>
      </c>
      <c r="C16" s="37" t="s">
        <v>88</v>
      </c>
      <c r="D16" s="85" t="s">
        <v>0</v>
      </c>
      <c r="E16" s="85" t="s">
        <v>0</v>
      </c>
    </row>
    <row r="17">
      <c r="A17" s="83">
        <v>0.06125</v>
      </c>
      <c r="B17" s="24" t="s">
        <v>302</v>
      </c>
      <c r="C17" s="37" t="s">
        <v>88</v>
      </c>
      <c r="D17" s="85" t="s">
        <v>0</v>
      </c>
      <c r="E17" s="85" t="s">
        <v>0</v>
      </c>
    </row>
    <row r="18">
      <c r="A18" s="83">
        <v>0.06229166666666667</v>
      </c>
      <c r="B18" s="24" t="s">
        <v>311</v>
      </c>
      <c r="C18" s="41" t="s">
        <v>181</v>
      </c>
      <c r="D18" s="41">
        <v>3.0</v>
      </c>
      <c r="E18" s="44">
        <v>5.0</v>
      </c>
      <c r="F18" s="24" t="s">
        <v>701</v>
      </c>
    </row>
    <row r="19">
      <c r="A19" s="83">
        <v>0.06458333333333334</v>
      </c>
      <c r="B19" s="24" t="s">
        <v>437</v>
      </c>
      <c r="C19" s="40" t="s">
        <v>113</v>
      </c>
      <c r="D19" s="87">
        <v>2.0</v>
      </c>
      <c r="E19" s="87">
        <v>2.0</v>
      </c>
      <c r="F19" s="24" t="s">
        <v>702</v>
      </c>
    </row>
    <row r="20">
      <c r="A20" s="83">
        <v>0.06498842592592592</v>
      </c>
      <c r="B20" s="24" t="s">
        <v>302</v>
      </c>
      <c r="C20" s="69" t="s">
        <v>79</v>
      </c>
      <c r="D20" s="86" t="s">
        <v>305</v>
      </c>
      <c r="E20" s="86" t="s">
        <v>305</v>
      </c>
    </row>
    <row r="21">
      <c r="A21" s="83">
        <v>0.08657407407407407</v>
      </c>
      <c r="B21" s="24" t="s">
        <v>302</v>
      </c>
      <c r="C21" s="40" t="s">
        <v>137</v>
      </c>
      <c r="D21" s="87">
        <v>2.0</v>
      </c>
      <c r="E21" s="89">
        <v>3.0</v>
      </c>
      <c r="F21" s="24" t="s">
        <v>703</v>
      </c>
    </row>
    <row r="22">
      <c r="A22" s="83">
        <v>0.08667824074074074</v>
      </c>
      <c r="B22" s="24" t="s">
        <v>437</v>
      </c>
      <c r="C22" s="37" t="s">
        <v>88</v>
      </c>
      <c r="D22" s="85" t="s">
        <v>0</v>
      </c>
      <c r="E22" s="85" t="s">
        <v>0</v>
      </c>
    </row>
    <row r="23">
      <c r="A23" s="83">
        <v>0.08694444444444445</v>
      </c>
      <c r="B23" s="24" t="s">
        <v>302</v>
      </c>
      <c r="C23" s="37" t="s">
        <v>88</v>
      </c>
      <c r="D23" s="85" t="s">
        <v>0</v>
      </c>
      <c r="E23" s="85" t="s">
        <v>0</v>
      </c>
    </row>
    <row r="24">
      <c r="A24" s="83">
        <v>0.08891203703703704</v>
      </c>
      <c r="B24" s="24" t="s">
        <v>301</v>
      </c>
      <c r="C24" s="39" t="s">
        <v>73</v>
      </c>
      <c r="D24" s="84">
        <v>1.0</v>
      </c>
      <c r="E24" s="86" t="s">
        <v>305</v>
      </c>
      <c r="F24" s="24" t="s">
        <v>336</v>
      </c>
    </row>
    <row r="25">
      <c r="A25" s="83">
        <v>0.10811342592592593</v>
      </c>
      <c r="B25" s="24" t="s">
        <v>437</v>
      </c>
      <c r="C25" s="69" t="s">
        <v>87</v>
      </c>
      <c r="D25" s="86" t="s">
        <v>305</v>
      </c>
      <c r="E25" s="86" t="s">
        <v>305</v>
      </c>
    </row>
    <row r="26">
      <c r="A26" s="83">
        <v>0.1122800925925926</v>
      </c>
      <c r="B26" s="24" t="s">
        <v>302</v>
      </c>
      <c r="C26" s="51" t="s">
        <v>107</v>
      </c>
      <c r="D26" s="98">
        <v>4.0</v>
      </c>
      <c r="E26" s="98">
        <v>4.0</v>
      </c>
    </row>
    <row r="27">
      <c r="A27" s="83">
        <v>0.11265046296296297</v>
      </c>
      <c r="B27" s="24" t="s">
        <v>301</v>
      </c>
      <c r="C27" s="44" t="s">
        <v>101</v>
      </c>
      <c r="D27" s="99">
        <v>5.0</v>
      </c>
      <c r="E27" s="99">
        <v>5.0</v>
      </c>
      <c r="F27" s="24" t="s">
        <v>612</v>
      </c>
    </row>
    <row r="28">
      <c r="A28" s="83">
        <v>0.11265046296296297</v>
      </c>
      <c r="B28" s="24" t="s">
        <v>302</v>
      </c>
      <c r="C28" s="41" t="s">
        <v>75</v>
      </c>
      <c r="D28" s="89">
        <v>3.0</v>
      </c>
      <c r="E28" s="89">
        <v>3.0</v>
      </c>
    </row>
    <row r="29">
      <c r="A29" s="83">
        <v>0.12038194444444444</v>
      </c>
      <c r="B29" s="24" t="s">
        <v>301</v>
      </c>
      <c r="C29" s="40" t="s">
        <v>288</v>
      </c>
      <c r="D29" s="87">
        <v>2.0</v>
      </c>
      <c r="E29" s="87">
        <v>2.0</v>
      </c>
      <c r="F29" s="24" t="s">
        <v>301</v>
      </c>
    </row>
    <row r="30">
      <c r="A30" s="83">
        <v>0.1255324074074074</v>
      </c>
      <c r="B30" s="24" t="s">
        <v>302</v>
      </c>
      <c r="C30" s="67" t="s">
        <v>141</v>
      </c>
      <c r="D30" s="100">
        <v>6.0</v>
      </c>
      <c r="E30" s="100">
        <v>6.0</v>
      </c>
      <c r="F30" s="24" t="s">
        <v>704</v>
      </c>
    </row>
    <row r="31">
      <c r="A31" s="83">
        <v>0.1309837962962963</v>
      </c>
      <c r="B31" s="24" t="s">
        <v>302</v>
      </c>
      <c r="C31" s="40" t="s">
        <v>241</v>
      </c>
      <c r="D31" s="87">
        <v>2.0</v>
      </c>
      <c r="E31" s="87">
        <v>2.0</v>
      </c>
    </row>
    <row r="32">
      <c r="A32" s="83">
        <v>0.13912037037037037</v>
      </c>
      <c r="B32" s="24" t="s">
        <v>437</v>
      </c>
      <c r="C32" s="69" t="s">
        <v>126</v>
      </c>
      <c r="D32" s="86" t="s">
        <v>305</v>
      </c>
      <c r="E32" s="86" t="s">
        <v>305</v>
      </c>
    </row>
    <row r="33">
      <c r="A33" s="83">
        <v>0.13935185185185187</v>
      </c>
      <c r="B33" s="24" t="s">
        <v>302</v>
      </c>
      <c r="C33" s="37" t="s">
        <v>88</v>
      </c>
      <c r="D33" s="85" t="s">
        <v>0</v>
      </c>
      <c r="E33" s="85" t="s">
        <v>0</v>
      </c>
    </row>
    <row r="34">
      <c r="A34" s="83">
        <v>0.14278935185185185</v>
      </c>
      <c r="B34" s="24" t="s">
        <v>437</v>
      </c>
      <c r="C34" s="44" t="s">
        <v>85</v>
      </c>
      <c r="D34" s="99">
        <v>5.0</v>
      </c>
      <c r="E34" s="99">
        <v>5.0</v>
      </c>
    </row>
    <row r="35">
      <c r="A35" s="83">
        <v>0.14847222222222223</v>
      </c>
      <c r="B35" s="24" t="s">
        <v>301</v>
      </c>
      <c r="C35" s="40" t="s">
        <v>288</v>
      </c>
      <c r="D35" s="87">
        <v>2.0</v>
      </c>
      <c r="E35" s="87">
        <v>2.0</v>
      </c>
      <c r="F35" s="24" t="s">
        <v>437</v>
      </c>
    </row>
    <row r="36">
      <c r="A36" s="83">
        <v>0.14866898148148147</v>
      </c>
      <c r="B36" s="24" t="s">
        <v>437</v>
      </c>
      <c r="C36" s="37" t="s">
        <v>88</v>
      </c>
      <c r="D36" s="85" t="s">
        <v>0</v>
      </c>
      <c r="E36" s="85" t="s">
        <v>0</v>
      </c>
    </row>
    <row r="37">
      <c r="A37" s="83">
        <v>0.15057870370370371</v>
      </c>
      <c r="B37" s="24" t="s">
        <v>301</v>
      </c>
      <c r="C37" s="40" t="s">
        <v>288</v>
      </c>
      <c r="D37" s="87">
        <v>2.0</v>
      </c>
      <c r="E37" s="87">
        <v>2.0</v>
      </c>
      <c r="F37" s="24" t="s">
        <v>311</v>
      </c>
    </row>
    <row r="38">
      <c r="A38" s="83">
        <v>0.1515625</v>
      </c>
      <c r="B38" s="24" t="s">
        <v>437</v>
      </c>
      <c r="C38" s="37" t="s">
        <v>88</v>
      </c>
      <c r="D38" s="85" t="s">
        <v>0</v>
      </c>
      <c r="E38" s="85" t="s">
        <v>0</v>
      </c>
    </row>
    <row r="39">
      <c r="A39" s="83">
        <v>0.15297453703703703</v>
      </c>
      <c r="B39" s="24" t="s">
        <v>301</v>
      </c>
      <c r="C39" s="40" t="s">
        <v>288</v>
      </c>
      <c r="D39" s="87">
        <v>2.0</v>
      </c>
      <c r="E39" s="87">
        <v>2.0</v>
      </c>
      <c r="F39" s="24" t="s">
        <v>354</v>
      </c>
    </row>
    <row r="40">
      <c r="A40" s="83">
        <v>0.15416666666666667</v>
      </c>
      <c r="B40" s="24" t="s">
        <v>301</v>
      </c>
      <c r="C40" s="37" t="s">
        <v>199</v>
      </c>
      <c r="D40" s="85" t="s">
        <v>0</v>
      </c>
      <c r="E40" s="85" t="s">
        <v>0</v>
      </c>
    </row>
    <row r="41">
      <c r="A41" s="83">
        <v>0.1548263888888889</v>
      </c>
      <c r="B41" s="24" t="s">
        <v>302</v>
      </c>
      <c r="C41" s="37" t="s">
        <v>88</v>
      </c>
      <c r="D41" s="85" t="s">
        <v>0</v>
      </c>
      <c r="E41" s="85" t="s">
        <v>0</v>
      </c>
    </row>
    <row r="42">
      <c r="A42" s="83">
        <v>0.1587962962962963</v>
      </c>
      <c r="B42" s="24" t="s">
        <v>301</v>
      </c>
      <c r="C42" s="41" t="s">
        <v>83</v>
      </c>
      <c r="D42" s="89">
        <v>3.0</v>
      </c>
      <c r="E42" s="86" t="s">
        <v>305</v>
      </c>
      <c r="F42" s="24" t="s">
        <v>336</v>
      </c>
    </row>
    <row r="43">
      <c r="A43" s="83">
        <v>0.1587962962962963</v>
      </c>
      <c r="B43" s="24" t="s">
        <v>301</v>
      </c>
      <c r="C43" s="39" t="s">
        <v>73</v>
      </c>
      <c r="D43" s="84">
        <v>1.0</v>
      </c>
      <c r="E43" s="86" t="s">
        <v>305</v>
      </c>
      <c r="F43" s="24" t="s">
        <v>336</v>
      </c>
    </row>
    <row r="44">
      <c r="A44" s="83">
        <v>0.16086805555555556</v>
      </c>
      <c r="B44" s="24" t="s">
        <v>301</v>
      </c>
      <c r="C44" s="39" t="s">
        <v>144</v>
      </c>
      <c r="D44" s="84">
        <v>1.0</v>
      </c>
      <c r="E44" s="86" t="s">
        <v>305</v>
      </c>
      <c r="F44" s="24" t="s">
        <v>705</v>
      </c>
    </row>
  </sheetData>
  <drawing r:id="rId1"/>
</worksheet>
</file>

<file path=xl/worksheets/sheet10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7.29"/>
    <col customWidth="1" min="2" max="2" width="10.0"/>
    <col customWidth="1" min="3" max="3" width="21.29"/>
    <col customWidth="1" min="4" max="4" width="8.86"/>
    <col customWidth="1" min="5" max="5" width="7.43"/>
    <col customWidth="1" min="6" max="6" width="71.57"/>
  </cols>
  <sheetData>
    <row r="1">
      <c r="A1" s="60" t="s">
        <v>297</v>
      </c>
      <c r="B1" s="60" t="s">
        <v>291</v>
      </c>
      <c r="C1" s="101" t="s">
        <v>285</v>
      </c>
      <c r="D1" s="82" t="s">
        <v>298</v>
      </c>
      <c r="E1" s="82" t="s">
        <v>299</v>
      </c>
      <c r="F1" s="60" t="s">
        <v>300</v>
      </c>
    </row>
    <row r="2">
      <c r="A2" s="83">
        <v>0.03890046296296296</v>
      </c>
      <c r="B2" s="24" t="s">
        <v>301</v>
      </c>
      <c r="C2" s="102" t="s">
        <v>116</v>
      </c>
      <c r="D2" s="27">
        <v>5.0</v>
      </c>
      <c r="E2" s="27">
        <v>5.0</v>
      </c>
      <c r="F2" s="24" t="s">
        <v>706</v>
      </c>
    </row>
    <row r="3">
      <c r="A3" s="83">
        <v>0.05571759259259259</v>
      </c>
      <c r="B3" s="24" t="s">
        <v>437</v>
      </c>
      <c r="C3" s="103" t="s">
        <v>143</v>
      </c>
      <c r="D3" s="27" t="s">
        <v>0</v>
      </c>
      <c r="E3" s="27" t="s">
        <v>0</v>
      </c>
    </row>
    <row r="4">
      <c r="A4" s="83">
        <v>0.05571759259259259</v>
      </c>
      <c r="B4" s="24" t="s">
        <v>437</v>
      </c>
      <c r="C4" s="103" t="s">
        <v>143</v>
      </c>
      <c r="D4" s="27" t="s">
        <v>0</v>
      </c>
      <c r="E4" s="27" t="s">
        <v>0</v>
      </c>
    </row>
    <row r="5">
      <c r="A5" s="83">
        <v>0.05571759259259259</v>
      </c>
      <c r="B5" s="24" t="s">
        <v>437</v>
      </c>
      <c r="C5" s="103" t="s">
        <v>143</v>
      </c>
      <c r="D5" s="27" t="s">
        <v>0</v>
      </c>
      <c r="E5" s="27" t="s">
        <v>0</v>
      </c>
    </row>
    <row r="6">
      <c r="A6" s="83">
        <v>0.05571759259259259</v>
      </c>
      <c r="B6" s="24" t="s">
        <v>437</v>
      </c>
      <c r="C6" s="103" t="s">
        <v>143</v>
      </c>
      <c r="D6" s="27" t="s">
        <v>0</v>
      </c>
      <c r="E6" s="27" t="s">
        <v>0</v>
      </c>
    </row>
    <row r="7">
      <c r="A7" s="83">
        <v>0.05571759259259259</v>
      </c>
      <c r="B7" s="24" t="s">
        <v>437</v>
      </c>
      <c r="C7" s="103" t="s">
        <v>143</v>
      </c>
      <c r="D7" s="27" t="s">
        <v>0</v>
      </c>
      <c r="E7" s="27" t="s">
        <v>0</v>
      </c>
    </row>
    <row r="8">
      <c r="A8" s="83">
        <v>0.057569444444444444</v>
      </c>
      <c r="B8" s="24" t="s">
        <v>301</v>
      </c>
      <c r="C8" s="103" t="s">
        <v>199</v>
      </c>
      <c r="D8" s="27" t="s">
        <v>0</v>
      </c>
      <c r="E8" s="27" t="s">
        <v>0</v>
      </c>
    </row>
    <row r="9">
      <c r="A9" s="83">
        <v>0.060405092592592594</v>
      </c>
      <c r="B9" s="24" t="s">
        <v>437</v>
      </c>
      <c r="C9" s="103" t="s">
        <v>185</v>
      </c>
      <c r="D9" s="27" t="s">
        <v>0</v>
      </c>
      <c r="E9" s="27" t="s">
        <v>0</v>
      </c>
    </row>
    <row r="10">
      <c r="A10" s="83">
        <v>0.06208333333333333</v>
      </c>
      <c r="B10" s="24" t="s">
        <v>311</v>
      </c>
      <c r="C10" s="104" t="s">
        <v>163</v>
      </c>
      <c r="D10" s="27" t="s">
        <v>305</v>
      </c>
      <c r="E10" s="27" t="s">
        <v>305</v>
      </c>
    </row>
    <row r="11">
      <c r="A11" s="83">
        <v>0.06591435185185185</v>
      </c>
      <c r="B11" s="24" t="s">
        <v>311</v>
      </c>
      <c r="C11" s="105" t="s">
        <v>152</v>
      </c>
      <c r="D11" s="27">
        <v>2.0</v>
      </c>
      <c r="E11" s="27" t="s">
        <v>305</v>
      </c>
      <c r="F11" s="24" t="s">
        <v>657</v>
      </c>
    </row>
    <row r="12">
      <c r="A12" s="83">
        <v>0.0692824074074074</v>
      </c>
      <c r="B12" s="24" t="s">
        <v>437</v>
      </c>
      <c r="C12" s="103" t="s">
        <v>143</v>
      </c>
      <c r="D12" s="27" t="s">
        <v>0</v>
      </c>
      <c r="E12" s="27" t="s">
        <v>0</v>
      </c>
    </row>
    <row r="13">
      <c r="A13" s="83">
        <v>0.07251157407407408</v>
      </c>
      <c r="B13" s="24" t="s">
        <v>311</v>
      </c>
      <c r="C13" s="104" t="s">
        <v>198</v>
      </c>
      <c r="D13" s="27" t="s">
        <v>305</v>
      </c>
      <c r="E13" s="27" t="s">
        <v>305</v>
      </c>
      <c r="F13" s="24" t="s">
        <v>707</v>
      </c>
    </row>
    <row r="14">
      <c r="A14" s="83">
        <v>0.0739236111111111</v>
      </c>
      <c r="B14" s="24" t="s">
        <v>301</v>
      </c>
      <c r="C14" s="103" t="s">
        <v>104</v>
      </c>
      <c r="D14" s="27" t="s">
        <v>0</v>
      </c>
      <c r="E14" s="27" t="s">
        <v>0</v>
      </c>
    </row>
    <row r="15">
      <c r="A15" s="83">
        <v>0.0739236111111111</v>
      </c>
      <c r="B15" s="24" t="s">
        <v>301</v>
      </c>
      <c r="C15" s="103" t="s">
        <v>104</v>
      </c>
      <c r="D15" s="27" t="s">
        <v>0</v>
      </c>
      <c r="E15" s="27" t="s">
        <v>0</v>
      </c>
    </row>
    <row r="16">
      <c r="A16" s="83">
        <v>0.0739236111111111</v>
      </c>
      <c r="B16" s="24" t="s">
        <v>301</v>
      </c>
      <c r="C16" s="103" t="s">
        <v>104</v>
      </c>
      <c r="D16" s="27" t="s">
        <v>0</v>
      </c>
      <c r="E16" s="27" t="s">
        <v>0</v>
      </c>
    </row>
    <row r="17">
      <c r="A17" s="83">
        <v>0.0739236111111111</v>
      </c>
      <c r="B17" s="24" t="s">
        <v>301</v>
      </c>
      <c r="C17" s="103" t="s">
        <v>104</v>
      </c>
      <c r="D17" s="27" t="s">
        <v>0</v>
      </c>
      <c r="E17" s="27" t="s">
        <v>0</v>
      </c>
    </row>
    <row r="18">
      <c r="A18" s="83">
        <v>0.10333333333333333</v>
      </c>
      <c r="B18" s="24" t="s">
        <v>301</v>
      </c>
      <c r="C18" s="106" t="s">
        <v>165</v>
      </c>
      <c r="D18" s="27">
        <v>1.0</v>
      </c>
      <c r="E18" s="27">
        <v>1.0</v>
      </c>
    </row>
    <row r="19">
      <c r="A19" s="83">
        <v>0.10740740740740741</v>
      </c>
      <c r="B19" s="24" t="s">
        <v>301</v>
      </c>
      <c r="C19" s="105" t="s">
        <v>145</v>
      </c>
      <c r="D19" s="27">
        <v>2.0</v>
      </c>
      <c r="E19" s="27">
        <v>2.0</v>
      </c>
      <c r="F19" s="24" t="s">
        <v>387</v>
      </c>
    </row>
    <row r="20">
      <c r="A20" s="83">
        <v>0.10871527777777777</v>
      </c>
      <c r="B20" s="24" t="s">
        <v>302</v>
      </c>
      <c r="C20" s="107" t="s">
        <v>122</v>
      </c>
      <c r="D20" s="27">
        <v>3.0</v>
      </c>
      <c r="E20" s="27">
        <v>4.0</v>
      </c>
    </row>
    <row r="21">
      <c r="A21" s="83">
        <v>0.10958333333333334</v>
      </c>
      <c r="B21" s="24" t="s">
        <v>437</v>
      </c>
      <c r="C21" s="102" t="s">
        <v>124</v>
      </c>
      <c r="D21" s="27">
        <v>5.0</v>
      </c>
      <c r="E21" s="27">
        <v>5.0</v>
      </c>
      <c r="F21" s="24" t="s">
        <v>387</v>
      </c>
    </row>
    <row r="22">
      <c r="A22" s="83">
        <v>0.1102199074074074</v>
      </c>
      <c r="B22" s="24" t="s">
        <v>437</v>
      </c>
      <c r="C22" s="103" t="s">
        <v>96</v>
      </c>
      <c r="D22" s="27" t="s">
        <v>0</v>
      </c>
      <c r="E22" s="27" t="s">
        <v>0</v>
      </c>
    </row>
    <row r="23">
      <c r="A23" s="83">
        <v>0.11417824074074075</v>
      </c>
      <c r="B23" s="24" t="s">
        <v>311</v>
      </c>
      <c r="C23" s="103" t="s">
        <v>72</v>
      </c>
      <c r="D23" s="27" t="s">
        <v>0</v>
      </c>
      <c r="E23" s="27" t="s">
        <v>0</v>
      </c>
    </row>
    <row r="24">
      <c r="A24" s="83">
        <v>0.11584490740740741</v>
      </c>
      <c r="B24" s="24" t="s">
        <v>301</v>
      </c>
      <c r="C24" s="106" t="s">
        <v>165</v>
      </c>
      <c r="D24" s="27">
        <v>1.0</v>
      </c>
      <c r="E24" s="27">
        <v>1.0</v>
      </c>
    </row>
    <row r="25">
      <c r="A25" s="83">
        <v>0.12199074074074075</v>
      </c>
      <c r="B25" s="24" t="s">
        <v>301</v>
      </c>
      <c r="C25" s="108" t="s">
        <v>76</v>
      </c>
      <c r="D25" s="27">
        <v>4.0</v>
      </c>
      <c r="E25" s="27" t="s">
        <v>305</v>
      </c>
      <c r="F25" s="24" t="s">
        <v>708</v>
      </c>
    </row>
    <row r="26">
      <c r="A26" s="83">
        <v>0.12302083333333333</v>
      </c>
      <c r="B26" s="24" t="s">
        <v>302</v>
      </c>
      <c r="C26" s="108" t="s">
        <v>76</v>
      </c>
      <c r="D26" s="27">
        <v>4.0</v>
      </c>
      <c r="E26" s="27">
        <v>4.0</v>
      </c>
      <c r="F26" s="24" t="s">
        <v>709</v>
      </c>
    </row>
    <row r="27">
      <c r="A27" s="83">
        <v>0.1241087962962963</v>
      </c>
      <c r="B27" s="24" t="s">
        <v>437</v>
      </c>
      <c r="C27" s="103" t="s">
        <v>96</v>
      </c>
      <c r="D27" s="27" t="s">
        <v>0</v>
      </c>
      <c r="E27" s="27" t="s">
        <v>0</v>
      </c>
    </row>
    <row r="28">
      <c r="A28" s="83">
        <v>0.12630787037037036</v>
      </c>
      <c r="B28" s="24" t="s">
        <v>311</v>
      </c>
      <c r="C28" s="103" t="s">
        <v>72</v>
      </c>
      <c r="D28" s="27" t="s">
        <v>0</v>
      </c>
      <c r="E28" s="27" t="s">
        <v>0</v>
      </c>
    </row>
    <row r="29">
      <c r="A29" s="83">
        <v>0.12685185185185185</v>
      </c>
      <c r="B29" s="24" t="s">
        <v>311</v>
      </c>
      <c r="C29" s="106" t="s">
        <v>200</v>
      </c>
      <c r="D29" s="27">
        <v>1.0</v>
      </c>
      <c r="E29" s="27">
        <v>5.0</v>
      </c>
      <c r="F29" s="24" t="s">
        <v>710</v>
      </c>
    </row>
    <row r="30">
      <c r="A30" s="83">
        <v>0.12865740740740741</v>
      </c>
      <c r="B30" s="24" t="s">
        <v>437</v>
      </c>
      <c r="C30" s="104" t="s">
        <v>134</v>
      </c>
      <c r="D30" s="27" t="s">
        <v>305</v>
      </c>
      <c r="E30" s="27" t="s">
        <v>305</v>
      </c>
    </row>
    <row r="31">
      <c r="A31" s="83">
        <v>0.13457175925925927</v>
      </c>
      <c r="B31" s="24" t="s">
        <v>437</v>
      </c>
      <c r="C31" s="103" t="s">
        <v>96</v>
      </c>
      <c r="D31" s="27" t="s">
        <v>0</v>
      </c>
      <c r="E31" s="27" t="s">
        <v>0</v>
      </c>
    </row>
    <row r="32">
      <c r="A32" s="83">
        <v>0.13828703703703704</v>
      </c>
      <c r="B32" s="24" t="s">
        <v>437</v>
      </c>
      <c r="C32" s="105" t="s">
        <v>113</v>
      </c>
      <c r="D32" s="27">
        <v>2.0</v>
      </c>
      <c r="E32" s="27">
        <v>3.0</v>
      </c>
      <c r="F32" s="24" t="s">
        <v>711</v>
      </c>
    </row>
    <row r="33">
      <c r="A33" s="83">
        <v>0.13966435185185186</v>
      </c>
      <c r="B33" s="24" t="s">
        <v>437</v>
      </c>
      <c r="C33" s="105" t="s">
        <v>180</v>
      </c>
      <c r="D33" s="27">
        <v>2.0</v>
      </c>
      <c r="E33" s="27">
        <v>2.0</v>
      </c>
    </row>
    <row r="34">
      <c r="A34" s="83">
        <v>0.1472800925925926</v>
      </c>
      <c r="B34" s="24" t="s">
        <v>302</v>
      </c>
      <c r="C34" s="103" t="s">
        <v>88</v>
      </c>
      <c r="D34" s="27" t="s">
        <v>0</v>
      </c>
      <c r="E34" s="27" t="s">
        <v>0</v>
      </c>
    </row>
    <row r="35">
      <c r="A35" s="83">
        <v>0.1479398148148148</v>
      </c>
      <c r="B35" s="24" t="s">
        <v>301</v>
      </c>
      <c r="C35" s="105" t="s">
        <v>288</v>
      </c>
      <c r="D35" s="27">
        <v>2.0</v>
      </c>
      <c r="E35" s="27">
        <v>2.0</v>
      </c>
      <c r="F35" s="24" t="s">
        <v>301</v>
      </c>
    </row>
    <row r="36">
      <c r="A36" s="83">
        <v>0.15094907407407407</v>
      </c>
      <c r="B36" s="24" t="s">
        <v>311</v>
      </c>
      <c r="C36" s="107" t="s">
        <v>114</v>
      </c>
      <c r="D36" s="27">
        <v>3.0</v>
      </c>
      <c r="E36" s="27" t="s">
        <v>305</v>
      </c>
      <c r="F36" s="24" t="s">
        <v>712</v>
      </c>
    </row>
    <row r="37">
      <c r="A37" s="83">
        <v>0.1512962962962963</v>
      </c>
      <c r="B37" s="24" t="s">
        <v>437</v>
      </c>
      <c r="C37" s="103" t="s">
        <v>88</v>
      </c>
      <c r="D37" s="27" t="s">
        <v>0</v>
      </c>
      <c r="E37" s="27" t="s">
        <v>0</v>
      </c>
    </row>
  </sheetData>
  <conditionalFormatting sqref="D1:D37">
    <cfRule type="containsText" dxfId="6" priority="1" operator="containsText" text="Cantrip">
      <formula>NOT(ISERROR(SEARCH(("Cantrip"),(D1))))</formula>
    </cfRule>
  </conditionalFormatting>
  <conditionalFormatting sqref="D1:D37">
    <cfRule type="containsText" dxfId="5" priority="2" operator="containsText" text="1">
      <formula>NOT(ISERROR(SEARCH(("1"),(D1))))</formula>
    </cfRule>
  </conditionalFormatting>
  <conditionalFormatting sqref="D1:D37">
    <cfRule type="containsText" dxfId="4" priority="3" operator="containsText" text="2">
      <formula>NOT(ISERROR(SEARCH(("2"),(D1))))</formula>
    </cfRule>
  </conditionalFormatting>
  <conditionalFormatting sqref="D1:D37">
    <cfRule type="containsText" dxfId="3" priority="4" operator="containsText" text="3">
      <formula>NOT(ISERROR(SEARCH(("3"),(D1))))</formula>
    </cfRule>
  </conditionalFormatting>
  <conditionalFormatting sqref="D1:D37">
    <cfRule type="containsText" dxfId="2" priority="5" operator="containsText" text="4">
      <formula>NOT(ISERROR(SEARCH(("4"),(D1))))</formula>
    </cfRule>
  </conditionalFormatting>
  <conditionalFormatting sqref="D1:D37">
    <cfRule type="containsText" dxfId="1" priority="6" operator="containsText" text="5">
      <formula>NOT(ISERROR(SEARCH(("5"),(D1))))</formula>
    </cfRule>
  </conditionalFormatting>
  <conditionalFormatting sqref="D1:D37">
    <cfRule type="containsText" dxfId="0" priority="7" operator="containsText" text="6">
      <formula>NOT(ISERROR(SEARCH(("6"),(D1))))</formula>
    </cfRule>
  </conditionalFormatting>
  <conditionalFormatting sqref="D1:D37">
    <cfRule type="containsText" dxfId="8" priority="8" operator="containsText" text="7">
      <formula>NOT(ISERROR(SEARCH(("7"),(D1))))</formula>
    </cfRule>
  </conditionalFormatting>
  <conditionalFormatting sqref="D1:D37">
    <cfRule type="containsText" dxfId="9" priority="9" operator="containsText" text="9">
      <formula>NOT(ISERROR(SEARCH(("9"),(D1))))</formula>
    </cfRule>
  </conditionalFormatting>
  <conditionalFormatting sqref="D1:D37">
    <cfRule type="containsText" dxfId="7" priority="10" operator="containsText" text="Unknown">
      <formula>NOT(ISERROR(SEARCH(("Unknown"),(D1))))</formula>
    </cfRule>
  </conditionalFormatting>
  <conditionalFormatting sqref="D1:D37">
    <cfRule type="containsText" dxfId="7" priority="11" operator="containsText" text="-">
      <formula>NOT(ISERROR(SEARCH(("-"),(D1))))</formula>
    </cfRule>
  </conditionalFormatting>
  <conditionalFormatting sqref="E1:E37">
    <cfRule type="containsText" dxfId="6" priority="12" operator="containsText" text="Cantrip">
      <formula>NOT(ISERROR(SEARCH(("Cantrip"),(E1))))</formula>
    </cfRule>
  </conditionalFormatting>
  <conditionalFormatting sqref="E1:E37">
    <cfRule type="containsText" dxfId="5" priority="13" operator="containsText" text="1">
      <formula>NOT(ISERROR(SEARCH(("1"),(E1))))</formula>
    </cfRule>
  </conditionalFormatting>
  <conditionalFormatting sqref="E1:E37">
    <cfRule type="containsText" dxfId="4" priority="14" operator="containsText" text="2">
      <formula>NOT(ISERROR(SEARCH(("2"),(E1))))</formula>
    </cfRule>
  </conditionalFormatting>
  <conditionalFormatting sqref="E1:E37">
    <cfRule type="containsText" dxfId="3" priority="15" operator="containsText" text="3">
      <formula>NOT(ISERROR(SEARCH(("3"),(E1))))</formula>
    </cfRule>
  </conditionalFormatting>
  <conditionalFormatting sqref="E1:E37">
    <cfRule type="containsText" dxfId="2" priority="16" operator="containsText" text="4">
      <formula>NOT(ISERROR(SEARCH(("4"),(E1))))</formula>
    </cfRule>
  </conditionalFormatting>
  <conditionalFormatting sqref="E1:E37">
    <cfRule type="containsText" dxfId="1" priority="17" operator="containsText" text="5">
      <formula>NOT(ISERROR(SEARCH(("5"),(E1))))</formula>
    </cfRule>
  </conditionalFormatting>
  <conditionalFormatting sqref="E1:E37">
    <cfRule type="containsText" dxfId="0" priority="18" operator="containsText" text="6">
      <formula>NOT(ISERROR(SEARCH(("6"),(E1))))</formula>
    </cfRule>
  </conditionalFormatting>
  <conditionalFormatting sqref="E1:E37">
    <cfRule type="containsText" dxfId="8" priority="19" operator="containsText" text="7">
      <formula>NOT(ISERROR(SEARCH(("7"),(E1))))</formula>
    </cfRule>
  </conditionalFormatting>
  <conditionalFormatting sqref="E1:E37">
    <cfRule type="containsText" dxfId="10" priority="20" operator="containsText" text="8">
      <formula>NOT(ISERROR(SEARCH(("8"),(E1))))</formula>
    </cfRule>
  </conditionalFormatting>
  <conditionalFormatting sqref="E1:E37">
    <cfRule type="containsText" dxfId="9" priority="21" operator="containsText" text="9">
      <formula>NOT(ISERROR(SEARCH(("9"),(E1))))</formula>
    </cfRule>
  </conditionalFormatting>
  <conditionalFormatting sqref="E1:E37">
    <cfRule type="containsText" dxfId="7" priority="22" operator="containsText" text="Unknown">
      <formula>NOT(ISERROR(SEARCH(("Unknown"),(E1))))</formula>
    </cfRule>
  </conditionalFormatting>
  <conditionalFormatting sqref="E1:E37">
    <cfRule type="containsText" dxfId="7" priority="23" operator="containsText" text="-">
      <formula>NOT(ISERROR(SEARCH(("-"),(E1))))</formula>
    </cfRule>
  </conditionalFormatting>
  <drawing r:id="rId1"/>
</worksheet>
</file>

<file path=xl/worksheets/sheet10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7.29"/>
    <col customWidth="1" min="2" max="2" width="10.0"/>
    <col customWidth="1" min="3" max="3" width="30.14"/>
    <col customWidth="1" min="4" max="4" width="8.86"/>
    <col customWidth="1" min="5" max="5" width="7.43"/>
    <col customWidth="1" min="6" max="6" width="29.57"/>
  </cols>
  <sheetData>
    <row r="1">
      <c r="A1" s="60" t="s">
        <v>297</v>
      </c>
      <c r="B1" s="60" t="s">
        <v>291</v>
      </c>
      <c r="C1" s="60" t="s">
        <v>285</v>
      </c>
      <c r="D1" s="82" t="s">
        <v>298</v>
      </c>
      <c r="E1" s="82" t="s">
        <v>299</v>
      </c>
      <c r="F1" s="60" t="s">
        <v>300</v>
      </c>
    </row>
    <row r="2">
      <c r="A2" s="83">
        <v>0.010428240740740741</v>
      </c>
      <c r="B2" s="24" t="s">
        <v>301</v>
      </c>
      <c r="C2" s="41" t="s">
        <v>130</v>
      </c>
      <c r="D2" s="27">
        <v>3.0</v>
      </c>
      <c r="E2" s="27">
        <v>3.0</v>
      </c>
    </row>
    <row r="3">
      <c r="A3" s="83">
        <v>0.011342592592592593</v>
      </c>
      <c r="B3" s="24" t="s">
        <v>311</v>
      </c>
      <c r="C3" s="37" t="s">
        <v>72</v>
      </c>
      <c r="D3" s="27" t="s">
        <v>0</v>
      </c>
      <c r="E3" s="27" t="s">
        <v>0</v>
      </c>
    </row>
    <row r="4">
      <c r="A4" s="83">
        <v>0.012152777777777778</v>
      </c>
      <c r="B4" s="24" t="s">
        <v>302</v>
      </c>
      <c r="C4" s="39" t="s">
        <v>112</v>
      </c>
      <c r="D4" s="27">
        <v>1.0</v>
      </c>
      <c r="E4" s="27">
        <v>3.0</v>
      </c>
    </row>
    <row r="5">
      <c r="A5" s="83">
        <v>0.013993055555555555</v>
      </c>
      <c r="B5" s="24" t="s">
        <v>437</v>
      </c>
      <c r="C5" s="39" t="s">
        <v>128</v>
      </c>
      <c r="D5" s="27">
        <v>1.0</v>
      </c>
      <c r="E5" s="27">
        <v>1.0</v>
      </c>
    </row>
    <row r="6">
      <c r="A6" s="83">
        <v>0.020104166666666666</v>
      </c>
      <c r="B6" s="24" t="s">
        <v>306</v>
      </c>
      <c r="C6" s="40" t="s">
        <v>231</v>
      </c>
      <c r="D6" s="27">
        <v>2.0</v>
      </c>
      <c r="E6" s="27">
        <v>2.0</v>
      </c>
    </row>
    <row r="7">
      <c r="A7" s="83">
        <v>0.021979166666666668</v>
      </c>
      <c r="B7" s="24" t="s">
        <v>301</v>
      </c>
      <c r="C7" s="67" t="s">
        <v>78</v>
      </c>
      <c r="D7" s="27">
        <v>6.0</v>
      </c>
      <c r="E7" s="27">
        <v>6.0</v>
      </c>
    </row>
    <row r="8">
      <c r="A8" s="83">
        <v>0.02329861111111111</v>
      </c>
      <c r="B8" s="24" t="s">
        <v>311</v>
      </c>
      <c r="C8" s="37" t="s">
        <v>72</v>
      </c>
      <c r="D8" s="27" t="s">
        <v>0</v>
      </c>
      <c r="E8" s="27" t="s">
        <v>0</v>
      </c>
    </row>
    <row r="9">
      <c r="A9" s="83">
        <v>0.024560185185185185</v>
      </c>
      <c r="B9" s="24" t="s">
        <v>302</v>
      </c>
      <c r="C9" s="69" t="s">
        <v>95</v>
      </c>
      <c r="D9" s="27" t="s">
        <v>305</v>
      </c>
      <c r="E9" s="27" t="s">
        <v>305</v>
      </c>
    </row>
    <row r="10">
      <c r="A10" s="83">
        <v>0.025046296296296296</v>
      </c>
      <c r="B10" s="24" t="s">
        <v>302</v>
      </c>
      <c r="C10" s="39" t="s">
        <v>136</v>
      </c>
      <c r="D10" s="27">
        <v>1.0</v>
      </c>
      <c r="E10" s="27">
        <v>1.0</v>
      </c>
      <c r="F10" s="24" t="s">
        <v>713</v>
      </c>
    </row>
    <row r="11">
      <c r="A11" s="83">
        <v>0.025752314814814815</v>
      </c>
      <c r="B11" s="24" t="s">
        <v>437</v>
      </c>
      <c r="C11" s="69" t="s">
        <v>142</v>
      </c>
      <c r="D11" s="27" t="s">
        <v>305</v>
      </c>
      <c r="E11" s="27" t="s">
        <v>305</v>
      </c>
    </row>
    <row r="12">
      <c r="A12" s="83">
        <v>0.02847222222222222</v>
      </c>
      <c r="B12" s="24" t="s">
        <v>354</v>
      </c>
      <c r="C12" s="69" t="s">
        <v>211</v>
      </c>
      <c r="D12" s="27" t="s">
        <v>305</v>
      </c>
      <c r="E12" s="27" t="s">
        <v>305</v>
      </c>
    </row>
    <row r="13">
      <c r="A13" s="83">
        <v>0.035902777777777777</v>
      </c>
      <c r="B13" s="24" t="s">
        <v>301</v>
      </c>
      <c r="C13" s="41" t="s">
        <v>130</v>
      </c>
      <c r="D13" s="27">
        <v>3.0</v>
      </c>
      <c r="E13" s="27">
        <v>3.0</v>
      </c>
    </row>
    <row r="14">
      <c r="A14" s="83">
        <v>0.03724537037037037</v>
      </c>
      <c r="B14" s="24" t="s">
        <v>311</v>
      </c>
      <c r="C14" s="37" t="s">
        <v>72</v>
      </c>
      <c r="D14" s="27" t="s">
        <v>0</v>
      </c>
      <c r="E14" s="27" t="s">
        <v>0</v>
      </c>
    </row>
    <row r="15">
      <c r="A15" s="83">
        <v>0.03827546296296296</v>
      </c>
      <c r="B15" s="24" t="s">
        <v>302</v>
      </c>
      <c r="C15" s="39" t="s">
        <v>158</v>
      </c>
      <c r="D15" s="27">
        <v>1.0</v>
      </c>
      <c r="E15" s="27">
        <v>5.0</v>
      </c>
    </row>
    <row r="16">
      <c r="A16" s="83">
        <v>0.039837962962962964</v>
      </c>
      <c r="B16" s="24" t="s">
        <v>437</v>
      </c>
      <c r="C16" s="69" t="s">
        <v>142</v>
      </c>
      <c r="D16" s="27" t="s">
        <v>305</v>
      </c>
      <c r="E16" s="27" t="s">
        <v>305</v>
      </c>
    </row>
    <row r="17">
      <c r="A17" s="83">
        <v>0.04670138888888889</v>
      </c>
      <c r="B17" s="24" t="s">
        <v>301</v>
      </c>
      <c r="C17" s="51" t="s">
        <v>161</v>
      </c>
      <c r="D17" s="27">
        <v>4.0</v>
      </c>
      <c r="E17" s="27">
        <v>4.0</v>
      </c>
    </row>
    <row r="18">
      <c r="A18" s="83">
        <v>0.04800925925925926</v>
      </c>
      <c r="B18" s="24" t="s">
        <v>302</v>
      </c>
      <c r="C18" s="37" t="s">
        <v>157</v>
      </c>
      <c r="D18" s="27" t="s">
        <v>0</v>
      </c>
      <c r="E18" s="27" t="s">
        <v>0</v>
      </c>
    </row>
    <row r="19">
      <c r="A19" s="83">
        <v>0.048726851851851855</v>
      </c>
      <c r="B19" s="24" t="s">
        <v>302</v>
      </c>
      <c r="C19" s="39" t="s">
        <v>136</v>
      </c>
      <c r="D19" s="27">
        <v>1.0</v>
      </c>
      <c r="E19" s="27">
        <v>3.0</v>
      </c>
      <c r="F19" s="24" t="s">
        <v>714</v>
      </c>
    </row>
    <row r="20">
      <c r="A20" s="83">
        <v>0.049074074074074076</v>
      </c>
      <c r="B20" s="24" t="s">
        <v>437</v>
      </c>
      <c r="C20" s="51" t="s">
        <v>123</v>
      </c>
      <c r="D20" s="27">
        <v>4.0</v>
      </c>
      <c r="E20" s="27">
        <v>4.0</v>
      </c>
    </row>
    <row r="21">
      <c r="A21" s="83">
        <v>0.05978009259259259</v>
      </c>
      <c r="B21" s="24" t="s">
        <v>301</v>
      </c>
      <c r="C21" s="51" t="s">
        <v>161</v>
      </c>
      <c r="D21" s="27">
        <v>4.0</v>
      </c>
      <c r="E21" s="27">
        <v>5.0</v>
      </c>
    </row>
    <row r="22">
      <c r="A22" s="83">
        <v>0.061342592592592594</v>
      </c>
      <c r="B22" s="24" t="s">
        <v>437</v>
      </c>
      <c r="C22" s="44" t="s">
        <v>93</v>
      </c>
      <c r="D22" s="27">
        <v>5.0</v>
      </c>
      <c r="E22" s="27">
        <v>5.0</v>
      </c>
      <c r="F22" s="24" t="s">
        <v>715</v>
      </c>
    </row>
    <row r="23">
      <c r="A23" s="83">
        <v>0.061342592592592594</v>
      </c>
      <c r="B23" s="24" t="s">
        <v>437</v>
      </c>
      <c r="C23" s="44" t="s">
        <v>93</v>
      </c>
      <c r="D23" s="27">
        <v>5.0</v>
      </c>
      <c r="E23" s="27">
        <v>6.0</v>
      </c>
      <c r="F23" s="24" t="s">
        <v>716</v>
      </c>
    </row>
    <row r="24">
      <c r="A24" s="83">
        <v>0.06319444444444444</v>
      </c>
      <c r="B24" s="24" t="s">
        <v>354</v>
      </c>
      <c r="C24" s="69" t="s">
        <v>156</v>
      </c>
      <c r="D24" s="27" t="s">
        <v>305</v>
      </c>
      <c r="E24" s="27" t="s">
        <v>305</v>
      </c>
      <c r="F24" s="24" t="s">
        <v>717</v>
      </c>
    </row>
    <row r="25">
      <c r="A25" s="83">
        <v>0.06613425925925925</v>
      </c>
      <c r="B25" s="24" t="s">
        <v>302</v>
      </c>
      <c r="C25" s="44" t="s">
        <v>93</v>
      </c>
      <c r="D25" s="27">
        <v>5.0</v>
      </c>
      <c r="E25" s="27">
        <v>5.0</v>
      </c>
      <c r="F25" s="24" t="s">
        <v>718</v>
      </c>
    </row>
    <row r="26">
      <c r="A26" s="83">
        <v>0.06844907407407408</v>
      </c>
      <c r="B26" s="24" t="s">
        <v>437</v>
      </c>
      <c r="C26" s="37" t="s">
        <v>88</v>
      </c>
      <c r="D26" s="27" t="s">
        <v>0</v>
      </c>
      <c r="E26" s="27" t="s">
        <v>0</v>
      </c>
    </row>
    <row r="27">
      <c r="A27" s="83">
        <v>0.07006944444444445</v>
      </c>
      <c r="B27" s="24" t="s">
        <v>302</v>
      </c>
      <c r="C27" s="37" t="s">
        <v>111</v>
      </c>
      <c r="D27" s="27" t="s">
        <v>0</v>
      </c>
      <c r="E27" s="27" t="s">
        <v>0</v>
      </c>
    </row>
    <row r="28">
      <c r="A28" s="83">
        <v>0.07006944444444445</v>
      </c>
      <c r="B28" s="24" t="s">
        <v>302</v>
      </c>
      <c r="C28" s="37" t="s">
        <v>111</v>
      </c>
      <c r="D28" s="27" t="s">
        <v>0</v>
      </c>
      <c r="E28" s="27" t="s">
        <v>0</v>
      </c>
    </row>
    <row r="29">
      <c r="A29" s="83">
        <v>0.07006944444444445</v>
      </c>
      <c r="B29" s="24" t="s">
        <v>302</v>
      </c>
      <c r="C29" s="37" t="s">
        <v>111</v>
      </c>
      <c r="D29" s="27" t="s">
        <v>0</v>
      </c>
      <c r="E29" s="27" t="s">
        <v>0</v>
      </c>
    </row>
    <row r="30">
      <c r="A30" s="83">
        <v>0.07006944444444445</v>
      </c>
      <c r="B30" s="24" t="s">
        <v>302</v>
      </c>
      <c r="C30" s="37" t="s">
        <v>111</v>
      </c>
      <c r="D30" s="27" t="s">
        <v>0</v>
      </c>
      <c r="E30" s="27" t="s">
        <v>0</v>
      </c>
    </row>
    <row r="31">
      <c r="A31" s="83">
        <v>0.07006944444444445</v>
      </c>
      <c r="B31" s="24" t="s">
        <v>302</v>
      </c>
      <c r="C31" s="37" t="s">
        <v>111</v>
      </c>
      <c r="D31" s="27" t="s">
        <v>0</v>
      </c>
      <c r="E31" s="27" t="s">
        <v>0</v>
      </c>
    </row>
    <row r="32">
      <c r="A32" s="83">
        <v>0.07006944444444445</v>
      </c>
      <c r="B32" s="24" t="s">
        <v>302</v>
      </c>
      <c r="C32" s="37" t="s">
        <v>111</v>
      </c>
      <c r="D32" s="27" t="s">
        <v>0</v>
      </c>
      <c r="E32" s="27" t="s">
        <v>0</v>
      </c>
    </row>
    <row r="33">
      <c r="A33" s="83">
        <v>0.07006944444444445</v>
      </c>
      <c r="B33" s="24" t="s">
        <v>302</v>
      </c>
      <c r="C33" s="37" t="s">
        <v>111</v>
      </c>
      <c r="D33" s="27" t="s">
        <v>0</v>
      </c>
      <c r="E33" s="27" t="s">
        <v>0</v>
      </c>
    </row>
    <row r="34">
      <c r="A34" s="83">
        <v>0.07006944444444445</v>
      </c>
      <c r="B34" s="24" t="s">
        <v>302</v>
      </c>
      <c r="C34" s="37" t="s">
        <v>111</v>
      </c>
      <c r="D34" s="27" t="s">
        <v>0</v>
      </c>
      <c r="E34" s="27" t="s">
        <v>0</v>
      </c>
    </row>
    <row r="35">
      <c r="A35" s="83">
        <v>0.07006944444444445</v>
      </c>
      <c r="B35" s="24" t="s">
        <v>302</v>
      </c>
      <c r="C35" s="37" t="s">
        <v>111</v>
      </c>
      <c r="D35" s="27" t="s">
        <v>0</v>
      </c>
      <c r="E35" s="27" t="s">
        <v>0</v>
      </c>
    </row>
    <row r="36">
      <c r="A36" s="83">
        <v>0.07006944444444445</v>
      </c>
      <c r="B36" s="24" t="s">
        <v>302</v>
      </c>
      <c r="C36" s="37" t="s">
        <v>111</v>
      </c>
      <c r="D36" s="27" t="s">
        <v>0</v>
      </c>
      <c r="E36" s="27" t="s">
        <v>0</v>
      </c>
    </row>
    <row r="37">
      <c r="A37" s="83">
        <v>0.07006944444444445</v>
      </c>
      <c r="B37" s="24" t="s">
        <v>302</v>
      </c>
      <c r="C37" s="37" t="s">
        <v>111</v>
      </c>
      <c r="D37" s="27" t="s">
        <v>0</v>
      </c>
      <c r="E37" s="27" t="s">
        <v>0</v>
      </c>
    </row>
    <row r="38">
      <c r="A38" s="83">
        <v>0.07006944444444445</v>
      </c>
      <c r="B38" s="24" t="s">
        <v>302</v>
      </c>
      <c r="C38" s="37" t="s">
        <v>111</v>
      </c>
      <c r="D38" s="27" t="s">
        <v>0</v>
      </c>
      <c r="E38" s="27" t="s">
        <v>0</v>
      </c>
    </row>
    <row r="39">
      <c r="A39" s="83">
        <v>0.07006944444444445</v>
      </c>
      <c r="B39" s="24" t="s">
        <v>302</v>
      </c>
      <c r="C39" s="37" t="s">
        <v>111</v>
      </c>
      <c r="D39" s="27" t="s">
        <v>0</v>
      </c>
      <c r="E39" s="27" t="s">
        <v>0</v>
      </c>
    </row>
    <row r="40">
      <c r="A40" s="83">
        <v>0.07006944444444445</v>
      </c>
      <c r="B40" s="24" t="s">
        <v>302</v>
      </c>
      <c r="C40" s="37" t="s">
        <v>111</v>
      </c>
      <c r="D40" s="27" t="s">
        <v>0</v>
      </c>
      <c r="E40" s="27" t="s">
        <v>0</v>
      </c>
    </row>
    <row r="41">
      <c r="A41" s="83">
        <v>0.07006944444444445</v>
      </c>
      <c r="B41" s="24" t="s">
        <v>302</v>
      </c>
      <c r="C41" s="37" t="s">
        <v>111</v>
      </c>
      <c r="D41" s="27" t="s">
        <v>0</v>
      </c>
      <c r="E41" s="27" t="s">
        <v>0</v>
      </c>
    </row>
    <row r="42">
      <c r="A42" s="83">
        <v>0.07006944444444445</v>
      </c>
      <c r="B42" s="24" t="s">
        <v>302</v>
      </c>
      <c r="C42" s="37" t="s">
        <v>111</v>
      </c>
      <c r="D42" s="27" t="s">
        <v>0</v>
      </c>
      <c r="E42" s="27" t="s">
        <v>0</v>
      </c>
    </row>
    <row r="43">
      <c r="A43" s="83">
        <v>0.07006944444444445</v>
      </c>
      <c r="B43" s="24" t="s">
        <v>302</v>
      </c>
      <c r="C43" s="37" t="s">
        <v>111</v>
      </c>
      <c r="D43" s="27" t="s">
        <v>0</v>
      </c>
      <c r="E43" s="27" t="s">
        <v>0</v>
      </c>
    </row>
    <row r="44">
      <c r="A44" s="83">
        <v>0.07006944444444445</v>
      </c>
      <c r="B44" s="24" t="s">
        <v>302</v>
      </c>
      <c r="C44" s="37" t="s">
        <v>111</v>
      </c>
      <c r="D44" s="27" t="s">
        <v>0</v>
      </c>
      <c r="E44" s="27" t="s">
        <v>0</v>
      </c>
    </row>
    <row r="45">
      <c r="A45" s="83">
        <v>0.07006944444444445</v>
      </c>
      <c r="B45" s="24" t="s">
        <v>302</v>
      </c>
      <c r="C45" s="37" t="s">
        <v>111</v>
      </c>
      <c r="D45" s="27" t="s">
        <v>0</v>
      </c>
      <c r="E45" s="27" t="s">
        <v>0</v>
      </c>
    </row>
    <row r="46">
      <c r="A46" s="83">
        <v>0.07006944444444445</v>
      </c>
      <c r="B46" s="24" t="s">
        <v>302</v>
      </c>
      <c r="C46" s="37" t="s">
        <v>111</v>
      </c>
      <c r="D46" s="27" t="s">
        <v>0</v>
      </c>
      <c r="E46" s="27" t="s">
        <v>0</v>
      </c>
    </row>
    <row r="47">
      <c r="A47" s="83">
        <v>0.07006944444444445</v>
      </c>
      <c r="B47" s="24" t="s">
        <v>302</v>
      </c>
      <c r="C47" s="37" t="s">
        <v>111</v>
      </c>
      <c r="D47" s="27" t="s">
        <v>0</v>
      </c>
      <c r="E47" s="27" t="s">
        <v>0</v>
      </c>
    </row>
    <row r="48">
      <c r="A48" s="83">
        <v>0.07006944444444445</v>
      </c>
      <c r="B48" s="24" t="s">
        <v>302</v>
      </c>
      <c r="C48" s="37" t="s">
        <v>111</v>
      </c>
      <c r="D48" s="27" t="s">
        <v>0</v>
      </c>
      <c r="E48" s="27" t="s">
        <v>0</v>
      </c>
    </row>
    <row r="49">
      <c r="A49" s="83">
        <v>0.07006944444444445</v>
      </c>
      <c r="B49" s="24" t="s">
        <v>302</v>
      </c>
      <c r="C49" s="37" t="s">
        <v>111</v>
      </c>
      <c r="D49" s="27" t="s">
        <v>0</v>
      </c>
      <c r="E49" s="27" t="s">
        <v>0</v>
      </c>
    </row>
    <row r="50">
      <c r="A50" s="83">
        <v>0.07006944444444445</v>
      </c>
      <c r="B50" s="24" t="s">
        <v>302</v>
      </c>
      <c r="C50" s="37" t="s">
        <v>111</v>
      </c>
      <c r="D50" s="27" t="s">
        <v>0</v>
      </c>
      <c r="E50" s="27" t="s">
        <v>0</v>
      </c>
    </row>
    <row r="51">
      <c r="A51" s="83">
        <v>0.07006944444444445</v>
      </c>
      <c r="B51" s="24" t="s">
        <v>302</v>
      </c>
      <c r="C51" s="37" t="s">
        <v>111</v>
      </c>
      <c r="D51" s="27" t="s">
        <v>0</v>
      </c>
      <c r="E51" s="27" t="s">
        <v>0</v>
      </c>
    </row>
    <row r="52">
      <c r="A52" s="83">
        <v>0.07006944444444445</v>
      </c>
      <c r="B52" s="24" t="s">
        <v>302</v>
      </c>
      <c r="C52" s="37" t="s">
        <v>111</v>
      </c>
      <c r="D52" s="27" t="s">
        <v>0</v>
      </c>
      <c r="E52" s="27" t="s">
        <v>0</v>
      </c>
    </row>
    <row r="53">
      <c r="A53" s="83">
        <v>0.07006944444444445</v>
      </c>
      <c r="B53" s="24" t="s">
        <v>302</v>
      </c>
      <c r="C53" s="37" t="s">
        <v>111</v>
      </c>
      <c r="D53" s="27" t="s">
        <v>0</v>
      </c>
      <c r="E53" s="27" t="s">
        <v>0</v>
      </c>
    </row>
    <row r="54">
      <c r="A54" s="83">
        <v>0.07006944444444445</v>
      </c>
      <c r="B54" s="24" t="s">
        <v>302</v>
      </c>
      <c r="C54" s="37" t="s">
        <v>111</v>
      </c>
      <c r="D54" s="27" t="s">
        <v>0</v>
      </c>
      <c r="E54" s="27" t="s">
        <v>0</v>
      </c>
    </row>
    <row r="55">
      <c r="A55" s="83">
        <v>0.07006944444444445</v>
      </c>
      <c r="B55" s="24" t="s">
        <v>302</v>
      </c>
      <c r="C55" s="37" t="s">
        <v>111</v>
      </c>
      <c r="D55" s="27" t="s">
        <v>0</v>
      </c>
      <c r="E55" s="27" t="s">
        <v>0</v>
      </c>
    </row>
    <row r="56">
      <c r="A56" s="83">
        <v>0.07006944444444445</v>
      </c>
      <c r="B56" s="24" t="s">
        <v>302</v>
      </c>
      <c r="C56" s="37" t="s">
        <v>111</v>
      </c>
      <c r="D56" s="27" t="s">
        <v>0</v>
      </c>
      <c r="E56" s="27" t="s">
        <v>0</v>
      </c>
    </row>
    <row r="57">
      <c r="A57" s="83">
        <v>0.07006944444444445</v>
      </c>
      <c r="B57" s="24" t="s">
        <v>302</v>
      </c>
      <c r="C57" s="37" t="s">
        <v>111</v>
      </c>
      <c r="D57" s="27" t="s">
        <v>0</v>
      </c>
      <c r="E57" s="27" t="s">
        <v>0</v>
      </c>
    </row>
    <row r="58">
      <c r="A58" s="83">
        <v>0.07006944444444445</v>
      </c>
      <c r="B58" s="24" t="s">
        <v>302</v>
      </c>
      <c r="C58" s="37" t="s">
        <v>111</v>
      </c>
      <c r="D58" s="27" t="s">
        <v>0</v>
      </c>
      <c r="E58" s="27" t="s">
        <v>0</v>
      </c>
    </row>
    <row r="59">
      <c r="A59" s="83">
        <v>0.07006944444444445</v>
      </c>
      <c r="B59" s="24" t="s">
        <v>302</v>
      </c>
      <c r="C59" s="37" t="s">
        <v>111</v>
      </c>
      <c r="D59" s="27" t="s">
        <v>0</v>
      </c>
      <c r="E59" s="27" t="s">
        <v>0</v>
      </c>
    </row>
    <row r="60">
      <c r="A60" s="83">
        <v>0.07006944444444445</v>
      </c>
      <c r="B60" s="24" t="s">
        <v>302</v>
      </c>
      <c r="C60" s="37" t="s">
        <v>111</v>
      </c>
      <c r="D60" s="27" t="s">
        <v>0</v>
      </c>
      <c r="E60" s="27" t="s">
        <v>0</v>
      </c>
    </row>
    <row r="61">
      <c r="A61" s="83">
        <v>0.07006944444444445</v>
      </c>
      <c r="B61" s="24" t="s">
        <v>302</v>
      </c>
      <c r="C61" s="37" t="s">
        <v>111</v>
      </c>
      <c r="D61" s="27" t="s">
        <v>0</v>
      </c>
      <c r="E61" s="27" t="s">
        <v>0</v>
      </c>
    </row>
    <row r="62">
      <c r="A62" s="83">
        <v>0.07006944444444445</v>
      </c>
      <c r="B62" s="24" t="s">
        <v>302</v>
      </c>
      <c r="C62" s="37" t="s">
        <v>111</v>
      </c>
      <c r="D62" s="27" t="s">
        <v>0</v>
      </c>
      <c r="E62" s="27" t="s">
        <v>0</v>
      </c>
    </row>
    <row r="63">
      <c r="A63" s="83">
        <v>0.07069444444444445</v>
      </c>
      <c r="B63" s="24" t="s">
        <v>437</v>
      </c>
      <c r="C63" s="37" t="s">
        <v>88</v>
      </c>
      <c r="D63" s="27" t="s">
        <v>0</v>
      </c>
      <c r="E63" s="27" t="s">
        <v>0</v>
      </c>
    </row>
    <row r="64">
      <c r="A64" s="83">
        <v>0.07069444444444445</v>
      </c>
      <c r="B64" s="24" t="s">
        <v>301</v>
      </c>
      <c r="C64" s="40" t="s">
        <v>288</v>
      </c>
      <c r="D64" s="27">
        <v>2.0</v>
      </c>
      <c r="E64" s="27">
        <v>2.0</v>
      </c>
      <c r="F64" s="24" t="s">
        <v>302</v>
      </c>
    </row>
    <row r="65">
      <c r="A65" s="83">
        <v>0.07261574074074074</v>
      </c>
      <c r="B65" s="24" t="s">
        <v>301</v>
      </c>
      <c r="C65" s="51" t="s">
        <v>147</v>
      </c>
      <c r="D65" s="27">
        <v>4.0</v>
      </c>
      <c r="E65" s="27" t="s">
        <v>305</v>
      </c>
      <c r="F65" s="24" t="s">
        <v>336</v>
      </c>
    </row>
    <row r="66">
      <c r="A66" s="83">
        <v>0.07590277777777778</v>
      </c>
      <c r="B66" s="24" t="s">
        <v>302</v>
      </c>
      <c r="C66" s="44" t="s">
        <v>93</v>
      </c>
      <c r="D66" s="27">
        <v>5.0</v>
      </c>
      <c r="E66" s="27">
        <v>6.0</v>
      </c>
      <c r="F66" s="24" t="s">
        <v>719</v>
      </c>
    </row>
    <row r="67">
      <c r="A67" s="83">
        <v>0.1144212962962963</v>
      </c>
      <c r="B67" s="24" t="s">
        <v>301</v>
      </c>
      <c r="C67" s="39" t="s">
        <v>73</v>
      </c>
      <c r="D67" s="27">
        <v>1.0</v>
      </c>
      <c r="E67" s="27" t="s">
        <v>305</v>
      </c>
      <c r="F67" s="24" t="s">
        <v>336</v>
      </c>
    </row>
    <row r="68">
      <c r="A68" s="83">
        <v>0.1318865740740741</v>
      </c>
      <c r="B68" s="24" t="s">
        <v>437</v>
      </c>
      <c r="C68" s="37" t="s">
        <v>88</v>
      </c>
      <c r="D68" s="27" t="s">
        <v>0</v>
      </c>
      <c r="E68" s="27" t="s">
        <v>0</v>
      </c>
    </row>
    <row r="69">
      <c r="A69" s="83">
        <v>0.13291666666666666</v>
      </c>
      <c r="B69" s="24" t="s">
        <v>437</v>
      </c>
      <c r="C69" s="69" t="s">
        <v>126</v>
      </c>
      <c r="D69" s="27" t="s">
        <v>305</v>
      </c>
      <c r="E69" s="27" t="s">
        <v>305</v>
      </c>
    </row>
    <row r="70">
      <c r="A70" s="83">
        <v>0.1347800925925926</v>
      </c>
      <c r="B70" s="24" t="s">
        <v>302</v>
      </c>
      <c r="C70" s="37" t="s">
        <v>88</v>
      </c>
      <c r="D70" s="27" t="s">
        <v>0</v>
      </c>
      <c r="E70" s="27" t="s">
        <v>0</v>
      </c>
    </row>
    <row r="71">
      <c r="A71" s="83">
        <v>0.1400810185185185</v>
      </c>
      <c r="B71" s="24" t="s">
        <v>301</v>
      </c>
      <c r="C71" s="40" t="s">
        <v>288</v>
      </c>
      <c r="D71" s="27">
        <v>2.0</v>
      </c>
      <c r="E71" s="27">
        <v>2.0</v>
      </c>
      <c r="F71" s="24" t="s">
        <v>301</v>
      </c>
    </row>
    <row r="72">
      <c r="A72" s="83">
        <v>0.14309027777777777</v>
      </c>
      <c r="B72" s="24" t="s">
        <v>302</v>
      </c>
      <c r="C72" s="44" t="s">
        <v>93</v>
      </c>
      <c r="D72" s="27">
        <v>5.0</v>
      </c>
      <c r="E72" s="27">
        <v>5.0</v>
      </c>
      <c r="F72" s="24" t="s">
        <v>720</v>
      </c>
    </row>
    <row r="73">
      <c r="A73" s="83">
        <v>0.14309027777777777</v>
      </c>
      <c r="B73" s="24" t="s">
        <v>437</v>
      </c>
      <c r="C73" s="44" t="s">
        <v>93</v>
      </c>
      <c r="D73" s="27">
        <v>5.0</v>
      </c>
      <c r="E73" s="27">
        <v>5.0</v>
      </c>
      <c r="F73" s="24" t="s">
        <v>721</v>
      </c>
    </row>
    <row r="74">
      <c r="A74" s="83">
        <v>0.14704861111111112</v>
      </c>
      <c r="B74" s="24" t="s">
        <v>437</v>
      </c>
      <c r="C74" s="44" t="s">
        <v>93</v>
      </c>
      <c r="D74" s="27">
        <v>5.0</v>
      </c>
      <c r="E74" s="27">
        <v>5.0</v>
      </c>
      <c r="F74" s="24" t="s">
        <v>722</v>
      </c>
    </row>
    <row r="75">
      <c r="A75" s="83">
        <v>0.14833333333333334</v>
      </c>
      <c r="B75" s="24" t="s">
        <v>437</v>
      </c>
      <c r="C75" s="44" t="s">
        <v>93</v>
      </c>
      <c r="D75" s="27">
        <v>5.0</v>
      </c>
      <c r="E75" s="27">
        <v>6.0</v>
      </c>
      <c r="F75" s="24" t="s">
        <v>723</v>
      </c>
    </row>
    <row r="76">
      <c r="A76" s="83">
        <v>0.15208333333333332</v>
      </c>
      <c r="B76" s="24" t="s">
        <v>301</v>
      </c>
      <c r="C76" s="51" t="s">
        <v>147</v>
      </c>
      <c r="D76" s="27">
        <v>4.0</v>
      </c>
      <c r="E76" s="27">
        <v>4.0</v>
      </c>
    </row>
    <row r="77">
      <c r="A77" s="83">
        <v>0.1524537037037037</v>
      </c>
      <c r="B77" s="24" t="s">
        <v>306</v>
      </c>
      <c r="C77" s="40" t="s">
        <v>231</v>
      </c>
      <c r="D77" s="27">
        <v>2.0</v>
      </c>
      <c r="E77" s="27">
        <v>2.0</v>
      </c>
    </row>
    <row r="78">
      <c r="A78" s="83">
        <v>0.15256944444444445</v>
      </c>
      <c r="B78" s="24" t="s">
        <v>302</v>
      </c>
      <c r="C78" s="51" t="s">
        <v>107</v>
      </c>
      <c r="D78" s="27">
        <v>4.0</v>
      </c>
      <c r="E78" s="27">
        <v>4.0</v>
      </c>
    </row>
    <row r="79">
      <c r="A79" s="83">
        <v>0.1528935185185185</v>
      </c>
      <c r="B79" s="24" t="s">
        <v>301</v>
      </c>
      <c r="C79" s="40" t="s">
        <v>288</v>
      </c>
      <c r="D79" s="27">
        <v>2.0</v>
      </c>
      <c r="E79" s="27">
        <v>2.0</v>
      </c>
      <c r="F79" s="24" t="s">
        <v>302</v>
      </c>
    </row>
    <row r="80">
      <c r="A80" s="83">
        <v>0.15297453703703703</v>
      </c>
      <c r="B80" s="24" t="s">
        <v>437</v>
      </c>
      <c r="C80" s="37" t="s">
        <v>88</v>
      </c>
      <c r="D80" s="27" t="s">
        <v>0</v>
      </c>
      <c r="E80" s="27" t="s">
        <v>0</v>
      </c>
    </row>
    <row r="81">
      <c r="A81" s="83">
        <v>0.15422453703703703</v>
      </c>
      <c r="B81" s="24" t="s">
        <v>302</v>
      </c>
      <c r="C81" s="44" t="s">
        <v>93</v>
      </c>
      <c r="D81" s="27">
        <v>5.0</v>
      </c>
      <c r="E81" s="27">
        <v>5.0</v>
      </c>
      <c r="F81" s="24" t="s">
        <v>724</v>
      </c>
    </row>
    <row r="82">
      <c r="A82" s="83">
        <v>0.15484953703703705</v>
      </c>
      <c r="B82" s="24" t="s">
        <v>437</v>
      </c>
      <c r="C82" s="39" t="s">
        <v>81</v>
      </c>
      <c r="D82" s="27">
        <v>1.0</v>
      </c>
      <c r="E82" s="27">
        <v>4.0</v>
      </c>
      <c r="F82" s="24" t="s">
        <v>725</v>
      </c>
    </row>
    <row r="83">
      <c r="A83" s="83">
        <v>0.15966435185185185</v>
      </c>
      <c r="B83" s="24" t="s">
        <v>301</v>
      </c>
      <c r="C83" s="44" t="s">
        <v>101</v>
      </c>
      <c r="D83" s="27">
        <v>5.0</v>
      </c>
      <c r="E83" s="27">
        <v>5.0</v>
      </c>
      <c r="F83" s="24" t="s">
        <v>634</v>
      </c>
    </row>
    <row r="84">
      <c r="A84" s="83">
        <v>0.1605902777777778</v>
      </c>
      <c r="B84" s="24" t="s">
        <v>302</v>
      </c>
      <c r="C84" s="41" t="s">
        <v>75</v>
      </c>
      <c r="D84" s="27">
        <v>3.0</v>
      </c>
      <c r="E84" s="27">
        <v>3.0</v>
      </c>
    </row>
    <row r="85">
      <c r="A85" s="83">
        <v>0.16528935185185184</v>
      </c>
      <c r="B85" s="24" t="s">
        <v>302</v>
      </c>
      <c r="C85" s="41" t="s">
        <v>75</v>
      </c>
      <c r="D85" s="27">
        <v>3.0</v>
      </c>
      <c r="E85" s="27">
        <v>3.0</v>
      </c>
    </row>
    <row r="86">
      <c r="A86" s="83">
        <v>0.1690625</v>
      </c>
      <c r="B86" s="24" t="s">
        <v>302</v>
      </c>
      <c r="C86" s="41" t="s">
        <v>75</v>
      </c>
      <c r="D86" s="27">
        <v>3.0</v>
      </c>
      <c r="E86" s="27">
        <v>3.0</v>
      </c>
    </row>
    <row r="87">
      <c r="A87" s="83">
        <v>0.16940972222222223</v>
      </c>
      <c r="B87" s="24" t="s">
        <v>302</v>
      </c>
      <c r="C87" s="41" t="s">
        <v>75</v>
      </c>
      <c r="D87" s="27">
        <v>3.0</v>
      </c>
      <c r="E87" s="27">
        <v>4.0</v>
      </c>
    </row>
    <row r="88">
      <c r="A88" s="83">
        <v>0.1821412037037037</v>
      </c>
      <c r="B88" s="24" t="s">
        <v>302</v>
      </c>
      <c r="C88" s="67" t="s">
        <v>117</v>
      </c>
      <c r="D88" s="27">
        <v>6.0</v>
      </c>
      <c r="E88" s="27">
        <v>6.0</v>
      </c>
      <c r="F88" s="24" t="s">
        <v>726</v>
      </c>
    </row>
    <row r="89">
      <c r="A89" s="83">
        <v>0.18888888888888888</v>
      </c>
      <c r="B89" s="24" t="s">
        <v>301</v>
      </c>
      <c r="C89" s="44" t="s">
        <v>101</v>
      </c>
      <c r="D89" s="27">
        <v>5.0</v>
      </c>
      <c r="E89" s="27">
        <v>5.0</v>
      </c>
      <c r="F89" s="24" t="s">
        <v>616</v>
      </c>
    </row>
  </sheetData>
  <conditionalFormatting sqref="D1:D89">
    <cfRule type="containsText" dxfId="6" priority="1" operator="containsText" text="Cantrip">
      <formula>NOT(ISERROR(SEARCH(("Cantrip"),(D1))))</formula>
    </cfRule>
  </conditionalFormatting>
  <conditionalFormatting sqref="D1:D89">
    <cfRule type="containsText" dxfId="5" priority="2" operator="containsText" text="1">
      <formula>NOT(ISERROR(SEARCH(("1"),(D1))))</formula>
    </cfRule>
  </conditionalFormatting>
  <conditionalFormatting sqref="D1:D89">
    <cfRule type="containsText" dxfId="4" priority="3" operator="containsText" text="2">
      <formula>NOT(ISERROR(SEARCH(("2"),(D1))))</formula>
    </cfRule>
  </conditionalFormatting>
  <conditionalFormatting sqref="D1:D89">
    <cfRule type="containsText" dxfId="3" priority="4" operator="containsText" text="3">
      <formula>NOT(ISERROR(SEARCH(("3"),(D1))))</formula>
    </cfRule>
  </conditionalFormatting>
  <conditionalFormatting sqref="D1:D89">
    <cfRule type="containsText" dxfId="2" priority="5" operator="containsText" text="4">
      <formula>NOT(ISERROR(SEARCH(("4"),(D1))))</formula>
    </cfRule>
  </conditionalFormatting>
  <conditionalFormatting sqref="D1:D89">
    <cfRule type="containsText" dxfId="1" priority="6" operator="containsText" text="5">
      <formula>NOT(ISERROR(SEARCH(("5"),(D1))))</formula>
    </cfRule>
  </conditionalFormatting>
  <conditionalFormatting sqref="D1:D89">
    <cfRule type="containsText" dxfId="0" priority="7" operator="containsText" text="6">
      <formula>NOT(ISERROR(SEARCH(("6"),(D1))))</formula>
    </cfRule>
  </conditionalFormatting>
  <conditionalFormatting sqref="D1:D89">
    <cfRule type="containsText" dxfId="8" priority="8" operator="containsText" text="7">
      <formula>NOT(ISERROR(SEARCH(("7"),(D1))))</formula>
    </cfRule>
  </conditionalFormatting>
  <conditionalFormatting sqref="D1:D89">
    <cfRule type="containsText" dxfId="9" priority="9" operator="containsText" text="9">
      <formula>NOT(ISERROR(SEARCH(("9"),(D1))))</formula>
    </cfRule>
  </conditionalFormatting>
  <conditionalFormatting sqref="D1:D89">
    <cfRule type="containsText" dxfId="7" priority="10" operator="containsText" text="Unknown">
      <formula>NOT(ISERROR(SEARCH(("Unknown"),(D1))))</formula>
    </cfRule>
  </conditionalFormatting>
  <conditionalFormatting sqref="D1:D89">
    <cfRule type="containsText" dxfId="7" priority="11" operator="containsText" text="-">
      <formula>NOT(ISERROR(SEARCH(("-"),(D1))))</formula>
    </cfRule>
  </conditionalFormatting>
  <conditionalFormatting sqref="E1:E89">
    <cfRule type="containsText" dxfId="6" priority="12" operator="containsText" text="Cantrip">
      <formula>NOT(ISERROR(SEARCH(("Cantrip"),(E1))))</formula>
    </cfRule>
  </conditionalFormatting>
  <conditionalFormatting sqref="E1:E89">
    <cfRule type="containsText" dxfId="5" priority="13" operator="containsText" text="1">
      <formula>NOT(ISERROR(SEARCH(("1"),(E1))))</formula>
    </cfRule>
  </conditionalFormatting>
  <conditionalFormatting sqref="E1:E89">
    <cfRule type="containsText" dxfId="4" priority="14" operator="containsText" text="2">
      <formula>NOT(ISERROR(SEARCH(("2"),(E1))))</formula>
    </cfRule>
  </conditionalFormatting>
  <conditionalFormatting sqref="E1:E89">
    <cfRule type="containsText" dxfId="3" priority="15" operator="containsText" text="3">
      <formula>NOT(ISERROR(SEARCH(("3"),(E1))))</formula>
    </cfRule>
  </conditionalFormatting>
  <conditionalFormatting sqref="E1:E89">
    <cfRule type="containsText" dxfId="2" priority="16" operator="containsText" text="4">
      <formula>NOT(ISERROR(SEARCH(("4"),(E1))))</formula>
    </cfRule>
  </conditionalFormatting>
  <conditionalFormatting sqref="E1:E89">
    <cfRule type="containsText" dxfId="1" priority="17" operator="containsText" text="5">
      <formula>NOT(ISERROR(SEARCH(("5"),(E1))))</formula>
    </cfRule>
  </conditionalFormatting>
  <conditionalFormatting sqref="E1:E89">
    <cfRule type="containsText" dxfId="0" priority="18" operator="containsText" text="6">
      <formula>NOT(ISERROR(SEARCH(("6"),(E1))))</formula>
    </cfRule>
  </conditionalFormatting>
  <conditionalFormatting sqref="E1:E89">
    <cfRule type="containsText" dxfId="8" priority="19" operator="containsText" text="7">
      <formula>NOT(ISERROR(SEARCH(("7"),(E1))))</formula>
    </cfRule>
  </conditionalFormatting>
  <conditionalFormatting sqref="E1:E89">
    <cfRule type="containsText" dxfId="10" priority="20" operator="containsText" text="8">
      <formula>NOT(ISERROR(SEARCH(("8"),(E1))))</formula>
    </cfRule>
  </conditionalFormatting>
  <conditionalFormatting sqref="E1:E89">
    <cfRule type="containsText" dxfId="9" priority="21" operator="containsText" text="9">
      <formula>NOT(ISERROR(SEARCH(("9"),(E1))))</formula>
    </cfRule>
  </conditionalFormatting>
  <conditionalFormatting sqref="E1:E89">
    <cfRule type="containsText" dxfId="7" priority="22" operator="containsText" text="Unknown">
      <formula>NOT(ISERROR(SEARCH(("Unknown"),(E1))))</formula>
    </cfRule>
  </conditionalFormatting>
  <conditionalFormatting sqref="E1:E89">
    <cfRule type="containsText" dxfId="7" priority="23" operator="containsText" text="-">
      <formula>NOT(ISERROR(SEARCH(("-"),(E1))))</formula>
    </cfRule>
  </conditionalFormatting>
  <drawing r:id="rId1"/>
</worksheet>
</file>

<file path=xl/worksheets/sheet10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7.29"/>
    <col customWidth="1" min="2" max="2" width="10.0"/>
    <col customWidth="1" min="3" max="3" width="25.86"/>
    <col customWidth="1" min="4" max="4" width="8.86"/>
    <col customWidth="1" min="5" max="5" width="7.43"/>
    <col customWidth="1" min="6" max="6" width="19.71"/>
  </cols>
  <sheetData>
    <row r="1">
      <c r="A1" s="60" t="s">
        <v>297</v>
      </c>
      <c r="B1" s="60" t="s">
        <v>291</v>
      </c>
      <c r="C1" s="60" t="s">
        <v>285</v>
      </c>
      <c r="D1" s="82" t="s">
        <v>298</v>
      </c>
      <c r="E1" s="82" t="s">
        <v>299</v>
      </c>
      <c r="F1" s="60" t="s">
        <v>300</v>
      </c>
    </row>
    <row r="2">
      <c r="A2" s="83">
        <v>0.04960648148148148</v>
      </c>
      <c r="B2" s="24" t="s">
        <v>311</v>
      </c>
      <c r="C2" s="40" t="s">
        <v>152</v>
      </c>
      <c r="D2" s="27">
        <v>2.0</v>
      </c>
      <c r="E2" s="27" t="s">
        <v>305</v>
      </c>
      <c r="F2" s="24" t="s">
        <v>657</v>
      </c>
    </row>
    <row r="3">
      <c r="A3" s="83">
        <v>0.062141203703703705</v>
      </c>
      <c r="B3" s="24" t="s">
        <v>306</v>
      </c>
      <c r="C3" s="40" t="s">
        <v>82</v>
      </c>
      <c r="D3" s="27">
        <v>2.0</v>
      </c>
      <c r="E3" s="27">
        <v>2.0</v>
      </c>
    </row>
    <row r="4">
      <c r="A4" s="83">
        <v>0.07422453703703703</v>
      </c>
      <c r="B4" s="24" t="s">
        <v>301</v>
      </c>
      <c r="C4" s="67" t="s">
        <v>86</v>
      </c>
      <c r="D4" s="27">
        <v>6.0</v>
      </c>
      <c r="E4" s="27">
        <v>6.0</v>
      </c>
      <c r="F4" s="24" t="s">
        <v>727</v>
      </c>
    </row>
    <row r="5">
      <c r="A5" s="83">
        <v>0.10567129629629629</v>
      </c>
      <c r="B5" s="24" t="s">
        <v>302</v>
      </c>
      <c r="C5" s="37" t="s">
        <v>111</v>
      </c>
      <c r="D5" s="27" t="s">
        <v>0</v>
      </c>
      <c r="E5" s="27" t="s">
        <v>0</v>
      </c>
      <c r="F5" s="24"/>
    </row>
    <row r="6">
      <c r="A6" s="83">
        <v>0.11321759259259259</v>
      </c>
      <c r="B6" s="24" t="s">
        <v>301</v>
      </c>
      <c r="C6" s="39" t="s">
        <v>73</v>
      </c>
      <c r="D6" s="27">
        <v>1.0</v>
      </c>
      <c r="E6" s="27" t="s">
        <v>305</v>
      </c>
      <c r="F6" s="24" t="s">
        <v>336</v>
      </c>
    </row>
    <row r="7">
      <c r="A7" s="83">
        <v>0.12273148148148148</v>
      </c>
      <c r="B7" s="24" t="s">
        <v>302</v>
      </c>
      <c r="C7" s="39" t="s">
        <v>225</v>
      </c>
      <c r="D7" s="27">
        <v>1.0</v>
      </c>
      <c r="E7" s="27">
        <v>1.0</v>
      </c>
    </row>
    <row r="8">
      <c r="A8" s="83">
        <v>0.12961805555555556</v>
      </c>
      <c r="B8" s="24" t="s">
        <v>311</v>
      </c>
      <c r="C8" s="69" t="s">
        <v>163</v>
      </c>
      <c r="D8" s="27" t="s">
        <v>305</v>
      </c>
      <c r="E8" s="27" t="s">
        <v>305</v>
      </c>
    </row>
    <row r="9">
      <c r="A9" s="83">
        <v>0.12997685185185184</v>
      </c>
      <c r="B9" s="24" t="s">
        <v>648</v>
      </c>
      <c r="C9" s="40" t="s">
        <v>82</v>
      </c>
      <c r="D9" s="27">
        <v>2.0</v>
      </c>
      <c r="E9" s="27">
        <v>2.0</v>
      </c>
    </row>
    <row r="10">
      <c r="A10" s="83">
        <v>0.13012731481481482</v>
      </c>
      <c r="B10" s="24" t="s">
        <v>302</v>
      </c>
      <c r="C10" s="40" t="s">
        <v>137</v>
      </c>
      <c r="D10" s="27">
        <v>2.0</v>
      </c>
      <c r="E10" s="27">
        <v>2.0</v>
      </c>
      <c r="F10" s="24" t="s">
        <v>728</v>
      </c>
    </row>
    <row r="11">
      <c r="A11" s="83">
        <v>0.13037037037037036</v>
      </c>
      <c r="B11" s="24" t="s">
        <v>437</v>
      </c>
      <c r="C11" s="41" t="s">
        <v>195</v>
      </c>
      <c r="D11" s="27">
        <v>3.0</v>
      </c>
      <c r="E11" s="27">
        <v>3.0</v>
      </c>
      <c r="F11" s="24" t="s">
        <v>387</v>
      </c>
    </row>
    <row r="12">
      <c r="A12" s="83">
        <v>0.1307060185185185</v>
      </c>
      <c r="B12" s="24" t="s">
        <v>437</v>
      </c>
      <c r="C12" s="67" t="s">
        <v>133</v>
      </c>
      <c r="D12" s="27">
        <v>6.0</v>
      </c>
      <c r="E12" s="27">
        <v>6.0</v>
      </c>
      <c r="F12" s="24" t="s">
        <v>387</v>
      </c>
    </row>
    <row r="13">
      <c r="A13" s="83">
        <v>0.13136574074074073</v>
      </c>
      <c r="B13" s="24" t="s">
        <v>437</v>
      </c>
      <c r="C13" s="40" t="s">
        <v>249</v>
      </c>
      <c r="D13" s="27">
        <v>2.0</v>
      </c>
      <c r="E13" s="27">
        <v>2.0</v>
      </c>
      <c r="F13" s="24" t="s">
        <v>387</v>
      </c>
    </row>
    <row r="14">
      <c r="A14" s="83">
        <v>0.14871527777777777</v>
      </c>
      <c r="B14" s="24" t="s">
        <v>437</v>
      </c>
      <c r="C14" s="39" t="s">
        <v>151</v>
      </c>
      <c r="D14" s="27">
        <v>1.0</v>
      </c>
      <c r="E14" s="27">
        <v>1.0</v>
      </c>
    </row>
    <row r="15">
      <c r="A15" s="83">
        <v>0.15587962962962962</v>
      </c>
      <c r="B15" s="24" t="s">
        <v>301</v>
      </c>
      <c r="C15" s="37" t="s">
        <v>80</v>
      </c>
      <c r="D15" s="27" t="s">
        <v>0</v>
      </c>
      <c r="E15" s="27" t="s">
        <v>0</v>
      </c>
    </row>
    <row r="16">
      <c r="A16" s="83">
        <v>0.15623842592592593</v>
      </c>
      <c r="B16" s="24" t="s">
        <v>301</v>
      </c>
      <c r="C16" s="37" t="s">
        <v>80</v>
      </c>
      <c r="D16" s="27" t="s">
        <v>0</v>
      </c>
      <c r="E16" s="27" t="s">
        <v>0</v>
      </c>
    </row>
    <row r="17">
      <c r="A17" s="83">
        <v>0.15649305555555557</v>
      </c>
      <c r="B17" s="24" t="s">
        <v>301</v>
      </c>
      <c r="C17" s="37" t="s">
        <v>80</v>
      </c>
      <c r="D17" s="27" t="s">
        <v>0</v>
      </c>
      <c r="E17" s="27" t="s">
        <v>0</v>
      </c>
    </row>
    <row r="18">
      <c r="A18" s="83">
        <v>0.15784722222222222</v>
      </c>
      <c r="B18" s="24" t="s">
        <v>302</v>
      </c>
      <c r="C18" s="41" t="s">
        <v>75</v>
      </c>
      <c r="D18" s="27">
        <v>3.0</v>
      </c>
      <c r="E18" s="27">
        <v>3.0</v>
      </c>
      <c r="F18" s="24" t="s">
        <v>311</v>
      </c>
    </row>
  </sheetData>
  <conditionalFormatting sqref="D1:D18">
    <cfRule type="containsText" dxfId="6" priority="1" operator="containsText" text="Cantrip">
      <formula>NOT(ISERROR(SEARCH(("Cantrip"),(D1))))</formula>
    </cfRule>
  </conditionalFormatting>
  <conditionalFormatting sqref="D1:D18">
    <cfRule type="containsText" dxfId="5" priority="2" operator="containsText" text="1">
      <formula>NOT(ISERROR(SEARCH(("1"),(D1))))</formula>
    </cfRule>
  </conditionalFormatting>
  <conditionalFormatting sqref="D1:D18">
    <cfRule type="containsText" dxfId="4" priority="3" operator="containsText" text="2">
      <formula>NOT(ISERROR(SEARCH(("2"),(D1))))</formula>
    </cfRule>
  </conditionalFormatting>
  <conditionalFormatting sqref="D1:D18">
    <cfRule type="containsText" dxfId="3" priority="4" operator="containsText" text="3">
      <formula>NOT(ISERROR(SEARCH(("3"),(D1))))</formula>
    </cfRule>
  </conditionalFormatting>
  <conditionalFormatting sqref="D1:D18">
    <cfRule type="containsText" dxfId="2" priority="5" operator="containsText" text="4">
      <formula>NOT(ISERROR(SEARCH(("4"),(D1))))</formula>
    </cfRule>
  </conditionalFormatting>
  <conditionalFormatting sqref="D1:D18">
    <cfRule type="containsText" dxfId="1" priority="6" operator="containsText" text="5">
      <formula>NOT(ISERROR(SEARCH(("5"),(D1))))</formula>
    </cfRule>
  </conditionalFormatting>
  <conditionalFormatting sqref="D1:D18">
    <cfRule type="containsText" dxfId="0" priority="7" operator="containsText" text="6">
      <formula>NOT(ISERROR(SEARCH(("6"),(D1))))</formula>
    </cfRule>
  </conditionalFormatting>
  <conditionalFormatting sqref="D1:D18">
    <cfRule type="containsText" dxfId="8" priority="8" operator="containsText" text="7">
      <formula>NOT(ISERROR(SEARCH(("7"),(D1))))</formula>
    </cfRule>
  </conditionalFormatting>
  <conditionalFormatting sqref="D1:D18">
    <cfRule type="containsText" dxfId="9" priority="9" operator="containsText" text="9">
      <formula>NOT(ISERROR(SEARCH(("9"),(D1))))</formula>
    </cfRule>
  </conditionalFormatting>
  <conditionalFormatting sqref="D1:D18">
    <cfRule type="containsText" dxfId="7" priority="10" operator="containsText" text="Unknown">
      <formula>NOT(ISERROR(SEARCH(("Unknown"),(D1))))</formula>
    </cfRule>
  </conditionalFormatting>
  <conditionalFormatting sqref="D1:D18">
    <cfRule type="containsText" dxfId="7" priority="11" operator="containsText" text="-">
      <formula>NOT(ISERROR(SEARCH(("-"),(D1))))</formula>
    </cfRule>
  </conditionalFormatting>
  <conditionalFormatting sqref="E1:E18">
    <cfRule type="containsText" dxfId="6" priority="12" operator="containsText" text="Cantrip">
      <formula>NOT(ISERROR(SEARCH(("Cantrip"),(E1))))</formula>
    </cfRule>
  </conditionalFormatting>
  <conditionalFormatting sqref="E1:E18">
    <cfRule type="containsText" dxfId="5" priority="13" operator="containsText" text="1">
      <formula>NOT(ISERROR(SEARCH(("1"),(E1))))</formula>
    </cfRule>
  </conditionalFormatting>
  <conditionalFormatting sqref="E1:E18">
    <cfRule type="containsText" dxfId="4" priority="14" operator="containsText" text="2">
      <formula>NOT(ISERROR(SEARCH(("2"),(E1))))</formula>
    </cfRule>
  </conditionalFormatting>
  <conditionalFormatting sqref="E1:E18">
    <cfRule type="containsText" dxfId="3" priority="15" operator="containsText" text="3">
      <formula>NOT(ISERROR(SEARCH(("3"),(E1))))</formula>
    </cfRule>
  </conditionalFormatting>
  <conditionalFormatting sqref="E1:E18">
    <cfRule type="containsText" dxfId="2" priority="16" operator="containsText" text="4">
      <formula>NOT(ISERROR(SEARCH(("4"),(E1))))</formula>
    </cfRule>
  </conditionalFormatting>
  <conditionalFormatting sqref="E1:E18">
    <cfRule type="containsText" dxfId="1" priority="17" operator="containsText" text="5">
      <formula>NOT(ISERROR(SEARCH(("5"),(E1))))</formula>
    </cfRule>
  </conditionalFormatting>
  <conditionalFormatting sqref="E1:E18">
    <cfRule type="containsText" dxfId="0" priority="18" operator="containsText" text="6">
      <formula>NOT(ISERROR(SEARCH(("6"),(E1))))</formula>
    </cfRule>
  </conditionalFormatting>
  <conditionalFormatting sqref="E1:E18">
    <cfRule type="containsText" dxfId="8" priority="19" operator="containsText" text="7">
      <formula>NOT(ISERROR(SEARCH(("7"),(E1))))</formula>
    </cfRule>
  </conditionalFormatting>
  <conditionalFormatting sqref="E1:E18">
    <cfRule type="containsText" dxfId="10" priority="20" operator="containsText" text="8">
      <formula>NOT(ISERROR(SEARCH(("8"),(E1))))</formula>
    </cfRule>
  </conditionalFormatting>
  <conditionalFormatting sqref="E1:E18">
    <cfRule type="containsText" dxfId="9" priority="21" operator="containsText" text="9">
      <formula>NOT(ISERROR(SEARCH(("9"),(E1))))</formula>
    </cfRule>
  </conditionalFormatting>
  <conditionalFormatting sqref="E1:E18">
    <cfRule type="containsText" dxfId="7" priority="22" operator="containsText" text="Unknown">
      <formula>NOT(ISERROR(SEARCH(("Unknown"),(E1))))</formula>
    </cfRule>
  </conditionalFormatting>
  <conditionalFormatting sqref="E1:E18">
    <cfRule type="containsText" dxfId="7" priority="23" operator="containsText" text="-">
      <formula>NOT(ISERROR(SEARCH(("-"),(E1))))</formula>
    </cfRule>
  </conditionalFormatting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6.14"/>
    <col customWidth="1" min="2" max="2" width="12.57"/>
  </cols>
  <sheetData>
    <row r="1">
      <c r="A1" s="60" t="s">
        <v>285</v>
      </c>
      <c r="B1" s="60" t="s">
        <v>70</v>
      </c>
    </row>
    <row r="2">
      <c r="A2" s="37" t="s">
        <v>150</v>
      </c>
      <c r="B2" s="24">
        <v>2.0</v>
      </c>
    </row>
    <row r="3">
      <c r="A3" s="68" t="s">
        <v>156</v>
      </c>
      <c r="B3" s="24">
        <v>12.0</v>
      </c>
    </row>
    <row r="4">
      <c r="A4" s="69" t="s">
        <v>184</v>
      </c>
      <c r="B4" s="24">
        <v>8.0</v>
      </c>
    </row>
    <row r="5">
      <c r="A5" s="69" t="s">
        <v>211</v>
      </c>
      <c r="B5" s="24">
        <v>4.0</v>
      </c>
    </row>
    <row r="6">
      <c r="A6" s="69" t="s">
        <v>238</v>
      </c>
      <c r="B6" s="24">
        <v>1.0</v>
      </c>
    </row>
  </sheetData>
  <drawing r:id="rId1"/>
</worksheet>
</file>

<file path=xl/worksheets/sheet1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7.29"/>
    <col customWidth="1" min="2" max="2" width="10.0"/>
    <col customWidth="1" min="3" max="3" width="22.86"/>
    <col customWidth="1" min="4" max="4" width="8.86"/>
    <col customWidth="1" min="5" max="5" width="7.43"/>
    <col customWidth="1" min="6" max="6" width="32.29"/>
  </cols>
  <sheetData>
    <row r="1">
      <c r="A1" s="60" t="s">
        <v>297</v>
      </c>
      <c r="B1" s="60" t="s">
        <v>291</v>
      </c>
      <c r="C1" s="60" t="s">
        <v>285</v>
      </c>
      <c r="D1" s="82" t="s">
        <v>298</v>
      </c>
      <c r="E1" s="82" t="s">
        <v>299</v>
      </c>
      <c r="F1" s="60" t="s">
        <v>300</v>
      </c>
    </row>
    <row r="2">
      <c r="A2" s="83">
        <v>0.027870370370370372</v>
      </c>
      <c r="B2" s="24" t="s">
        <v>302</v>
      </c>
      <c r="C2" s="41" t="s">
        <v>75</v>
      </c>
      <c r="D2" s="27">
        <v>3.0</v>
      </c>
      <c r="E2" s="27">
        <v>3.0</v>
      </c>
      <c r="F2" s="24" t="s">
        <v>306</v>
      </c>
    </row>
    <row r="3">
      <c r="A3" s="83">
        <v>0.030706018518518518</v>
      </c>
      <c r="B3" s="24" t="s">
        <v>302</v>
      </c>
      <c r="C3" s="41" t="s">
        <v>75</v>
      </c>
      <c r="D3" s="27">
        <v>3.0</v>
      </c>
      <c r="E3" s="27">
        <v>3.0</v>
      </c>
      <c r="F3" s="24" t="s">
        <v>588</v>
      </c>
    </row>
    <row r="4">
      <c r="A4" s="83">
        <v>0.03657407407407407</v>
      </c>
      <c r="B4" s="24" t="s">
        <v>301</v>
      </c>
      <c r="C4" s="51" t="s">
        <v>147</v>
      </c>
      <c r="D4" s="27">
        <v>4.0</v>
      </c>
      <c r="E4" s="27">
        <v>4.0</v>
      </c>
    </row>
    <row r="5">
      <c r="A5" s="83">
        <v>0.03740740740740741</v>
      </c>
      <c r="B5" s="24" t="s">
        <v>301</v>
      </c>
      <c r="C5" s="39" t="s">
        <v>73</v>
      </c>
      <c r="D5" s="27">
        <v>1.0</v>
      </c>
      <c r="E5" s="27" t="s">
        <v>305</v>
      </c>
      <c r="F5" s="24" t="s">
        <v>336</v>
      </c>
    </row>
    <row r="6">
      <c r="A6" s="83">
        <v>0.03883101851851852</v>
      </c>
      <c r="B6" s="24" t="s">
        <v>301</v>
      </c>
      <c r="C6" s="40" t="s">
        <v>288</v>
      </c>
      <c r="D6" s="27">
        <v>2.0</v>
      </c>
      <c r="E6" s="27">
        <v>2.0</v>
      </c>
      <c r="F6" s="24" t="s">
        <v>301</v>
      </c>
    </row>
    <row r="7">
      <c r="A7" s="83">
        <v>0.041296296296296296</v>
      </c>
      <c r="B7" s="24" t="s">
        <v>311</v>
      </c>
      <c r="C7" s="39" t="s">
        <v>97</v>
      </c>
      <c r="D7" s="27">
        <v>1.0</v>
      </c>
      <c r="E7" s="27" t="s">
        <v>305</v>
      </c>
      <c r="F7" s="24" t="s">
        <v>364</v>
      </c>
    </row>
    <row r="8">
      <c r="A8" s="83">
        <v>0.041296296296296296</v>
      </c>
      <c r="B8" s="24" t="s">
        <v>311</v>
      </c>
      <c r="C8" s="39" t="s">
        <v>97</v>
      </c>
      <c r="D8" s="27">
        <v>1.0</v>
      </c>
      <c r="E8" s="27" t="s">
        <v>305</v>
      </c>
      <c r="F8" s="24" t="s">
        <v>364</v>
      </c>
    </row>
    <row r="9">
      <c r="A9" s="83">
        <v>0.04920138888888889</v>
      </c>
      <c r="B9" s="24" t="s">
        <v>437</v>
      </c>
      <c r="C9" s="39" t="s">
        <v>89</v>
      </c>
      <c r="D9" s="27">
        <v>1.0</v>
      </c>
      <c r="E9" s="27" t="s">
        <v>305</v>
      </c>
      <c r="F9" s="24" t="s">
        <v>438</v>
      </c>
    </row>
    <row r="10">
      <c r="A10" s="83">
        <v>0.05454861111111111</v>
      </c>
      <c r="B10" s="24" t="s">
        <v>301</v>
      </c>
      <c r="C10" s="39" t="s">
        <v>73</v>
      </c>
      <c r="D10" s="27">
        <v>1.0</v>
      </c>
      <c r="E10" s="27" t="s">
        <v>305</v>
      </c>
      <c r="F10" s="24" t="s">
        <v>336</v>
      </c>
    </row>
    <row r="11">
      <c r="A11" s="83">
        <v>0.055324074074074074</v>
      </c>
      <c r="B11" s="24" t="s">
        <v>301</v>
      </c>
      <c r="C11" s="39" t="s">
        <v>73</v>
      </c>
      <c r="D11" s="27">
        <v>1.0</v>
      </c>
      <c r="E11" s="27" t="s">
        <v>305</v>
      </c>
      <c r="F11" s="24" t="s">
        <v>336</v>
      </c>
    </row>
    <row r="12">
      <c r="A12" s="83">
        <v>0.08530092592592593</v>
      </c>
      <c r="B12" s="24" t="s">
        <v>387</v>
      </c>
      <c r="C12" s="40" t="s">
        <v>256</v>
      </c>
      <c r="D12" s="27">
        <v>2.0</v>
      </c>
      <c r="E12" s="27" t="s">
        <v>305</v>
      </c>
      <c r="F12" s="24" t="s">
        <v>729</v>
      </c>
    </row>
    <row r="13">
      <c r="A13" s="83">
        <v>0.08668981481481482</v>
      </c>
      <c r="B13" s="24" t="s">
        <v>437</v>
      </c>
      <c r="C13" s="39" t="s">
        <v>136</v>
      </c>
      <c r="D13" s="27">
        <v>1.0</v>
      </c>
      <c r="E13" s="27">
        <v>1.0</v>
      </c>
      <c r="F13" s="24" t="s">
        <v>730</v>
      </c>
    </row>
    <row r="14">
      <c r="A14" s="83">
        <v>0.0878125</v>
      </c>
      <c r="B14" s="24" t="s">
        <v>301</v>
      </c>
      <c r="C14" s="37" t="s">
        <v>135</v>
      </c>
      <c r="D14" s="27" t="s">
        <v>0</v>
      </c>
      <c r="E14" s="27" t="s">
        <v>0</v>
      </c>
    </row>
    <row r="15">
      <c r="A15" s="83">
        <v>0.08813657407407408</v>
      </c>
      <c r="B15" s="24" t="s">
        <v>437</v>
      </c>
      <c r="C15" s="37" t="s">
        <v>88</v>
      </c>
      <c r="D15" s="27" t="s">
        <v>0</v>
      </c>
      <c r="E15" s="27" t="s">
        <v>0</v>
      </c>
    </row>
    <row r="16">
      <c r="A16" s="83">
        <v>0.08849537037037038</v>
      </c>
      <c r="B16" s="24" t="s">
        <v>301</v>
      </c>
      <c r="C16" s="39" t="s">
        <v>89</v>
      </c>
      <c r="D16" s="27">
        <v>1.0</v>
      </c>
      <c r="E16" s="27" t="s">
        <v>305</v>
      </c>
      <c r="F16" s="24" t="s">
        <v>336</v>
      </c>
    </row>
    <row r="17">
      <c r="A17" s="83">
        <v>0.09060185185185185</v>
      </c>
      <c r="B17" s="24" t="s">
        <v>648</v>
      </c>
      <c r="C17" s="37" t="s">
        <v>127</v>
      </c>
      <c r="D17" s="27" t="s">
        <v>0</v>
      </c>
      <c r="E17" s="27" t="s">
        <v>0</v>
      </c>
    </row>
    <row r="18">
      <c r="A18" s="83">
        <v>0.09065972222222222</v>
      </c>
      <c r="B18" s="24" t="s">
        <v>437</v>
      </c>
      <c r="C18" s="37" t="s">
        <v>88</v>
      </c>
      <c r="D18" s="27" t="s">
        <v>0</v>
      </c>
      <c r="E18" s="27" t="s">
        <v>0</v>
      </c>
    </row>
    <row r="19">
      <c r="A19" s="83">
        <v>0.09372685185185185</v>
      </c>
      <c r="B19" s="24" t="s">
        <v>301</v>
      </c>
      <c r="C19" s="39" t="s">
        <v>73</v>
      </c>
      <c r="D19" s="27">
        <v>1.0</v>
      </c>
      <c r="E19" s="27" t="s">
        <v>305</v>
      </c>
      <c r="F19" s="24" t="s">
        <v>336</v>
      </c>
    </row>
    <row r="20">
      <c r="A20" s="83">
        <v>0.09421296296296296</v>
      </c>
      <c r="B20" s="24" t="s">
        <v>301</v>
      </c>
      <c r="C20" s="39" t="s">
        <v>73</v>
      </c>
      <c r="D20" s="27">
        <v>1.0</v>
      </c>
      <c r="E20" s="27" t="s">
        <v>305</v>
      </c>
      <c r="F20" s="24" t="s">
        <v>336</v>
      </c>
    </row>
    <row r="21">
      <c r="A21" s="83">
        <v>0.09545138888888889</v>
      </c>
      <c r="B21" s="24" t="s">
        <v>301</v>
      </c>
      <c r="C21" s="39" t="s">
        <v>73</v>
      </c>
      <c r="D21" s="27">
        <v>1.0</v>
      </c>
      <c r="E21" s="27" t="s">
        <v>305</v>
      </c>
      <c r="F21" s="24" t="s">
        <v>336</v>
      </c>
    </row>
    <row r="22">
      <c r="A22" s="83">
        <v>0.11484953703703704</v>
      </c>
      <c r="B22" s="24" t="s">
        <v>301</v>
      </c>
      <c r="C22" s="39" t="s">
        <v>73</v>
      </c>
      <c r="D22" s="27">
        <v>1.0</v>
      </c>
      <c r="E22" s="27" t="s">
        <v>305</v>
      </c>
      <c r="F22" s="24" t="s">
        <v>336</v>
      </c>
    </row>
    <row r="23">
      <c r="A23" s="83">
        <v>0.12203703703703704</v>
      </c>
      <c r="B23" s="24" t="s">
        <v>354</v>
      </c>
      <c r="C23" s="69" t="s">
        <v>184</v>
      </c>
      <c r="D23" s="27" t="s">
        <v>305</v>
      </c>
      <c r="E23" s="27" t="s">
        <v>305</v>
      </c>
    </row>
    <row r="24">
      <c r="A24" s="83">
        <v>0.13116898148148148</v>
      </c>
      <c r="B24" s="24" t="s">
        <v>311</v>
      </c>
      <c r="C24" s="44" t="s">
        <v>190</v>
      </c>
      <c r="D24" s="27">
        <v>5.0</v>
      </c>
      <c r="E24" s="27">
        <v>5.0</v>
      </c>
    </row>
    <row r="25">
      <c r="A25" s="83">
        <v>0.1405324074074074</v>
      </c>
      <c r="B25" s="24" t="s">
        <v>302</v>
      </c>
      <c r="C25" s="67" t="s">
        <v>94</v>
      </c>
      <c r="D25" s="27">
        <v>6.0</v>
      </c>
      <c r="E25" s="27">
        <v>6.0</v>
      </c>
    </row>
    <row r="26">
      <c r="A26" s="83">
        <v>0.14569444444444443</v>
      </c>
      <c r="B26" s="24" t="s">
        <v>311</v>
      </c>
      <c r="C26" s="37" t="s">
        <v>72</v>
      </c>
      <c r="D26" s="27" t="s">
        <v>0</v>
      </c>
      <c r="E26" s="27" t="s">
        <v>0</v>
      </c>
    </row>
    <row r="27">
      <c r="A27" s="83">
        <v>0.15208333333333332</v>
      </c>
      <c r="B27" s="24" t="s">
        <v>301</v>
      </c>
      <c r="C27" s="51" t="s">
        <v>76</v>
      </c>
      <c r="D27" s="27">
        <v>4.0</v>
      </c>
      <c r="E27" s="27">
        <v>4.0</v>
      </c>
    </row>
    <row r="28">
      <c r="A28" s="83">
        <v>0.15596064814814814</v>
      </c>
      <c r="B28" s="24" t="s">
        <v>648</v>
      </c>
      <c r="C28" s="37" t="s">
        <v>218</v>
      </c>
      <c r="D28" s="27" t="s">
        <v>0</v>
      </c>
      <c r="E28" s="27" t="s">
        <v>0</v>
      </c>
    </row>
    <row r="29">
      <c r="A29" s="83">
        <v>0.15671296296296297</v>
      </c>
      <c r="B29" s="24" t="s">
        <v>648</v>
      </c>
      <c r="C29" s="37" t="s">
        <v>127</v>
      </c>
      <c r="D29" s="27" t="s">
        <v>0</v>
      </c>
      <c r="E29" s="27" t="s">
        <v>0</v>
      </c>
    </row>
    <row r="30">
      <c r="A30" s="83">
        <v>0.15726851851851853</v>
      </c>
      <c r="B30" s="24" t="s">
        <v>437</v>
      </c>
      <c r="C30" s="41" t="s">
        <v>122</v>
      </c>
      <c r="D30" s="27">
        <v>3.0</v>
      </c>
      <c r="E30" s="27">
        <v>4.0</v>
      </c>
    </row>
    <row r="31">
      <c r="A31" s="83">
        <v>0.15813657407407408</v>
      </c>
      <c r="B31" s="24" t="s">
        <v>302</v>
      </c>
      <c r="C31" s="40" t="s">
        <v>98</v>
      </c>
      <c r="D31" s="27">
        <v>2.0</v>
      </c>
      <c r="E31" s="27">
        <v>4.0</v>
      </c>
    </row>
    <row r="32">
      <c r="A32" s="83">
        <v>0.15876157407407407</v>
      </c>
      <c r="B32" s="24" t="s">
        <v>302</v>
      </c>
      <c r="C32" s="37" t="s">
        <v>157</v>
      </c>
      <c r="D32" s="27" t="s">
        <v>0</v>
      </c>
      <c r="E32" s="27" t="s">
        <v>0</v>
      </c>
    </row>
    <row r="33">
      <c r="A33" s="83">
        <v>0.16099537037037037</v>
      </c>
      <c r="B33" s="24" t="s">
        <v>311</v>
      </c>
      <c r="C33" s="69" t="s">
        <v>103</v>
      </c>
      <c r="D33" s="27" t="s">
        <v>305</v>
      </c>
      <c r="E33" s="27" t="s">
        <v>305</v>
      </c>
      <c r="F33" s="24" t="s">
        <v>731</v>
      </c>
    </row>
    <row r="34">
      <c r="A34" s="83">
        <v>0.16177083333333334</v>
      </c>
      <c r="B34" s="24" t="s">
        <v>311</v>
      </c>
      <c r="C34" s="37" t="s">
        <v>72</v>
      </c>
      <c r="D34" s="27" t="s">
        <v>0</v>
      </c>
      <c r="E34" s="27" t="s">
        <v>0</v>
      </c>
    </row>
    <row r="35">
      <c r="A35" s="83">
        <v>0.16711805555555556</v>
      </c>
      <c r="B35" s="24" t="s">
        <v>301</v>
      </c>
      <c r="C35" s="51" t="s">
        <v>76</v>
      </c>
      <c r="D35" s="27">
        <v>4.0</v>
      </c>
      <c r="E35" s="27">
        <v>4.0</v>
      </c>
    </row>
    <row r="36">
      <c r="A36" s="83">
        <v>0.1690625</v>
      </c>
      <c r="B36" s="24" t="s">
        <v>302</v>
      </c>
      <c r="C36" s="39" t="s">
        <v>193</v>
      </c>
      <c r="D36" s="27">
        <v>1.0</v>
      </c>
      <c r="E36" s="27">
        <v>2.0</v>
      </c>
      <c r="F36" s="24" t="s">
        <v>373</v>
      </c>
    </row>
    <row r="37">
      <c r="A37" s="83">
        <v>0.1710648148148148</v>
      </c>
      <c r="B37" s="24" t="s">
        <v>437</v>
      </c>
      <c r="C37" s="37" t="s">
        <v>96</v>
      </c>
      <c r="D37" s="27" t="s">
        <v>0</v>
      </c>
      <c r="E37" s="27" t="s">
        <v>0</v>
      </c>
    </row>
    <row r="38">
      <c r="A38" s="83">
        <v>0.17230324074074074</v>
      </c>
      <c r="B38" s="24" t="s">
        <v>437</v>
      </c>
      <c r="C38" s="39" t="s">
        <v>136</v>
      </c>
      <c r="D38" s="27">
        <v>1.0</v>
      </c>
      <c r="E38" s="27">
        <v>2.0</v>
      </c>
      <c r="F38" s="24" t="s">
        <v>732</v>
      </c>
    </row>
    <row r="39">
      <c r="A39" s="83">
        <v>0.17564814814814814</v>
      </c>
      <c r="B39" s="24" t="s">
        <v>302</v>
      </c>
      <c r="C39" s="39" t="s">
        <v>112</v>
      </c>
      <c r="D39" s="27">
        <v>1.0</v>
      </c>
      <c r="E39" s="27">
        <v>2.0</v>
      </c>
    </row>
    <row r="40">
      <c r="A40" s="83">
        <v>0.1812037037037037</v>
      </c>
      <c r="B40" s="24" t="s">
        <v>354</v>
      </c>
      <c r="C40" s="69" t="s">
        <v>211</v>
      </c>
      <c r="D40" s="27" t="s">
        <v>305</v>
      </c>
      <c r="E40" s="27" t="s">
        <v>305</v>
      </c>
    </row>
    <row r="41">
      <c r="A41" s="83">
        <v>0.1849537037037037</v>
      </c>
      <c r="B41" s="24" t="s">
        <v>301</v>
      </c>
      <c r="C41" s="41" t="s">
        <v>188</v>
      </c>
      <c r="D41" s="27">
        <v>3.0</v>
      </c>
      <c r="E41" s="27">
        <v>3.0</v>
      </c>
    </row>
    <row r="42">
      <c r="A42" s="83">
        <v>0.19005787037037036</v>
      </c>
      <c r="B42" s="24" t="s">
        <v>437</v>
      </c>
      <c r="C42" s="41" t="s">
        <v>146</v>
      </c>
      <c r="D42" s="27">
        <v>3.0</v>
      </c>
      <c r="E42" s="27">
        <v>4.0</v>
      </c>
      <c r="F42" s="24" t="s">
        <v>733</v>
      </c>
    </row>
    <row r="43">
      <c r="A43" s="83">
        <v>0.19145833333333334</v>
      </c>
      <c r="B43" s="24" t="s">
        <v>302</v>
      </c>
      <c r="C43" s="51" t="s">
        <v>92</v>
      </c>
      <c r="D43" s="27">
        <v>4.0</v>
      </c>
      <c r="E43" s="27">
        <v>4.0</v>
      </c>
    </row>
    <row r="44">
      <c r="A44" s="83">
        <v>0.19310185185185186</v>
      </c>
      <c r="B44" s="24" t="s">
        <v>437</v>
      </c>
      <c r="C44" s="69" t="s">
        <v>134</v>
      </c>
      <c r="D44" s="27" t="s">
        <v>305</v>
      </c>
      <c r="E44" s="27" t="s">
        <v>305</v>
      </c>
    </row>
    <row r="45">
      <c r="A45" s="83">
        <v>0.1975</v>
      </c>
      <c r="B45" s="24" t="s">
        <v>301</v>
      </c>
      <c r="C45" s="67" t="s">
        <v>78</v>
      </c>
      <c r="D45" s="27">
        <v>6.0</v>
      </c>
      <c r="E45" s="27">
        <v>6.0</v>
      </c>
    </row>
    <row r="46">
      <c r="A46" s="83">
        <v>0.20098379629629629</v>
      </c>
      <c r="B46" s="24" t="s">
        <v>437</v>
      </c>
      <c r="C46" s="51" t="s">
        <v>123</v>
      </c>
      <c r="D46" s="27">
        <v>4.0</v>
      </c>
      <c r="E46" s="27">
        <v>5.0</v>
      </c>
    </row>
    <row r="47">
      <c r="A47" s="83">
        <v>0.20368055555555556</v>
      </c>
      <c r="B47" s="24" t="s">
        <v>302</v>
      </c>
      <c r="C47" s="39" t="s">
        <v>112</v>
      </c>
      <c r="D47" s="27">
        <v>1.0</v>
      </c>
      <c r="E47" s="27">
        <v>5.0</v>
      </c>
    </row>
    <row r="48">
      <c r="A48" s="83">
        <v>0.20666666666666667</v>
      </c>
      <c r="B48" s="24" t="s">
        <v>301</v>
      </c>
      <c r="C48" s="41" t="s">
        <v>174</v>
      </c>
      <c r="D48" s="27">
        <v>3.0</v>
      </c>
      <c r="E48" s="27">
        <v>4.0</v>
      </c>
    </row>
    <row r="49">
      <c r="A49" s="83">
        <v>0.21101851851851852</v>
      </c>
      <c r="B49" s="24" t="s">
        <v>301</v>
      </c>
      <c r="C49" s="40" t="s">
        <v>208</v>
      </c>
      <c r="D49" s="27">
        <v>2.0</v>
      </c>
      <c r="E49" s="27">
        <v>5.0</v>
      </c>
    </row>
  </sheetData>
  <conditionalFormatting sqref="D1:D49">
    <cfRule type="containsText" dxfId="6" priority="1" operator="containsText" text="Cantrip">
      <formula>NOT(ISERROR(SEARCH(("Cantrip"),(D1))))</formula>
    </cfRule>
  </conditionalFormatting>
  <conditionalFormatting sqref="D1:D49">
    <cfRule type="containsText" dxfId="5" priority="2" operator="containsText" text="1">
      <formula>NOT(ISERROR(SEARCH(("1"),(D1))))</formula>
    </cfRule>
  </conditionalFormatting>
  <conditionalFormatting sqref="D1:D49">
    <cfRule type="containsText" dxfId="4" priority="3" operator="containsText" text="2">
      <formula>NOT(ISERROR(SEARCH(("2"),(D1))))</formula>
    </cfRule>
  </conditionalFormatting>
  <conditionalFormatting sqref="D1:D49">
    <cfRule type="containsText" dxfId="3" priority="4" operator="containsText" text="3">
      <formula>NOT(ISERROR(SEARCH(("3"),(D1))))</formula>
    </cfRule>
  </conditionalFormatting>
  <conditionalFormatting sqref="D1:D49">
    <cfRule type="containsText" dxfId="2" priority="5" operator="containsText" text="4">
      <formula>NOT(ISERROR(SEARCH(("4"),(D1))))</formula>
    </cfRule>
  </conditionalFormatting>
  <conditionalFormatting sqref="D1:D49">
    <cfRule type="containsText" dxfId="1" priority="6" operator="containsText" text="5">
      <formula>NOT(ISERROR(SEARCH(("5"),(D1))))</formula>
    </cfRule>
  </conditionalFormatting>
  <conditionalFormatting sqref="D1:D49">
    <cfRule type="containsText" dxfId="0" priority="7" operator="containsText" text="6">
      <formula>NOT(ISERROR(SEARCH(("6"),(D1))))</formula>
    </cfRule>
  </conditionalFormatting>
  <conditionalFormatting sqref="D1:D49">
    <cfRule type="containsText" dxfId="8" priority="8" operator="containsText" text="7">
      <formula>NOT(ISERROR(SEARCH(("7"),(D1))))</formula>
    </cfRule>
  </conditionalFormatting>
  <conditionalFormatting sqref="D1:D49">
    <cfRule type="containsText" dxfId="9" priority="9" operator="containsText" text="9">
      <formula>NOT(ISERROR(SEARCH(("9"),(D1))))</formula>
    </cfRule>
  </conditionalFormatting>
  <conditionalFormatting sqref="D1:D49">
    <cfRule type="containsText" dxfId="7" priority="10" operator="containsText" text="Unknown">
      <formula>NOT(ISERROR(SEARCH(("Unknown"),(D1))))</formula>
    </cfRule>
  </conditionalFormatting>
  <conditionalFormatting sqref="D1:D49">
    <cfRule type="containsText" dxfId="7" priority="11" operator="containsText" text="-">
      <formula>NOT(ISERROR(SEARCH(("-"),(D1))))</formula>
    </cfRule>
  </conditionalFormatting>
  <conditionalFormatting sqref="E1:E49">
    <cfRule type="containsText" dxfId="6" priority="12" operator="containsText" text="Cantrip">
      <formula>NOT(ISERROR(SEARCH(("Cantrip"),(E1))))</formula>
    </cfRule>
  </conditionalFormatting>
  <conditionalFormatting sqref="E1:E49">
    <cfRule type="containsText" dxfId="5" priority="13" operator="containsText" text="1">
      <formula>NOT(ISERROR(SEARCH(("1"),(E1))))</formula>
    </cfRule>
  </conditionalFormatting>
  <conditionalFormatting sqref="E1:E49">
    <cfRule type="containsText" dxfId="4" priority="14" operator="containsText" text="2">
      <formula>NOT(ISERROR(SEARCH(("2"),(E1))))</formula>
    </cfRule>
  </conditionalFormatting>
  <conditionalFormatting sqref="E1:E49">
    <cfRule type="containsText" dxfId="3" priority="15" operator="containsText" text="3">
      <formula>NOT(ISERROR(SEARCH(("3"),(E1))))</formula>
    </cfRule>
  </conditionalFormatting>
  <conditionalFormatting sqref="E1:E49">
    <cfRule type="containsText" dxfId="2" priority="16" operator="containsText" text="4">
      <formula>NOT(ISERROR(SEARCH(("4"),(E1))))</formula>
    </cfRule>
  </conditionalFormatting>
  <conditionalFormatting sqref="E1:E49">
    <cfRule type="containsText" dxfId="1" priority="17" operator="containsText" text="5">
      <formula>NOT(ISERROR(SEARCH(("5"),(E1))))</formula>
    </cfRule>
  </conditionalFormatting>
  <conditionalFormatting sqref="E1:E49">
    <cfRule type="containsText" dxfId="0" priority="18" operator="containsText" text="6">
      <formula>NOT(ISERROR(SEARCH(("6"),(E1))))</formula>
    </cfRule>
  </conditionalFormatting>
  <conditionalFormatting sqref="E1:E49">
    <cfRule type="containsText" dxfId="8" priority="19" operator="containsText" text="7">
      <formula>NOT(ISERROR(SEARCH(("7"),(E1))))</formula>
    </cfRule>
  </conditionalFormatting>
  <conditionalFormatting sqref="E1:E49">
    <cfRule type="containsText" dxfId="10" priority="20" operator="containsText" text="8">
      <formula>NOT(ISERROR(SEARCH(("8"),(E1))))</formula>
    </cfRule>
  </conditionalFormatting>
  <conditionalFormatting sqref="E1:E49">
    <cfRule type="containsText" dxfId="9" priority="21" operator="containsText" text="9">
      <formula>NOT(ISERROR(SEARCH(("9"),(E1))))</formula>
    </cfRule>
  </conditionalFormatting>
  <conditionalFormatting sqref="E1:E49">
    <cfRule type="containsText" dxfId="7" priority="22" operator="containsText" text="Unknown">
      <formula>NOT(ISERROR(SEARCH(("Unknown"),(E1))))</formula>
    </cfRule>
  </conditionalFormatting>
  <conditionalFormatting sqref="E1:E49">
    <cfRule type="containsText" dxfId="7" priority="23" operator="containsText" text="-">
      <formula>NOT(ISERROR(SEARCH(("-"),(E1))))</formula>
    </cfRule>
  </conditionalFormatting>
  <drawing r:id="rId1"/>
</worksheet>
</file>

<file path=xl/worksheets/sheet1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7.29"/>
    <col customWidth="1" min="2" max="2" width="10.0"/>
    <col customWidth="1" min="3" max="3" width="22.86"/>
    <col customWidth="1" min="4" max="4" width="8.86"/>
    <col customWidth="1" min="5" max="5" width="7.43"/>
    <col customWidth="1" min="6" max="6" width="56.86"/>
  </cols>
  <sheetData>
    <row r="1">
      <c r="A1" s="60" t="s">
        <v>297</v>
      </c>
      <c r="B1" s="60" t="s">
        <v>291</v>
      </c>
      <c r="C1" s="60" t="s">
        <v>285</v>
      </c>
      <c r="D1" s="82" t="s">
        <v>298</v>
      </c>
      <c r="E1" s="82" t="s">
        <v>299</v>
      </c>
      <c r="F1" s="60" t="s">
        <v>300</v>
      </c>
    </row>
    <row r="2">
      <c r="A2" s="83">
        <v>0.009641203703703704</v>
      </c>
      <c r="B2" s="24" t="s">
        <v>437</v>
      </c>
      <c r="C2" s="40" t="s">
        <v>226</v>
      </c>
      <c r="D2" s="27">
        <v>2.0</v>
      </c>
      <c r="E2" s="27">
        <v>2.0</v>
      </c>
      <c r="F2" s="24" t="s">
        <v>311</v>
      </c>
    </row>
    <row r="3">
      <c r="A3" s="83">
        <v>0.009641203703703704</v>
      </c>
      <c r="B3" s="24" t="s">
        <v>437</v>
      </c>
      <c r="C3" s="40" t="s">
        <v>226</v>
      </c>
      <c r="D3" s="27">
        <v>2.0</v>
      </c>
      <c r="E3" s="27">
        <v>2.0</v>
      </c>
      <c r="F3" s="24" t="s">
        <v>471</v>
      </c>
    </row>
    <row r="4">
      <c r="A4" s="83">
        <v>0.010011574074074074</v>
      </c>
      <c r="B4" s="24" t="s">
        <v>437</v>
      </c>
      <c r="C4" s="39" t="s">
        <v>89</v>
      </c>
      <c r="D4" s="27">
        <v>1.0</v>
      </c>
      <c r="E4" s="27" t="s">
        <v>305</v>
      </c>
      <c r="F4" s="24" t="s">
        <v>438</v>
      </c>
    </row>
    <row r="5">
      <c r="A5" s="83">
        <v>0.010208333333333333</v>
      </c>
      <c r="B5" s="24" t="s">
        <v>437</v>
      </c>
      <c r="C5" s="41" t="s">
        <v>215</v>
      </c>
      <c r="D5" s="27">
        <v>3.0</v>
      </c>
      <c r="E5" s="27">
        <v>3.0</v>
      </c>
      <c r="F5" s="24" t="s">
        <v>311</v>
      </c>
    </row>
    <row r="6">
      <c r="A6" s="83">
        <v>0.010451388888888889</v>
      </c>
      <c r="B6" s="24" t="s">
        <v>302</v>
      </c>
      <c r="C6" s="41" t="s">
        <v>215</v>
      </c>
      <c r="D6" s="27">
        <v>3.0</v>
      </c>
      <c r="E6" s="27">
        <v>3.0</v>
      </c>
      <c r="F6" s="24" t="s">
        <v>471</v>
      </c>
    </row>
    <row r="7">
      <c r="A7" s="83">
        <v>0.012141203703703704</v>
      </c>
      <c r="B7" s="24" t="s">
        <v>437</v>
      </c>
      <c r="C7" s="39" t="s">
        <v>81</v>
      </c>
      <c r="D7" s="27">
        <v>1.0</v>
      </c>
      <c r="E7" s="27">
        <v>3.0</v>
      </c>
      <c r="F7" s="24" t="s">
        <v>734</v>
      </c>
    </row>
    <row r="8">
      <c r="A8" s="83">
        <v>0.013333333333333334</v>
      </c>
      <c r="B8" s="24" t="s">
        <v>437</v>
      </c>
      <c r="C8" s="40" t="s">
        <v>113</v>
      </c>
      <c r="D8" s="27">
        <v>2.0</v>
      </c>
      <c r="E8" s="27">
        <v>3.0</v>
      </c>
      <c r="F8" s="24" t="s">
        <v>735</v>
      </c>
    </row>
    <row r="9">
      <c r="A9" s="83">
        <v>0.013356481481481481</v>
      </c>
      <c r="B9" s="24" t="s">
        <v>302</v>
      </c>
      <c r="C9" s="39" t="s">
        <v>136</v>
      </c>
      <c r="D9" s="27">
        <v>1.0</v>
      </c>
      <c r="E9" s="27">
        <v>2.0</v>
      </c>
      <c r="F9" s="24" t="s">
        <v>736</v>
      </c>
    </row>
    <row r="10">
      <c r="A10" s="83">
        <v>0.016527777777777777</v>
      </c>
      <c r="B10" s="24" t="s">
        <v>648</v>
      </c>
      <c r="C10" s="39" t="s">
        <v>207</v>
      </c>
      <c r="D10" s="27">
        <v>1.0</v>
      </c>
      <c r="E10" s="27">
        <v>1.0</v>
      </c>
    </row>
    <row r="11">
      <c r="A11" s="83">
        <v>0.017141203703703704</v>
      </c>
      <c r="B11" s="24" t="s">
        <v>737</v>
      </c>
      <c r="C11" s="39" t="s">
        <v>81</v>
      </c>
      <c r="D11" s="27">
        <v>1.0</v>
      </c>
      <c r="E11" s="27">
        <v>5.0</v>
      </c>
      <c r="F11" s="24" t="s">
        <v>738</v>
      </c>
    </row>
    <row r="12">
      <c r="A12" s="83">
        <v>0.022615740740740742</v>
      </c>
      <c r="B12" s="24" t="s">
        <v>437</v>
      </c>
      <c r="C12" s="37" t="s">
        <v>88</v>
      </c>
      <c r="D12" s="27" t="s">
        <v>0</v>
      </c>
      <c r="E12" s="27" t="s">
        <v>0</v>
      </c>
    </row>
    <row r="13">
      <c r="A13" s="83">
        <v>0.026296296296296297</v>
      </c>
      <c r="B13" s="24" t="s">
        <v>437</v>
      </c>
      <c r="C13" s="40" t="s">
        <v>90</v>
      </c>
      <c r="D13" s="27">
        <v>2.0</v>
      </c>
      <c r="E13" s="27">
        <v>3.0</v>
      </c>
    </row>
    <row r="14">
      <c r="A14" s="83">
        <v>0.03288194444444444</v>
      </c>
      <c r="B14" s="24" t="s">
        <v>302</v>
      </c>
      <c r="C14" s="44" t="s">
        <v>85</v>
      </c>
      <c r="D14" s="27">
        <v>5.0</v>
      </c>
      <c r="E14" s="27">
        <v>5.0</v>
      </c>
    </row>
    <row r="15">
      <c r="A15" s="83">
        <v>0.033854166666666664</v>
      </c>
      <c r="B15" s="24" t="s">
        <v>301</v>
      </c>
      <c r="C15" s="37" t="s">
        <v>135</v>
      </c>
      <c r="D15" s="27" t="s">
        <v>0</v>
      </c>
      <c r="E15" s="27" t="s">
        <v>0</v>
      </c>
    </row>
    <row r="16">
      <c r="A16" s="83">
        <v>0.03388888888888889</v>
      </c>
      <c r="B16" s="24" t="s">
        <v>437</v>
      </c>
      <c r="C16" s="69" t="s">
        <v>126</v>
      </c>
      <c r="D16" s="27" t="s">
        <v>305</v>
      </c>
      <c r="E16" s="27" t="s">
        <v>305</v>
      </c>
    </row>
    <row r="17">
      <c r="A17" s="83">
        <v>0.03701388888888889</v>
      </c>
      <c r="B17" s="24" t="s">
        <v>302</v>
      </c>
      <c r="C17" s="41" t="s">
        <v>75</v>
      </c>
      <c r="D17" s="27">
        <v>3.0</v>
      </c>
      <c r="E17" s="27">
        <v>3.0</v>
      </c>
    </row>
    <row r="18">
      <c r="A18" s="83">
        <v>0.03872685185185185</v>
      </c>
      <c r="B18" s="24" t="s">
        <v>437</v>
      </c>
      <c r="C18" s="44" t="s">
        <v>93</v>
      </c>
      <c r="D18" s="27">
        <v>5.0</v>
      </c>
      <c r="E18" s="27">
        <v>6.0</v>
      </c>
      <c r="F18" s="24" t="s">
        <v>311</v>
      </c>
    </row>
    <row r="19">
      <c r="A19" s="83">
        <v>0.03878472222222222</v>
      </c>
      <c r="B19" s="24" t="s">
        <v>648</v>
      </c>
      <c r="C19" s="39" t="s">
        <v>230</v>
      </c>
      <c r="D19" s="27">
        <v>1.0</v>
      </c>
      <c r="E19" s="27">
        <v>1.0</v>
      </c>
    </row>
    <row r="20">
      <c r="A20" s="83">
        <v>0.041666666666666664</v>
      </c>
      <c r="B20" s="24" t="s">
        <v>301</v>
      </c>
      <c r="C20" s="51" t="s">
        <v>147</v>
      </c>
      <c r="D20" s="27">
        <v>4.0</v>
      </c>
      <c r="E20" s="27">
        <v>4.0</v>
      </c>
      <c r="F20" s="24" t="s">
        <v>739</v>
      </c>
    </row>
    <row r="21">
      <c r="A21" s="83">
        <v>0.04251157407407408</v>
      </c>
      <c r="B21" s="24" t="s">
        <v>737</v>
      </c>
      <c r="C21" s="39" t="s">
        <v>97</v>
      </c>
      <c r="D21" s="27">
        <v>1.0</v>
      </c>
      <c r="E21" s="27" t="s">
        <v>305</v>
      </c>
      <c r="F21" s="24" t="s">
        <v>740</v>
      </c>
    </row>
    <row r="22">
      <c r="A22" s="83">
        <v>0.04672453703703704</v>
      </c>
      <c r="B22" s="24" t="s">
        <v>437</v>
      </c>
      <c r="C22" s="37" t="s">
        <v>143</v>
      </c>
      <c r="D22" s="27" t="s">
        <v>0</v>
      </c>
      <c r="E22" s="27" t="s">
        <v>0</v>
      </c>
    </row>
    <row r="23">
      <c r="A23" s="83">
        <v>0.04672453703703704</v>
      </c>
      <c r="B23" s="24" t="s">
        <v>437</v>
      </c>
      <c r="C23" s="37" t="s">
        <v>143</v>
      </c>
      <c r="D23" s="27" t="s">
        <v>0</v>
      </c>
      <c r="E23" s="27" t="s">
        <v>0</v>
      </c>
    </row>
    <row r="24">
      <c r="A24" s="83">
        <v>0.04672453703703704</v>
      </c>
      <c r="B24" s="24" t="s">
        <v>437</v>
      </c>
      <c r="C24" s="37" t="s">
        <v>143</v>
      </c>
      <c r="D24" s="27" t="s">
        <v>0</v>
      </c>
      <c r="E24" s="27" t="s">
        <v>0</v>
      </c>
    </row>
    <row r="25">
      <c r="A25" s="83">
        <v>0.04672453703703704</v>
      </c>
      <c r="B25" s="24" t="s">
        <v>437</v>
      </c>
      <c r="C25" s="37" t="s">
        <v>143</v>
      </c>
      <c r="D25" s="27" t="s">
        <v>0</v>
      </c>
      <c r="E25" s="27" t="s">
        <v>0</v>
      </c>
    </row>
    <row r="26">
      <c r="A26" s="83">
        <v>0.04672453703703704</v>
      </c>
      <c r="B26" s="24" t="s">
        <v>437</v>
      </c>
      <c r="C26" s="37" t="s">
        <v>143</v>
      </c>
      <c r="D26" s="27" t="s">
        <v>0</v>
      </c>
      <c r="E26" s="27" t="s">
        <v>0</v>
      </c>
    </row>
    <row r="27">
      <c r="A27" s="83">
        <v>0.04672453703703704</v>
      </c>
      <c r="B27" s="24" t="s">
        <v>437</v>
      </c>
      <c r="C27" s="37" t="s">
        <v>143</v>
      </c>
      <c r="D27" s="27" t="s">
        <v>0</v>
      </c>
      <c r="E27" s="27" t="s">
        <v>0</v>
      </c>
    </row>
    <row r="28">
      <c r="A28" s="83">
        <v>0.04672453703703704</v>
      </c>
      <c r="B28" s="24" t="s">
        <v>437</v>
      </c>
      <c r="C28" s="37" t="s">
        <v>143</v>
      </c>
      <c r="D28" s="27" t="s">
        <v>0</v>
      </c>
      <c r="E28" s="27" t="s">
        <v>0</v>
      </c>
    </row>
    <row r="29">
      <c r="A29" s="83">
        <v>0.04672453703703704</v>
      </c>
      <c r="B29" s="24" t="s">
        <v>437</v>
      </c>
      <c r="C29" s="37" t="s">
        <v>143</v>
      </c>
      <c r="D29" s="27" t="s">
        <v>0</v>
      </c>
      <c r="E29" s="27" t="s">
        <v>0</v>
      </c>
    </row>
    <row r="30">
      <c r="A30" s="83">
        <v>0.04672453703703704</v>
      </c>
      <c r="B30" s="24" t="s">
        <v>437</v>
      </c>
      <c r="C30" s="37" t="s">
        <v>143</v>
      </c>
      <c r="D30" s="27" t="s">
        <v>0</v>
      </c>
      <c r="E30" s="27" t="s">
        <v>0</v>
      </c>
    </row>
    <row r="31">
      <c r="A31" s="83">
        <v>0.04748842592592593</v>
      </c>
      <c r="B31" s="24" t="s">
        <v>737</v>
      </c>
      <c r="C31" s="41" t="s">
        <v>114</v>
      </c>
      <c r="D31" s="27">
        <v>3.0</v>
      </c>
      <c r="E31" s="27" t="s">
        <v>305</v>
      </c>
      <c r="F31" s="24" t="s">
        <v>519</v>
      </c>
    </row>
    <row r="32">
      <c r="A32" s="83">
        <v>0.04770833333333333</v>
      </c>
      <c r="B32" s="24" t="s">
        <v>301</v>
      </c>
      <c r="C32" s="41" t="s">
        <v>83</v>
      </c>
      <c r="D32" s="27">
        <v>3.0</v>
      </c>
      <c r="E32" s="27" t="s">
        <v>305</v>
      </c>
      <c r="F32" s="24" t="s">
        <v>336</v>
      </c>
    </row>
    <row r="33">
      <c r="A33" s="83">
        <v>0.04770833333333333</v>
      </c>
      <c r="B33" s="24" t="s">
        <v>301</v>
      </c>
      <c r="C33" s="39" t="s">
        <v>73</v>
      </c>
      <c r="D33" s="27">
        <v>1.0</v>
      </c>
      <c r="E33" s="27" t="s">
        <v>305</v>
      </c>
      <c r="F33" s="24" t="s">
        <v>336</v>
      </c>
    </row>
    <row r="34">
      <c r="A34" s="83">
        <v>0.05144675925925926</v>
      </c>
      <c r="B34" s="24" t="s">
        <v>437</v>
      </c>
      <c r="C34" s="39" t="s">
        <v>97</v>
      </c>
      <c r="D34" s="27">
        <v>1.0</v>
      </c>
      <c r="E34" s="27" t="s">
        <v>305</v>
      </c>
      <c r="F34" s="24" t="s">
        <v>741</v>
      </c>
    </row>
    <row r="35">
      <c r="A35" s="83">
        <v>0.052175925925925924</v>
      </c>
      <c r="B35" s="24" t="s">
        <v>437</v>
      </c>
      <c r="C35" s="41" t="s">
        <v>153</v>
      </c>
      <c r="D35" s="27">
        <v>3.0</v>
      </c>
      <c r="E35" s="27">
        <v>3.0</v>
      </c>
      <c r="F35" s="24" t="s">
        <v>742</v>
      </c>
    </row>
    <row r="36">
      <c r="A36" s="83">
        <v>0.053599537037037036</v>
      </c>
      <c r="B36" s="24" t="s">
        <v>437</v>
      </c>
      <c r="C36" s="37" t="s">
        <v>143</v>
      </c>
      <c r="D36" s="27" t="s">
        <v>0</v>
      </c>
      <c r="E36" s="27" t="s">
        <v>0</v>
      </c>
    </row>
    <row r="37">
      <c r="A37" s="83">
        <v>0.054328703703703705</v>
      </c>
      <c r="B37" s="24" t="s">
        <v>437</v>
      </c>
      <c r="C37" s="41" t="s">
        <v>153</v>
      </c>
      <c r="D37" s="27">
        <v>3.0</v>
      </c>
      <c r="E37" s="27">
        <v>3.0</v>
      </c>
      <c r="F37" s="24" t="s">
        <v>743</v>
      </c>
    </row>
    <row r="38">
      <c r="A38" s="83">
        <v>0.055810185185185185</v>
      </c>
      <c r="B38" s="24" t="s">
        <v>437</v>
      </c>
      <c r="C38" s="37" t="s">
        <v>143</v>
      </c>
      <c r="D38" s="27" t="s">
        <v>0</v>
      </c>
      <c r="E38" s="27" t="s">
        <v>0</v>
      </c>
      <c r="F38" s="24"/>
    </row>
    <row r="39">
      <c r="A39" s="83">
        <v>0.057152777777777775</v>
      </c>
      <c r="B39" s="24" t="s">
        <v>302</v>
      </c>
      <c r="C39" s="39" t="s">
        <v>97</v>
      </c>
      <c r="D39" s="27">
        <v>1.0</v>
      </c>
      <c r="E39" s="27">
        <v>1.0</v>
      </c>
      <c r="F39" s="24" t="s">
        <v>742</v>
      </c>
    </row>
    <row r="40">
      <c r="A40" s="83">
        <v>0.05734953703703704</v>
      </c>
      <c r="B40" s="24" t="s">
        <v>301</v>
      </c>
      <c r="C40" s="40" t="s">
        <v>288</v>
      </c>
      <c r="D40" s="27">
        <v>2.0</v>
      </c>
      <c r="E40" s="27">
        <v>2.0</v>
      </c>
      <c r="F40" s="24" t="s">
        <v>302</v>
      </c>
    </row>
    <row r="41">
      <c r="A41" s="83">
        <v>0.05914351851851852</v>
      </c>
      <c r="B41" s="24" t="s">
        <v>302</v>
      </c>
      <c r="C41" s="41" t="s">
        <v>153</v>
      </c>
      <c r="D41" s="27">
        <v>3.0</v>
      </c>
      <c r="E41" s="27">
        <v>3.0</v>
      </c>
      <c r="F41" s="24" t="s">
        <v>744</v>
      </c>
    </row>
    <row r="42">
      <c r="A42" s="83">
        <v>0.06170138888888889</v>
      </c>
      <c r="B42" s="24" t="s">
        <v>437</v>
      </c>
      <c r="C42" s="37" t="s">
        <v>143</v>
      </c>
      <c r="D42" s="27" t="s">
        <v>0</v>
      </c>
      <c r="E42" s="27" t="s">
        <v>0</v>
      </c>
    </row>
    <row r="43">
      <c r="A43" s="83">
        <v>0.06292824074074074</v>
      </c>
      <c r="B43" s="24" t="s">
        <v>437</v>
      </c>
      <c r="C43" s="69" t="s">
        <v>126</v>
      </c>
      <c r="D43" s="27" t="s">
        <v>305</v>
      </c>
      <c r="E43" s="27" t="s">
        <v>305</v>
      </c>
    </row>
    <row r="44">
      <c r="A44" s="83">
        <v>0.06466435185185185</v>
      </c>
      <c r="B44" s="24" t="s">
        <v>737</v>
      </c>
      <c r="C44" s="40" t="s">
        <v>152</v>
      </c>
      <c r="D44" s="27">
        <v>2.0</v>
      </c>
      <c r="E44" s="27" t="s">
        <v>305</v>
      </c>
      <c r="F44" s="24" t="s">
        <v>657</v>
      </c>
    </row>
    <row r="45">
      <c r="A45" s="83">
        <v>0.06875</v>
      </c>
      <c r="B45" s="24" t="s">
        <v>737</v>
      </c>
      <c r="C45" s="41" t="s">
        <v>114</v>
      </c>
      <c r="D45" s="27">
        <v>3.0</v>
      </c>
      <c r="E45" s="27" t="s">
        <v>305</v>
      </c>
      <c r="F45" s="24" t="s">
        <v>519</v>
      </c>
    </row>
    <row r="46">
      <c r="A46" s="83">
        <v>0.06875</v>
      </c>
      <c r="B46" s="24" t="s">
        <v>301</v>
      </c>
      <c r="C46" s="41" t="s">
        <v>83</v>
      </c>
      <c r="D46" s="27">
        <v>3.0</v>
      </c>
      <c r="E46" s="27" t="s">
        <v>305</v>
      </c>
      <c r="F46" s="24" t="s">
        <v>336</v>
      </c>
    </row>
    <row r="47">
      <c r="A47" s="83">
        <v>0.06875</v>
      </c>
      <c r="B47" s="24" t="s">
        <v>301</v>
      </c>
      <c r="C47" s="39" t="s">
        <v>73</v>
      </c>
      <c r="D47" s="27">
        <v>1.0</v>
      </c>
      <c r="E47" s="27" t="s">
        <v>305</v>
      </c>
      <c r="F47" s="24" t="s">
        <v>336</v>
      </c>
    </row>
    <row r="48">
      <c r="A48" s="83">
        <v>0.07479166666666667</v>
      </c>
      <c r="B48" s="24" t="s">
        <v>737</v>
      </c>
      <c r="C48" s="41" t="s">
        <v>114</v>
      </c>
      <c r="D48" s="27">
        <v>3.0</v>
      </c>
      <c r="E48" s="27" t="s">
        <v>305</v>
      </c>
      <c r="F48" s="24" t="s">
        <v>519</v>
      </c>
    </row>
    <row r="49">
      <c r="A49" s="83">
        <v>0.07479166666666667</v>
      </c>
      <c r="B49" s="24" t="s">
        <v>301</v>
      </c>
      <c r="C49" s="41" t="s">
        <v>83</v>
      </c>
      <c r="D49" s="27">
        <v>3.0</v>
      </c>
      <c r="E49" s="27" t="s">
        <v>305</v>
      </c>
      <c r="F49" s="24" t="s">
        <v>336</v>
      </c>
    </row>
    <row r="50">
      <c r="A50" s="83">
        <v>0.07479166666666667</v>
      </c>
      <c r="B50" s="24" t="s">
        <v>301</v>
      </c>
      <c r="C50" s="39" t="s">
        <v>73</v>
      </c>
      <c r="D50" s="27">
        <v>1.0</v>
      </c>
      <c r="E50" s="27" t="s">
        <v>305</v>
      </c>
      <c r="F50" s="24" t="s">
        <v>336</v>
      </c>
    </row>
    <row r="51">
      <c r="A51" s="83">
        <v>0.07552083333333333</v>
      </c>
      <c r="B51" s="24" t="s">
        <v>301</v>
      </c>
      <c r="C51" s="41" t="s">
        <v>188</v>
      </c>
      <c r="D51" s="27">
        <v>3.0</v>
      </c>
      <c r="E51" s="27">
        <v>4.0</v>
      </c>
      <c r="F51" s="24" t="s">
        <v>745</v>
      </c>
    </row>
    <row r="52">
      <c r="A52" s="83">
        <v>0.08771990740740741</v>
      </c>
      <c r="B52" s="24" t="s">
        <v>301</v>
      </c>
      <c r="C52" s="39" t="s">
        <v>89</v>
      </c>
      <c r="D52" s="27">
        <v>1.0</v>
      </c>
      <c r="E52" s="27" t="s">
        <v>305</v>
      </c>
      <c r="F52" s="24" t="s">
        <v>336</v>
      </c>
    </row>
    <row r="53">
      <c r="A53" s="83">
        <v>0.091875</v>
      </c>
      <c r="B53" s="24" t="s">
        <v>301</v>
      </c>
      <c r="C53" s="41" t="s">
        <v>188</v>
      </c>
      <c r="D53" s="27">
        <v>3.0</v>
      </c>
      <c r="E53" s="27">
        <v>4.0</v>
      </c>
      <c r="F53" s="24" t="s">
        <v>745</v>
      </c>
    </row>
    <row r="54">
      <c r="A54" s="83">
        <v>0.11703703703703704</v>
      </c>
      <c r="B54" s="24" t="s">
        <v>302</v>
      </c>
      <c r="C54" s="41" t="s">
        <v>75</v>
      </c>
      <c r="D54" s="27">
        <v>3.0</v>
      </c>
      <c r="E54" s="27">
        <v>3.0</v>
      </c>
    </row>
    <row r="55">
      <c r="A55" s="83">
        <v>0.11751157407407407</v>
      </c>
      <c r="B55" s="24" t="s">
        <v>302</v>
      </c>
      <c r="C55" s="41" t="s">
        <v>75</v>
      </c>
      <c r="D55" s="27">
        <v>3.0</v>
      </c>
      <c r="E55" s="27">
        <v>3.0</v>
      </c>
    </row>
    <row r="56">
      <c r="A56" s="83">
        <v>0.11834490740740741</v>
      </c>
      <c r="B56" s="24" t="s">
        <v>302</v>
      </c>
      <c r="C56" s="44" t="s">
        <v>77</v>
      </c>
      <c r="D56" s="27">
        <v>5.0</v>
      </c>
      <c r="E56" s="27">
        <v>5.0</v>
      </c>
      <c r="F56" s="24" t="s">
        <v>746</v>
      </c>
    </row>
    <row r="57">
      <c r="A57" s="83">
        <v>0.11944444444444445</v>
      </c>
      <c r="B57" s="24" t="s">
        <v>737</v>
      </c>
      <c r="C57" s="41" t="s">
        <v>114</v>
      </c>
      <c r="D57" s="27">
        <v>3.0</v>
      </c>
      <c r="E57" s="27" t="s">
        <v>305</v>
      </c>
      <c r="F57" s="24" t="s">
        <v>519</v>
      </c>
    </row>
    <row r="58">
      <c r="A58" s="83">
        <v>0.11944444444444445</v>
      </c>
      <c r="B58" s="24" t="s">
        <v>301</v>
      </c>
      <c r="C58" s="41" t="s">
        <v>83</v>
      </c>
      <c r="D58" s="27">
        <v>3.0</v>
      </c>
      <c r="E58" s="27" t="s">
        <v>305</v>
      </c>
      <c r="F58" s="24" t="s">
        <v>336</v>
      </c>
    </row>
    <row r="59">
      <c r="A59" s="83">
        <v>0.11944444444444445</v>
      </c>
      <c r="B59" s="24" t="s">
        <v>301</v>
      </c>
      <c r="C59" s="39" t="s">
        <v>73</v>
      </c>
      <c r="D59" s="27">
        <v>1.0</v>
      </c>
      <c r="E59" s="27" t="s">
        <v>305</v>
      </c>
      <c r="F59" s="24" t="s">
        <v>336</v>
      </c>
    </row>
    <row r="60">
      <c r="A60" s="83">
        <v>0.1196875</v>
      </c>
      <c r="B60" s="24" t="s">
        <v>437</v>
      </c>
      <c r="C60" s="51" t="s">
        <v>100</v>
      </c>
      <c r="D60" s="27">
        <v>4.0</v>
      </c>
      <c r="E60" s="27">
        <v>4.0</v>
      </c>
    </row>
    <row r="61">
      <c r="A61" s="83">
        <v>0.12211805555555555</v>
      </c>
      <c r="B61" s="24" t="s">
        <v>737</v>
      </c>
      <c r="C61" s="41" t="s">
        <v>114</v>
      </c>
      <c r="D61" s="27">
        <v>3.0</v>
      </c>
      <c r="E61" s="27" t="s">
        <v>305</v>
      </c>
      <c r="F61" s="24" t="s">
        <v>519</v>
      </c>
    </row>
    <row r="62">
      <c r="A62" s="83">
        <v>0.12211805555555555</v>
      </c>
      <c r="B62" s="24" t="s">
        <v>301</v>
      </c>
      <c r="C62" s="41" t="s">
        <v>83</v>
      </c>
      <c r="D62" s="27">
        <v>3.0</v>
      </c>
      <c r="E62" s="27" t="s">
        <v>305</v>
      </c>
      <c r="F62" s="24" t="s">
        <v>336</v>
      </c>
    </row>
    <row r="63">
      <c r="A63" s="83">
        <v>0.12211805555555555</v>
      </c>
      <c r="B63" s="24" t="s">
        <v>301</v>
      </c>
      <c r="C63" s="39" t="s">
        <v>73</v>
      </c>
      <c r="D63" s="27">
        <v>1.0</v>
      </c>
      <c r="E63" s="27" t="s">
        <v>305</v>
      </c>
      <c r="F63" s="24" t="s">
        <v>336</v>
      </c>
    </row>
    <row r="64">
      <c r="A64" s="83">
        <v>0.12211805555555555</v>
      </c>
      <c r="B64" s="24" t="s">
        <v>437</v>
      </c>
      <c r="C64" s="51" t="s">
        <v>100</v>
      </c>
      <c r="D64" s="27">
        <v>4.0</v>
      </c>
      <c r="E64" s="27">
        <v>4.0</v>
      </c>
    </row>
    <row r="65">
      <c r="A65" s="83">
        <v>0.12225694444444445</v>
      </c>
      <c r="B65" s="24" t="s">
        <v>737</v>
      </c>
      <c r="C65" s="41" t="s">
        <v>114</v>
      </c>
      <c r="D65" s="27">
        <v>3.0</v>
      </c>
      <c r="E65" s="27" t="s">
        <v>305</v>
      </c>
      <c r="F65" s="24" t="s">
        <v>519</v>
      </c>
    </row>
    <row r="66">
      <c r="A66" s="83">
        <v>0.12225694444444445</v>
      </c>
      <c r="B66" s="24" t="s">
        <v>301</v>
      </c>
      <c r="C66" s="41" t="s">
        <v>83</v>
      </c>
      <c r="D66" s="27">
        <v>3.0</v>
      </c>
      <c r="E66" s="27" t="s">
        <v>305</v>
      </c>
      <c r="F66" s="24" t="s">
        <v>336</v>
      </c>
    </row>
    <row r="67">
      <c r="A67" s="83">
        <v>0.12225694444444445</v>
      </c>
      <c r="B67" s="24" t="s">
        <v>301</v>
      </c>
      <c r="C67" s="39" t="s">
        <v>73</v>
      </c>
      <c r="D67" s="27">
        <v>1.0</v>
      </c>
      <c r="E67" s="27" t="s">
        <v>305</v>
      </c>
      <c r="F67" s="24" t="s">
        <v>336</v>
      </c>
    </row>
    <row r="68">
      <c r="A68" s="83">
        <v>0.12225694444444445</v>
      </c>
      <c r="B68" s="24" t="s">
        <v>437</v>
      </c>
      <c r="C68" s="51" t="s">
        <v>100</v>
      </c>
      <c r="D68" s="27">
        <v>4.0</v>
      </c>
      <c r="E68" s="27">
        <v>4.0</v>
      </c>
    </row>
    <row r="69">
      <c r="A69" s="83">
        <v>0.1355787037037037</v>
      </c>
      <c r="B69" s="24" t="s">
        <v>302</v>
      </c>
      <c r="C69" s="41" t="s">
        <v>75</v>
      </c>
      <c r="D69" s="27">
        <v>3.0</v>
      </c>
      <c r="E69" s="27">
        <v>3.0</v>
      </c>
    </row>
    <row r="70">
      <c r="A70" s="83">
        <v>0.13645833333333332</v>
      </c>
      <c r="B70" s="24" t="s">
        <v>302</v>
      </c>
      <c r="C70" s="41" t="s">
        <v>75</v>
      </c>
      <c r="D70" s="27">
        <v>3.0</v>
      </c>
      <c r="E70" s="27">
        <v>3.0</v>
      </c>
    </row>
    <row r="71">
      <c r="A71" s="83">
        <v>0.1387962962962963</v>
      </c>
      <c r="B71" s="24" t="s">
        <v>737</v>
      </c>
      <c r="C71" s="41" t="s">
        <v>114</v>
      </c>
      <c r="D71" s="27">
        <v>3.0</v>
      </c>
      <c r="E71" s="27" t="s">
        <v>305</v>
      </c>
      <c r="F71" s="24" t="s">
        <v>519</v>
      </c>
    </row>
    <row r="72">
      <c r="A72" s="83">
        <v>0.1387962962962963</v>
      </c>
      <c r="B72" s="24" t="s">
        <v>301</v>
      </c>
      <c r="C72" s="41" t="s">
        <v>83</v>
      </c>
      <c r="D72" s="27">
        <v>3.0</v>
      </c>
      <c r="E72" s="27" t="s">
        <v>305</v>
      </c>
      <c r="F72" s="24" t="s">
        <v>336</v>
      </c>
    </row>
    <row r="73">
      <c r="A73" s="83">
        <v>0.1387962962962963</v>
      </c>
      <c r="B73" s="24" t="s">
        <v>301</v>
      </c>
      <c r="C73" s="39" t="s">
        <v>73</v>
      </c>
      <c r="D73" s="27">
        <v>1.0</v>
      </c>
      <c r="E73" s="27" t="s">
        <v>305</v>
      </c>
      <c r="F73" s="24" t="s">
        <v>336</v>
      </c>
    </row>
    <row r="74">
      <c r="A74" s="83">
        <v>0.1387962962962963</v>
      </c>
      <c r="B74" s="24" t="s">
        <v>437</v>
      </c>
      <c r="C74" s="51" t="s">
        <v>100</v>
      </c>
      <c r="D74" s="27">
        <v>4.0</v>
      </c>
      <c r="E74" s="27">
        <v>4.0</v>
      </c>
    </row>
    <row r="75">
      <c r="A75" s="83">
        <v>0.13899305555555555</v>
      </c>
      <c r="B75" s="24" t="s">
        <v>302</v>
      </c>
      <c r="C75" s="41" t="s">
        <v>75</v>
      </c>
      <c r="D75" s="27">
        <v>3.0</v>
      </c>
      <c r="E75" s="27">
        <v>3.0</v>
      </c>
    </row>
    <row r="76">
      <c r="A76" s="83">
        <v>0.15087962962962964</v>
      </c>
      <c r="B76" s="24" t="s">
        <v>437</v>
      </c>
      <c r="C76" s="37" t="s">
        <v>143</v>
      </c>
      <c r="D76" s="27" t="s">
        <v>0</v>
      </c>
      <c r="E76" s="27" t="s">
        <v>0</v>
      </c>
    </row>
    <row r="77">
      <c r="A77" s="83">
        <v>0.15408564814814815</v>
      </c>
      <c r="B77" s="24" t="s">
        <v>737</v>
      </c>
      <c r="C77" s="41" t="s">
        <v>114</v>
      </c>
      <c r="D77" s="27">
        <v>3.0</v>
      </c>
      <c r="E77" s="27" t="s">
        <v>305</v>
      </c>
      <c r="F77" s="24" t="s">
        <v>519</v>
      </c>
    </row>
    <row r="78">
      <c r="A78" s="83">
        <v>0.15408564814814815</v>
      </c>
      <c r="B78" s="24" t="s">
        <v>301</v>
      </c>
      <c r="C78" s="41" t="s">
        <v>83</v>
      </c>
      <c r="D78" s="27">
        <v>3.0</v>
      </c>
      <c r="E78" s="27" t="s">
        <v>305</v>
      </c>
      <c r="F78" s="24" t="s">
        <v>336</v>
      </c>
    </row>
    <row r="79">
      <c r="A79" s="83">
        <v>0.15408564814814815</v>
      </c>
      <c r="B79" s="24" t="s">
        <v>301</v>
      </c>
      <c r="C79" s="39" t="s">
        <v>73</v>
      </c>
      <c r="D79" s="27">
        <v>1.0</v>
      </c>
      <c r="E79" s="27" t="s">
        <v>305</v>
      </c>
      <c r="F79" s="24" t="s">
        <v>336</v>
      </c>
    </row>
    <row r="80">
      <c r="A80" s="83">
        <v>0.15408564814814815</v>
      </c>
      <c r="B80" s="24" t="s">
        <v>437</v>
      </c>
      <c r="C80" s="51" t="s">
        <v>100</v>
      </c>
      <c r="D80" s="27">
        <v>4.0</v>
      </c>
      <c r="E80" s="27">
        <v>4.0</v>
      </c>
    </row>
    <row r="81">
      <c r="A81" s="83">
        <v>0.15410879629629629</v>
      </c>
      <c r="B81" s="24" t="s">
        <v>737</v>
      </c>
      <c r="C81" s="41" t="s">
        <v>114</v>
      </c>
      <c r="D81" s="27">
        <v>3.0</v>
      </c>
      <c r="E81" s="27" t="s">
        <v>305</v>
      </c>
      <c r="F81" s="24" t="s">
        <v>519</v>
      </c>
    </row>
    <row r="82">
      <c r="A82" s="83">
        <v>0.15410879629629629</v>
      </c>
      <c r="B82" s="24" t="s">
        <v>301</v>
      </c>
      <c r="C82" s="41" t="s">
        <v>83</v>
      </c>
      <c r="D82" s="27">
        <v>3.0</v>
      </c>
      <c r="E82" s="27" t="s">
        <v>305</v>
      </c>
      <c r="F82" s="24" t="s">
        <v>336</v>
      </c>
    </row>
    <row r="83">
      <c r="A83" s="83">
        <v>0.15410879629629629</v>
      </c>
      <c r="B83" s="24" t="s">
        <v>301</v>
      </c>
      <c r="C83" s="39" t="s">
        <v>73</v>
      </c>
      <c r="D83" s="27">
        <v>1.0</v>
      </c>
      <c r="E83" s="27" t="s">
        <v>305</v>
      </c>
      <c r="F83" s="24" t="s">
        <v>336</v>
      </c>
    </row>
    <row r="84">
      <c r="A84" s="83">
        <v>0.15410879629629629</v>
      </c>
      <c r="B84" s="24" t="s">
        <v>437</v>
      </c>
      <c r="C84" s="51" t="s">
        <v>100</v>
      </c>
      <c r="D84" s="27">
        <v>4.0</v>
      </c>
      <c r="E84" s="27">
        <v>4.0</v>
      </c>
    </row>
    <row r="85">
      <c r="A85" s="83">
        <v>0.15413194444444445</v>
      </c>
      <c r="B85" s="24" t="s">
        <v>737</v>
      </c>
      <c r="C85" s="41" t="s">
        <v>114</v>
      </c>
      <c r="D85" s="27">
        <v>3.0</v>
      </c>
      <c r="E85" s="27" t="s">
        <v>305</v>
      </c>
      <c r="F85" s="24" t="s">
        <v>519</v>
      </c>
    </row>
    <row r="86">
      <c r="A86" s="83">
        <v>0.15413194444444445</v>
      </c>
      <c r="B86" s="24" t="s">
        <v>301</v>
      </c>
      <c r="C86" s="41" t="s">
        <v>83</v>
      </c>
      <c r="D86" s="27">
        <v>3.0</v>
      </c>
      <c r="E86" s="27" t="s">
        <v>305</v>
      </c>
      <c r="F86" s="24" t="s">
        <v>336</v>
      </c>
    </row>
    <row r="87">
      <c r="A87" s="83">
        <v>0.15413194444444445</v>
      </c>
      <c r="B87" s="24" t="s">
        <v>301</v>
      </c>
      <c r="C87" s="39" t="s">
        <v>73</v>
      </c>
      <c r="D87" s="27">
        <v>1.0</v>
      </c>
      <c r="E87" s="27" t="s">
        <v>305</v>
      </c>
      <c r="F87" s="24" t="s">
        <v>336</v>
      </c>
    </row>
    <row r="88">
      <c r="A88" s="83">
        <v>0.15413194444444445</v>
      </c>
      <c r="B88" s="24" t="s">
        <v>437</v>
      </c>
      <c r="C88" s="51" t="s">
        <v>100</v>
      </c>
      <c r="D88" s="27">
        <v>4.0</v>
      </c>
      <c r="E88" s="27">
        <v>4.0</v>
      </c>
    </row>
  </sheetData>
  <conditionalFormatting sqref="D1:D88">
    <cfRule type="containsText" dxfId="6" priority="1" operator="containsText" text="Cantrip">
      <formula>NOT(ISERROR(SEARCH(("Cantrip"),(D1))))</formula>
    </cfRule>
  </conditionalFormatting>
  <conditionalFormatting sqref="D1:D88">
    <cfRule type="containsText" dxfId="5" priority="2" operator="containsText" text="1">
      <formula>NOT(ISERROR(SEARCH(("1"),(D1))))</formula>
    </cfRule>
  </conditionalFormatting>
  <conditionalFormatting sqref="D1:D88">
    <cfRule type="containsText" dxfId="4" priority="3" operator="containsText" text="2">
      <formula>NOT(ISERROR(SEARCH(("2"),(D1))))</formula>
    </cfRule>
  </conditionalFormatting>
  <conditionalFormatting sqref="D1:D88">
    <cfRule type="containsText" dxfId="3" priority="4" operator="containsText" text="3">
      <formula>NOT(ISERROR(SEARCH(("3"),(D1))))</formula>
    </cfRule>
  </conditionalFormatting>
  <conditionalFormatting sqref="D1:D88">
    <cfRule type="containsText" dxfId="2" priority="5" operator="containsText" text="4">
      <formula>NOT(ISERROR(SEARCH(("4"),(D1))))</formula>
    </cfRule>
  </conditionalFormatting>
  <conditionalFormatting sqref="D1:D88">
    <cfRule type="containsText" dxfId="1" priority="6" operator="containsText" text="5">
      <formula>NOT(ISERROR(SEARCH(("5"),(D1))))</formula>
    </cfRule>
  </conditionalFormatting>
  <conditionalFormatting sqref="D1:D88">
    <cfRule type="containsText" dxfId="0" priority="7" operator="containsText" text="6">
      <formula>NOT(ISERROR(SEARCH(("6"),(D1))))</formula>
    </cfRule>
  </conditionalFormatting>
  <conditionalFormatting sqref="D1:D88">
    <cfRule type="containsText" dxfId="8" priority="8" operator="containsText" text="7">
      <formula>NOT(ISERROR(SEARCH(("7"),(D1))))</formula>
    </cfRule>
  </conditionalFormatting>
  <conditionalFormatting sqref="D1:D88">
    <cfRule type="containsText" dxfId="9" priority="9" operator="containsText" text="9">
      <formula>NOT(ISERROR(SEARCH(("9"),(D1))))</formula>
    </cfRule>
  </conditionalFormatting>
  <conditionalFormatting sqref="D1:D88">
    <cfRule type="containsText" dxfId="7" priority="10" operator="containsText" text="Unknown">
      <formula>NOT(ISERROR(SEARCH(("Unknown"),(D1))))</formula>
    </cfRule>
  </conditionalFormatting>
  <conditionalFormatting sqref="D1:D88">
    <cfRule type="containsText" dxfId="7" priority="11" operator="containsText" text="-">
      <formula>NOT(ISERROR(SEARCH(("-"),(D1))))</formula>
    </cfRule>
  </conditionalFormatting>
  <conditionalFormatting sqref="E1:E88">
    <cfRule type="containsText" dxfId="6" priority="12" operator="containsText" text="Cantrip">
      <formula>NOT(ISERROR(SEARCH(("Cantrip"),(E1))))</formula>
    </cfRule>
  </conditionalFormatting>
  <conditionalFormatting sqref="E1:E88">
    <cfRule type="containsText" dxfId="5" priority="13" operator="containsText" text="1">
      <formula>NOT(ISERROR(SEARCH(("1"),(E1))))</formula>
    </cfRule>
  </conditionalFormatting>
  <conditionalFormatting sqref="E1:E88">
    <cfRule type="containsText" dxfId="4" priority="14" operator="containsText" text="2">
      <formula>NOT(ISERROR(SEARCH(("2"),(E1))))</formula>
    </cfRule>
  </conditionalFormatting>
  <conditionalFormatting sqref="E1:E88">
    <cfRule type="containsText" dxfId="3" priority="15" operator="containsText" text="3">
      <formula>NOT(ISERROR(SEARCH(("3"),(E1))))</formula>
    </cfRule>
  </conditionalFormatting>
  <conditionalFormatting sqref="E1:E88">
    <cfRule type="containsText" dxfId="2" priority="16" operator="containsText" text="4">
      <formula>NOT(ISERROR(SEARCH(("4"),(E1))))</formula>
    </cfRule>
  </conditionalFormatting>
  <conditionalFormatting sqref="E1:E88">
    <cfRule type="containsText" dxfId="1" priority="17" operator="containsText" text="5">
      <formula>NOT(ISERROR(SEARCH(("5"),(E1))))</formula>
    </cfRule>
  </conditionalFormatting>
  <conditionalFormatting sqref="E1:E88">
    <cfRule type="containsText" dxfId="0" priority="18" operator="containsText" text="6">
      <formula>NOT(ISERROR(SEARCH(("6"),(E1))))</formula>
    </cfRule>
  </conditionalFormatting>
  <conditionalFormatting sqref="E1:E88">
    <cfRule type="containsText" dxfId="8" priority="19" operator="containsText" text="7">
      <formula>NOT(ISERROR(SEARCH(("7"),(E1))))</formula>
    </cfRule>
  </conditionalFormatting>
  <conditionalFormatting sqref="E1:E88">
    <cfRule type="containsText" dxfId="10" priority="20" operator="containsText" text="8">
      <formula>NOT(ISERROR(SEARCH(("8"),(E1))))</formula>
    </cfRule>
  </conditionalFormatting>
  <conditionalFormatting sqref="E1:E88">
    <cfRule type="containsText" dxfId="9" priority="21" operator="containsText" text="9">
      <formula>NOT(ISERROR(SEARCH(("9"),(E1))))</formula>
    </cfRule>
  </conditionalFormatting>
  <conditionalFormatting sqref="E1:E88">
    <cfRule type="containsText" dxfId="7" priority="22" operator="containsText" text="Unknown">
      <formula>NOT(ISERROR(SEARCH(("Unknown"),(E1))))</formula>
    </cfRule>
  </conditionalFormatting>
  <conditionalFormatting sqref="E1:E88">
    <cfRule type="containsText" dxfId="7" priority="23" operator="containsText" text="-">
      <formula>NOT(ISERROR(SEARCH(("-"),(E1))))</formula>
    </cfRule>
  </conditionalFormatting>
  <drawing r:id="rId1"/>
</worksheet>
</file>

<file path=xl/worksheets/sheet1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7.29"/>
    <col customWidth="1" min="2" max="2" width="10.0"/>
    <col customWidth="1" min="3" max="3" width="28.57"/>
    <col customWidth="1" min="4" max="4" width="8.86"/>
    <col customWidth="1" min="5" max="5" width="7.43"/>
    <col customWidth="1" min="6" max="6" width="32.86"/>
  </cols>
  <sheetData>
    <row r="1">
      <c r="A1" s="60" t="s">
        <v>297</v>
      </c>
      <c r="B1" s="60" t="s">
        <v>291</v>
      </c>
      <c r="C1" s="60" t="s">
        <v>285</v>
      </c>
      <c r="D1" s="82" t="s">
        <v>298</v>
      </c>
      <c r="E1" s="82" t="s">
        <v>299</v>
      </c>
      <c r="F1" s="60" t="s">
        <v>300</v>
      </c>
    </row>
    <row r="2">
      <c r="A2" s="83">
        <v>0.012256944444444445</v>
      </c>
      <c r="B2" s="24" t="s">
        <v>437</v>
      </c>
      <c r="C2" s="41" t="s">
        <v>227</v>
      </c>
      <c r="D2" s="27">
        <v>3.0</v>
      </c>
      <c r="E2" s="27">
        <v>3.0</v>
      </c>
    </row>
    <row r="3">
      <c r="A3" s="83">
        <v>0.012604166666666666</v>
      </c>
      <c r="B3" s="24" t="s">
        <v>302</v>
      </c>
      <c r="C3" s="69" t="s">
        <v>126</v>
      </c>
      <c r="D3" s="27" t="s">
        <v>305</v>
      </c>
      <c r="E3" s="27" t="s">
        <v>305</v>
      </c>
    </row>
    <row r="4">
      <c r="A4" s="83">
        <v>0.013761574074074074</v>
      </c>
      <c r="B4" s="24" t="s">
        <v>387</v>
      </c>
      <c r="C4" s="40" t="s">
        <v>256</v>
      </c>
      <c r="D4" s="27">
        <v>2.0</v>
      </c>
      <c r="E4" s="27" t="s">
        <v>305</v>
      </c>
      <c r="F4" s="24" t="s">
        <v>729</v>
      </c>
    </row>
    <row r="5">
      <c r="A5" s="83">
        <v>0.014872685185185185</v>
      </c>
      <c r="B5" s="24" t="s">
        <v>437</v>
      </c>
      <c r="C5" s="51" t="s">
        <v>84</v>
      </c>
      <c r="D5" s="27">
        <v>4.0</v>
      </c>
      <c r="E5" s="27">
        <v>4.0</v>
      </c>
    </row>
    <row r="6">
      <c r="A6" s="83">
        <v>0.02630787037037037</v>
      </c>
      <c r="B6" s="24" t="s">
        <v>302</v>
      </c>
      <c r="C6" s="51" t="s">
        <v>84</v>
      </c>
      <c r="D6" s="27">
        <v>4.0</v>
      </c>
      <c r="E6" s="27">
        <v>4.0</v>
      </c>
    </row>
    <row r="7">
      <c r="A7" s="83">
        <v>0.026805555555555555</v>
      </c>
      <c r="B7" s="24" t="s">
        <v>301</v>
      </c>
      <c r="C7" s="41" t="s">
        <v>99</v>
      </c>
      <c r="D7" s="27">
        <v>3.0</v>
      </c>
      <c r="E7" s="27">
        <v>5.0</v>
      </c>
    </row>
    <row r="8">
      <c r="A8" s="83">
        <v>0.03238425925925926</v>
      </c>
      <c r="B8" s="24" t="s">
        <v>301</v>
      </c>
      <c r="C8" s="41" t="s">
        <v>188</v>
      </c>
      <c r="D8" s="27">
        <v>3.0</v>
      </c>
      <c r="E8" s="27">
        <v>3.0</v>
      </c>
    </row>
    <row r="9">
      <c r="A9" s="83">
        <v>0.03287037037037037</v>
      </c>
      <c r="B9" s="24" t="s">
        <v>302</v>
      </c>
      <c r="C9" s="39" t="s">
        <v>112</v>
      </c>
      <c r="D9" s="27">
        <v>1.0</v>
      </c>
      <c r="E9" s="27">
        <v>5.0</v>
      </c>
    </row>
    <row r="10">
      <c r="A10" s="83">
        <v>0.03690972222222222</v>
      </c>
      <c r="B10" s="24" t="s">
        <v>437</v>
      </c>
      <c r="C10" s="39" t="s">
        <v>151</v>
      </c>
      <c r="D10" s="27">
        <v>1.0</v>
      </c>
      <c r="E10" s="27">
        <v>1.0</v>
      </c>
    </row>
    <row r="11">
      <c r="A11" s="83">
        <v>0.038043981481481484</v>
      </c>
      <c r="B11" s="24" t="s">
        <v>302</v>
      </c>
      <c r="C11" s="39" t="s">
        <v>112</v>
      </c>
      <c r="D11" s="27">
        <v>1.0</v>
      </c>
      <c r="E11" s="27">
        <v>4.0</v>
      </c>
    </row>
    <row r="12">
      <c r="A12" s="83">
        <v>0.03863425925925926</v>
      </c>
      <c r="B12" s="24" t="s">
        <v>301</v>
      </c>
      <c r="C12" s="67" t="s">
        <v>78</v>
      </c>
      <c r="D12" s="27">
        <v>6.0</v>
      </c>
      <c r="E12" s="27">
        <v>6.0</v>
      </c>
    </row>
    <row r="13">
      <c r="A13" s="83">
        <v>0.042673611111111114</v>
      </c>
      <c r="B13" s="24" t="s">
        <v>437</v>
      </c>
      <c r="C13" s="39" t="s">
        <v>179</v>
      </c>
      <c r="D13" s="27">
        <v>1.0</v>
      </c>
      <c r="E13" s="27">
        <v>1.0</v>
      </c>
    </row>
    <row r="14">
      <c r="A14" s="83">
        <v>0.04351851851851852</v>
      </c>
      <c r="B14" s="24" t="s">
        <v>301</v>
      </c>
      <c r="C14" s="51" t="s">
        <v>76</v>
      </c>
      <c r="D14" s="27">
        <v>4.0</v>
      </c>
      <c r="E14" s="27">
        <v>4.0</v>
      </c>
    </row>
    <row r="15">
      <c r="A15" s="83">
        <v>0.04396990740740741</v>
      </c>
      <c r="B15" s="24" t="s">
        <v>302</v>
      </c>
      <c r="C15" s="51" t="s">
        <v>76</v>
      </c>
      <c r="D15" s="27">
        <v>4.0</v>
      </c>
      <c r="E15" s="27">
        <v>4.0</v>
      </c>
      <c r="F15" s="24" t="s">
        <v>747</v>
      </c>
    </row>
    <row r="16">
      <c r="A16" s="83">
        <v>0.04508101851851852</v>
      </c>
      <c r="B16" s="24" t="s">
        <v>648</v>
      </c>
      <c r="C16" s="40" t="s">
        <v>262</v>
      </c>
      <c r="D16" s="27">
        <v>2.0</v>
      </c>
      <c r="E16" s="27">
        <v>2.0</v>
      </c>
    </row>
    <row r="17">
      <c r="A17" s="83">
        <v>0.046412037037037036</v>
      </c>
      <c r="B17" s="24" t="s">
        <v>437</v>
      </c>
      <c r="C17" s="37" t="s">
        <v>88</v>
      </c>
      <c r="D17" s="27" t="s">
        <v>0</v>
      </c>
      <c r="E17" s="27" t="s">
        <v>0</v>
      </c>
    </row>
    <row r="18">
      <c r="A18" s="83">
        <v>0.05189814814814815</v>
      </c>
      <c r="B18" s="24" t="s">
        <v>437</v>
      </c>
      <c r="C18" s="39" t="s">
        <v>179</v>
      </c>
      <c r="D18" s="27">
        <v>1.0</v>
      </c>
      <c r="E18" s="27">
        <v>1.0</v>
      </c>
    </row>
    <row r="19">
      <c r="A19" s="83">
        <v>0.05484953703703704</v>
      </c>
      <c r="B19" s="24" t="s">
        <v>302</v>
      </c>
      <c r="C19" s="37" t="s">
        <v>88</v>
      </c>
      <c r="D19" s="27" t="s">
        <v>0</v>
      </c>
      <c r="E19" s="27" t="s">
        <v>0</v>
      </c>
    </row>
    <row r="20">
      <c r="A20" s="83">
        <v>0.055081018518518515</v>
      </c>
      <c r="B20" s="24" t="s">
        <v>301</v>
      </c>
      <c r="C20" s="51" t="s">
        <v>76</v>
      </c>
      <c r="D20" s="27">
        <v>4.0</v>
      </c>
      <c r="E20" s="27">
        <v>4.0</v>
      </c>
      <c r="F20" s="24" t="s">
        <v>748</v>
      </c>
    </row>
    <row r="21">
      <c r="A21" s="83">
        <v>0.055625</v>
      </c>
      <c r="B21" s="24" t="s">
        <v>302</v>
      </c>
      <c r="C21" s="51" t="s">
        <v>84</v>
      </c>
      <c r="D21" s="27">
        <v>4.0</v>
      </c>
      <c r="E21" s="27">
        <v>4.0</v>
      </c>
    </row>
    <row r="22">
      <c r="A22" s="83">
        <v>0.05578703703703704</v>
      </c>
      <c r="B22" s="24" t="s">
        <v>311</v>
      </c>
      <c r="C22" s="51" t="s">
        <v>84</v>
      </c>
      <c r="D22" s="27">
        <v>4.0</v>
      </c>
      <c r="E22" s="27" t="s">
        <v>305</v>
      </c>
      <c r="F22" s="24" t="s">
        <v>519</v>
      </c>
    </row>
    <row r="23">
      <c r="A23" s="83">
        <v>0.058402777777777776</v>
      </c>
      <c r="B23" s="24" t="s">
        <v>311</v>
      </c>
      <c r="C23" s="41" t="s">
        <v>114</v>
      </c>
      <c r="D23" s="27">
        <v>3.0</v>
      </c>
      <c r="E23" s="27" t="s">
        <v>305</v>
      </c>
      <c r="F23" s="24" t="s">
        <v>519</v>
      </c>
    </row>
    <row r="24">
      <c r="A24" s="83">
        <v>0.05835648148148148</v>
      </c>
      <c r="B24" s="24" t="s">
        <v>301</v>
      </c>
      <c r="C24" s="39" t="s">
        <v>73</v>
      </c>
      <c r="D24" s="27">
        <v>1.0</v>
      </c>
      <c r="E24" s="27" t="s">
        <v>305</v>
      </c>
      <c r="F24" s="24" t="s">
        <v>336</v>
      </c>
    </row>
    <row r="25">
      <c r="A25" s="83">
        <v>0.05835648148148148</v>
      </c>
      <c r="B25" s="24" t="s">
        <v>301</v>
      </c>
      <c r="C25" s="41" t="s">
        <v>83</v>
      </c>
      <c r="D25" s="27">
        <v>3.0</v>
      </c>
      <c r="E25" s="27" t="s">
        <v>305</v>
      </c>
      <c r="F25" s="24" t="s">
        <v>336</v>
      </c>
    </row>
    <row r="26">
      <c r="A26" s="83">
        <v>0.05835648148148148</v>
      </c>
      <c r="B26" s="24" t="s">
        <v>437</v>
      </c>
      <c r="C26" s="51" t="s">
        <v>100</v>
      </c>
      <c r="D26" s="27">
        <v>4.0</v>
      </c>
      <c r="E26" s="27">
        <v>4.0</v>
      </c>
    </row>
    <row r="27">
      <c r="A27" s="83">
        <v>0.06041666666666667</v>
      </c>
      <c r="B27" s="24" t="s">
        <v>311</v>
      </c>
      <c r="C27" s="41" t="s">
        <v>114</v>
      </c>
      <c r="D27" s="27">
        <v>3.0</v>
      </c>
      <c r="E27" s="27" t="s">
        <v>305</v>
      </c>
      <c r="F27" s="24" t="s">
        <v>519</v>
      </c>
    </row>
    <row r="28">
      <c r="A28" s="83">
        <v>0.06041666666666667</v>
      </c>
      <c r="B28" s="24" t="s">
        <v>301</v>
      </c>
      <c r="C28" s="39" t="s">
        <v>73</v>
      </c>
      <c r="D28" s="27">
        <v>1.0</v>
      </c>
      <c r="E28" s="27" t="s">
        <v>305</v>
      </c>
      <c r="F28" s="24" t="s">
        <v>336</v>
      </c>
    </row>
    <row r="29">
      <c r="A29" s="83">
        <v>0.06041666666666667</v>
      </c>
      <c r="B29" s="24" t="s">
        <v>301</v>
      </c>
      <c r="C29" s="41" t="s">
        <v>83</v>
      </c>
      <c r="D29" s="27">
        <v>3.0</v>
      </c>
      <c r="E29" s="27" t="s">
        <v>305</v>
      </c>
      <c r="F29" s="24" t="s">
        <v>336</v>
      </c>
    </row>
    <row r="30">
      <c r="A30" s="83">
        <v>0.06041666666666667</v>
      </c>
      <c r="B30" s="24" t="s">
        <v>437</v>
      </c>
      <c r="C30" s="51" t="s">
        <v>100</v>
      </c>
      <c r="D30" s="27">
        <v>4.0</v>
      </c>
      <c r="E30" s="27">
        <v>4.0</v>
      </c>
    </row>
    <row r="31">
      <c r="A31" s="83">
        <v>0.09561342592592592</v>
      </c>
      <c r="B31" s="24" t="s">
        <v>437</v>
      </c>
      <c r="C31" s="69" t="s">
        <v>126</v>
      </c>
      <c r="D31" s="27" t="s">
        <v>305</v>
      </c>
      <c r="E31" s="27" t="s">
        <v>305</v>
      </c>
    </row>
    <row r="32">
      <c r="A32" s="83">
        <v>0.06362268518518518</v>
      </c>
      <c r="B32" s="24" t="s">
        <v>437</v>
      </c>
      <c r="C32" s="44" t="s">
        <v>85</v>
      </c>
      <c r="D32" s="27">
        <v>5.0</v>
      </c>
      <c r="E32" s="27">
        <v>5.0</v>
      </c>
    </row>
    <row r="33">
      <c r="A33" s="83">
        <v>0.06604166666666667</v>
      </c>
      <c r="B33" s="24" t="s">
        <v>437</v>
      </c>
      <c r="C33" s="69" t="s">
        <v>126</v>
      </c>
      <c r="D33" s="27" t="s">
        <v>305</v>
      </c>
      <c r="E33" s="27" t="s">
        <v>305</v>
      </c>
    </row>
    <row r="34">
      <c r="A34" s="83">
        <v>0.06907407407407408</v>
      </c>
      <c r="B34" s="24" t="s">
        <v>302</v>
      </c>
      <c r="C34" s="41" t="s">
        <v>75</v>
      </c>
      <c r="D34" s="27">
        <v>3.0</v>
      </c>
      <c r="E34" s="27">
        <v>3.0</v>
      </c>
    </row>
    <row r="35">
      <c r="A35" s="83">
        <v>0.0707175925925926</v>
      </c>
      <c r="B35" s="24" t="s">
        <v>302</v>
      </c>
      <c r="C35" s="41" t="s">
        <v>75</v>
      </c>
      <c r="D35" s="27">
        <v>3.0</v>
      </c>
      <c r="E35" s="27">
        <v>3.0</v>
      </c>
    </row>
    <row r="36">
      <c r="A36" s="83">
        <v>0.07119212962962963</v>
      </c>
      <c r="B36" s="24" t="s">
        <v>302</v>
      </c>
      <c r="C36" s="41" t="s">
        <v>75</v>
      </c>
      <c r="D36" s="27">
        <v>3.0</v>
      </c>
      <c r="E36" s="27">
        <v>3.0</v>
      </c>
    </row>
    <row r="37">
      <c r="A37" s="83">
        <v>0.07548611111111111</v>
      </c>
      <c r="B37" s="24" t="s">
        <v>437</v>
      </c>
      <c r="C37" s="44" t="s">
        <v>85</v>
      </c>
      <c r="D37" s="27">
        <v>5.0</v>
      </c>
      <c r="E37" s="27">
        <v>5.0</v>
      </c>
    </row>
    <row r="38">
      <c r="A38" s="83">
        <v>0.07747685185185185</v>
      </c>
      <c r="B38" s="24" t="s">
        <v>437</v>
      </c>
      <c r="C38" s="51" t="s">
        <v>84</v>
      </c>
      <c r="D38" s="27">
        <v>4.0</v>
      </c>
      <c r="E38" s="27">
        <v>4.0</v>
      </c>
    </row>
    <row r="39">
      <c r="A39" s="83">
        <v>0.07747685185185185</v>
      </c>
      <c r="B39" s="24" t="s">
        <v>437</v>
      </c>
      <c r="C39" s="51" t="s">
        <v>84</v>
      </c>
      <c r="D39" s="27">
        <v>4.0</v>
      </c>
      <c r="E39" s="27">
        <v>4.0</v>
      </c>
    </row>
    <row r="40">
      <c r="A40" s="83">
        <v>0.07747685185185185</v>
      </c>
      <c r="B40" s="24" t="s">
        <v>437</v>
      </c>
      <c r="C40" s="51" t="s">
        <v>84</v>
      </c>
      <c r="D40" s="27">
        <v>4.0</v>
      </c>
      <c r="E40" s="27">
        <v>4.0</v>
      </c>
    </row>
    <row r="41">
      <c r="A41" s="83">
        <v>0.07752314814814815</v>
      </c>
      <c r="B41" s="24" t="s">
        <v>387</v>
      </c>
      <c r="C41" s="40" t="s">
        <v>256</v>
      </c>
      <c r="D41" s="27">
        <v>2.0</v>
      </c>
      <c r="E41" s="27" t="s">
        <v>305</v>
      </c>
      <c r="F41" s="24" t="s">
        <v>749</v>
      </c>
    </row>
    <row r="42">
      <c r="A42" s="83">
        <v>0.07792824074074074</v>
      </c>
      <c r="B42" s="24" t="s">
        <v>311</v>
      </c>
      <c r="C42" s="41" t="s">
        <v>114</v>
      </c>
      <c r="D42" s="27">
        <v>3.0</v>
      </c>
      <c r="E42" s="27" t="s">
        <v>305</v>
      </c>
      <c r="F42" s="24" t="s">
        <v>519</v>
      </c>
    </row>
    <row r="43">
      <c r="A43" s="83">
        <v>0.07792824074074074</v>
      </c>
      <c r="B43" s="24" t="s">
        <v>301</v>
      </c>
      <c r="C43" s="39" t="s">
        <v>73</v>
      </c>
      <c r="D43" s="27">
        <v>1.0</v>
      </c>
      <c r="E43" s="27" t="s">
        <v>305</v>
      </c>
      <c r="F43" s="24" t="s">
        <v>336</v>
      </c>
    </row>
    <row r="44">
      <c r="A44" s="83">
        <v>0.07792824074074074</v>
      </c>
      <c r="B44" s="24" t="s">
        <v>301</v>
      </c>
      <c r="C44" s="41" t="s">
        <v>83</v>
      </c>
      <c r="D44" s="27">
        <v>3.0</v>
      </c>
      <c r="E44" s="27" t="s">
        <v>305</v>
      </c>
      <c r="F44" s="24" t="s">
        <v>336</v>
      </c>
    </row>
    <row r="45">
      <c r="A45" s="83">
        <v>0.07792824074074074</v>
      </c>
      <c r="B45" s="24" t="s">
        <v>437</v>
      </c>
      <c r="C45" s="51" t="s">
        <v>100</v>
      </c>
      <c r="D45" s="27">
        <v>4.0</v>
      </c>
      <c r="E45" s="27">
        <v>6.0</v>
      </c>
    </row>
    <row r="46">
      <c r="A46" s="83">
        <v>0.0998263888888889</v>
      </c>
      <c r="B46" s="24" t="s">
        <v>302</v>
      </c>
      <c r="C46" s="37" t="s">
        <v>88</v>
      </c>
      <c r="D46" s="27" t="s">
        <v>0</v>
      </c>
      <c r="E46" s="27" t="s">
        <v>0</v>
      </c>
    </row>
    <row r="47">
      <c r="A47" s="83">
        <v>0.10087962962962962</v>
      </c>
      <c r="B47" s="24" t="s">
        <v>301</v>
      </c>
      <c r="C47" s="39" t="s">
        <v>144</v>
      </c>
      <c r="D47" s="27">
        <v>1.0</v>
      </c>
      <c r="E47" s="27" t="s">
        <v>305</v>
      </c>
      <c r="F47" s="24" t="s">
        <v>750</v>
      </c>
    </row>
    <row r="48">
      <c r="A48" s="83">
        <v>0.1025462962962963</v>
      </c>
      <c r="B48" s="24" t="s">
        <v>302</v>
      </c>
      <c r="C48" s="44" t="s">
        <v>85</v>
      </c>
      <c r="D48" s="27">
        <v>5.0</v>
      </c>
      <c r="E48" s="27">
        <v>5.0</v>
      </c>
    </row>
    <row r="49">
      <c r="A49" s="83">
        <v>0.1159837962962963</v>
      </c>
      <c r="B49" s="24" t="s">
        <v>437</v>
      </c>
      <c r="C49" s="41" t="s">
        <v>221</v>
      </c>
      <c r="D49" s="27">
        <v>3.0</v>
      </c>
      <c r="E49" s="27" t="s">
        <v>305</v>
      </c>
      <c r="F49" s="24" t="s">
        <v>751</v>
      </c>
    </row>
    <row r="50">
      <c r="A50" s="83">
        <v>0.12114583333333333</v>
      </c>
      <c r="B50" s="24" t="s">
        <v>311</v>
      </c>
      <c r="C50" s="69" t="s">
        <v>163</v>
      </c>
      <c r="D50" s="27" t="s">
        <v>305</v>
      </c>
      <c r="E50" s="27" t="s">
        <v>305</v>
      </c>
    </row>
    <row r="51">
      <c r="A51" s="83">
        <v>0.12282407407407407</v>
      </c>
      <c r="B51" s="24" t="s">
        <v>437</v>
      </c>
      <c r="C51" s="69" t="s">
        <v>87</v>
      </c>
      <c r="D51" s="27" t="s">
        <v>305</v>
      </c>
      <c r="E51" s="27" t="s">
        <v>305</v>
      </c>
    </row>
    <row r="52">
      <c r="A52" s="83">
        <v>0.12329861111111111</v>
      </c>
      <c r="B52" s="24" t="s">
        <v>437</v>
      </c>
      <c r="C52" s="37" t="s">
        <v>119</v>
      </c>
      <c r="D52" s="27" t="s">
        <v>0</v>
      </c>
      <c r="E52" s="27" t="s">
        <v>0</v>
      </c>
    </row>
    <row r="53">
      <c r="A53" s="83">
        <v>0.12337962962962963</v>
      </c>
      <c r="B53" s="24" t="s">
        <v>437</v>
      </c>
      <c r="C53" s="37" t="s">
        <v>119</v>
      </c>
      <c r="D53" s="27" t="s">
        <v>0</v>
      </c>
      <c r="E53" s="27" t="s">
        <v>0</v>
      </c>
    </row>
    <row r="54">
      <c r="A54" s="83">
        <v>0.12337962962962963</v>
      </c>
      <c r="B54" s="24" t="s">
        <v>437</v>
      </c>
      <c r="C54" s="37" t="s">
        <v>119</v>
      </c>
      <c r="D54" s="27" t="s">
        <v>0</v>
      </c>
      <c r="E54" s="27" t="s">
        <v>0</v>
      </c>
    </row>
    <row r="55">
      <c r="A55" s="83">
        <v>0.12337962962962963</v>
      </c>
      <c r="B55" s="24" t="s">
        <v>437</v>
      </c>
      <c r="C55" s="37" t="s">
        <v>119</v>
      </c>
      <c r="D55" s="27" t="s">
        <v>0</v>
      </c>
      <c r="E55" s="27" t="s">
        <v>0</v>
      </c>
    </row>
    <row r="56">
      <c r="A56" s="83">
        <v>0.12337962962962963</v>
      </c>
      <c r="B56" s="24" t="s">
        <v>437</v>
      </c>
      <c r="C56" s="37" t="s">
        <v>119</v>
      </c>
      <c r="D56" s="27" t="s">
        <v>0</v>
      </c>
      <c r="E56" s="27" t="s">
        <v>0</v>
      </c>
    </row>
    <row r="57">
      <c r="A57" s="83">
        <v>0.12644675925925927</v>
      </c>
      <c r="B57" s="24" t="s">
        <v>301</v>
      </c>
      <c r="C57" s="37" t="s">
        <v>80</v>
      </c>
      <c r="D57" s="27" t="s">
        <v>0</v>
      </c>
      <c r="E57" s="27" t="s">
        <v>0</v>
      </c>
    </row>
    <row r="58">
      <c r="A58" s="83">
        <v>0.08568287037037037</v>
      </c>
      <c r="B58" s="24" t="s">
        <v>301</v>
      </c>
      <c r="C58" s="41" t="s">
        <v>195</v>
      </c>
      <c r="D58" s="27">
        <v>3.0</v>
      </c>
      <c r="E58" s="27">
        <v>3.0</v>
      </c>
    </row>
    <row r="59">
      <c r="A59" s="83">
        <v>0.1274074074074074</v>
      </c>
      <c r="B59" s="24" t="s">
        <v>302</v>
      </c>
      <c r="C59" s="69" t="s">
        <v>95</v>
      </c>
      <c r="D59" s="27" t="s">
        <v>305</v>
      </c>
      <c r="E59" s="27" t="s">
        <v>305</v>
      </c>
    </row>
  </sheetData>
  <conditionalFormatting sqref="D1:D59">
    <cfRule type="containsText" dxfId="6" priority="1" operator="containsText" text="Cantrip">
      <formula>NOT(ISERROR(SEARCH(("Cantrip"),(D1))))</formula>
    </cfRule>
  </conditionalFormatting>
  <conditionalFormatting sqref="D1:D59">
    <cfRule type="containsText" dxfId="5" priority="2" operator="containsText" text="1">
      <formula>NOT(ISERROR(SEARCH(("1"),(D1))))</formula>
    </cfRule>
  </conditionalFormatting>
  <conditionalFormatting sqref="D1:D59">
    <cfRule type="containsText" dxfId="4" priority="3" operator="containsText" text="2">
      <formula>NOT(ISERROR(SEARCH(("2"),(D1))))</formula>
    </cfRule>
  </conditionalFormatting>
  <conditionalFormatting sqref="D1:D59">
    <cfRule type="containsText" dxfId="3" priority="4" operator="containsText" text="3">
      <formula>NOT(ISERROR(SEARCH(("3"),(D1))))</formula>
    </cfRule>
  </conditionalFormatting>
  <conditionalFormatting sqref="D1:D59">
    <cfRule type="containsText" dxfId="2" priority="5" operator="containsText" text="4">
      <formula>NOT(ISERROR(SEARCH(("4"),(D1))))</formula>
    </cfRule>
  </conditionalFormatting>
  <conditionalFormatting sqref="D1:D59">
    <cfRule type="containsText" dxfId="1" priority="6" operator="containsText" text="5">
      <formula>NOT(ISERROR(SEARCH(("5"),(D1))))</formula>
    </cfRule>
  </conditionalFormatting>
  <conditionalFormatting sqref="D1:D59">
    <cfRule type="containsText" dxfId="0" priority="7" operator="containsText" text="6">
      <formula>NOT(ISERROR(SEARCH(("6"),(D1))))</formula>
    </cfRule>
  </conditionalFormatting>
  <conditionalFormatting sqref="D1:D59">
    <cfRule type="containsText" dxfId="8" priority="8" operator="containsText" text="7">
      <formula>NOT(ISERROR(SEARCH(("7"),(D1))))</formula>
    </cfRule>
  </conditionalFormatting>
  <conditionalFormatting sqref="D1:D59">
    <cfRule type="containsText" dxfId="9" priority="9" operator="containsText" text="9">
      <formula>NOT(ISERROR(SEARCH(("9"),(D1))))</formula>
    </cfRule>
  </conditionalFormatting>
  <conditionalFormatting sqref="D1:D59">
    <cfRule type="containsText" dxfId="7" priority="10" operator="containsText" text="Unknown">
      <formula>NOT(ISERROR(SEARCH(("Unknown"),(D1))))</formula>
    </cfRule>
  </conditionalFormatting>
  <conditionalFormatting sqref="D1:D59">
    <cfRule type="containsText" dxfId="7" priority="11" operator="containsText" text="-">
      <formula>NOT(ISERROR(SEARCH(("-"),(D1))))</formula>
    </cfRule>
  </conditionalFormatting>
  <conditionalFormatting sqref="E1:E59">
    <cfRule type="containsText" dxfId="6" priority="12" operator="containsText" text="Cantrip">
      <formula>NOT(ISERROR(SEARCH(("Cantrip"),(E1))))</formula>
    </cfRule>
  </conditionalFormatting>
  <conditionalFormatting sqref="E1:E59">
    <cfRule type="containsText" dxfId="5" priority="13" operator="containsText" text="1">
      <formula>NOT(ISERROR(SEARCH(("1"),(E1))))</formula>
    </cfRule>
  </conditionalFormatting>
  <conditionalFormatting sqref="E1:E59">
    <cfRule type="containsText" dxfId="4" priority="14" operator="containsText" text="2">
      <formula>NOT(ISERROR(SEARCH(("2"),(E1))))</formula>
    </cfRule>
  </conditionalFormatting>
  <conditionalFormatting sqref="E1:E59">
    <cfRule type="containsText" dxfId="3" priority="15" operator="containsText" text="3">
      <formula>NOT(ISERROR(SEARCH(("3"),(E1))))</formula>
    </cfRule>
  </conditionalFormatting>
  <conditionalFormatting sqref="E1:E59">
    <cfRule type="containsText" dxfId="2" priority="16" operator="containsText" text="4">
      <formula>NOT(ISERROR(SEARCH(("4"),(E1))))</formula>
    </cfRule>
  </conditionalFormatting>
  <conditionalFormatting sqref="E1:E59">
    <cfRule type="containsText" dxfId="1" priority="17" operator="containsText" text="5">
      <formula>NOT(ISERROR(SEARCH(("5"),(E1))))</formula>
    </cfRule>
  </conditionalFormatting>
  <conditionalFormatting sqref="E1:E59">
    <cfRule type="containsText" dxfId="0" priority="18" operator="containsText" text="6">
      <formula>NOT(ISERROR(SEARCH(("6"),(E1))))</formula>
    </cfRule>
  </conditionalFormatting>
  <conditionalFormatting sqref="E1:E59">
    <cfRule type="containsText" dxfId="8" priority="19" operator="containsText" text="7">
      <formula>NOT(ISERROR(SEARCH(("7"),(E1))))</formula>
    </cfRule>
  </conditionalFormatting>
  <conditionalFormatting sqref="E1:E59">
    <cfRule type="containsText" dxfId="10" priority="20" operator="containsText" text="8">
      <formula>NOT(ISERROR(SEARCH(("8"),(E1))))</formula>
    </cfRule>
  </conditionalFormatting>
  <conditionalFormatting sqref="E1:E59">
    <cfRule type="containsText" dxfId="9" priority="21" operator="containsText" text="9">
      <formula>NOT(ISERROR(SEARCH(("9"),(E1))))</formula>
    </cfRule>
  </conditionalFormatting>
  <conditionalFormatting sqref="E1:E59">
    <cfRule type="containsText" dxfId="7" priority="22" operator="containsText" text="Unknown">
      <formula>NOT(ISERROR(SEARCH(("Unknown"),(E1))))</formula>
    </cfRule>
  </conditionalFormatting>
  <conditionalFormatting sqref="E1:E59">
    <cfRule type="containsText" dxfId="7" priority="23" operator="containsText" text="-">
      <formula>NOT(ISERROR(SEARCH(("-"),(E1))))</formula>
    </cfRule>
  </conditionalFormatting>
  <drawing r:id="rId1"/>
</worksheet>
</file>

<file path=xl/worksheets/sheet1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7.29"/>
    <col customWidth="1" min="2" max="2" width="10.0"/>
    <col customWidth="1" min="3" max="3" width="26.43"/>
    <col customWidth="1" min="4" max="4" width="8.86"/>
    <col customWidth="1" min="5" max="5" width="7.43"/>
    <col customWidth="1" min="6" max="6" width="22.57"/>
  </cols>
  <sheetData>
    <row r="1">
      <c r="A1" s="60" t="s">
        <v>297</v>
      </c>
      <c r="B1" s="60" t="s">
        <v>291</v>
      </c>
      <c r="C1" s="60" t="s">
        <v>285</v>
      </c>
      <c r="D1" s="82" t="s">
        <v>298</v>
      </c>
      <c r="E1" s="82" t="s">
        <v>299</v>
      </c>
      <c r="F1" s="60" t="s">
        <v>300</v>
      </c>
    </row>
    <row r="2">
      <c r="A2" s="83">
        <v>0.02113425925925926</v>
      </c>
      <c r="B2" s="24" t="s">
        <v>437</v>
      </c>
      <c r="C2" s="39" t="s">
        <v>89</v>
      </c>
      <c r="D2" s="27">
        <v>1.0</v>
      </c>
      <c r="E2" s="27" t="s">
        <v>305</v>
      </c>
      <c r="F2" s="24" t="s">
        <v>438</v>
      </c>
    </row>
    <row r="3">
      <c r="A3" s="83">
        <v>0.031087962962962963</v>
      </c>
      <c r="B3" s="24" t="s">
        <v>302</v>
      </c>
      <c r="C3" s="41" t="s">
        <v>75</v>
      </c>
      <c r="D3" s="27">
        <v>3.0</v>
      </c>
      <c r="E3" s="27">
        <v>3.0</v>
      </c>
    </row>
    <row r="4">
      <c r="A4" s="83">
        <v>0.03666666666666667</v>
      </c>
      <c r="B4" s="24" t="s">
        <v>311</v>
      </c>
      <c r="C4" s="40" t="s">
        <v>152</v>
      </c>
      <c r="D4" s="27">
        <v>2.0</v>
      </c>
      <c r="E4" s="27" t="s">
        <v>305</v>
      </c>
      <c r="F4" s="24" t="s">
        <v>657</v>
      </c>
    </row>
    <row r="5">
      <c r="A5" s="83">
        <v>0.03726851851851852</v>
      </c>
      <c r="B5" s="24" t="s">
        <v>437</v>
      </c>
      <c r="C5" s="69" t="s">
        <v>126</v>
      </c>
      <c r="D5" s="27" t="s">
        <v>305</v>
      </c>
      <c r="E5" s="27" t="s">
        <v>305</v>
      </c>
    </row>
    <row r="6">
      <c r="A6" s="83">
        <v>0.03899305555555556</v>
      </c>
      <c r="B6" s="24" t="s">
        <v>437</v>
      </c>
      <c r="C6" s="37" t="s">
        <v>88</v>
      </c>
      <c r="D6" s="27" t="s">
        <v>0</v>
      </c>
      <c r="E6" s="27" t="s">
        <v>0</v>
      </c>
    </row>
    <row r="7">
      <c r="A7" s="83">
        <v>0.047268518518518515</v>
      </c>
      <c r="B7" s="24" t="s">
        <v>302</v>
      </c>
      <c r="C7" s="37" t="s">
        <v>111</v>
      </c>
      <c r="D7" s="27" t="s">
        <v>0</v>
      </c>
      <c r="E7" s="27" t="s">
        <v>0</v>
      </c>
    </row>
    <row r="8">
      <c r="A8" s="83">
        <v>0.05388888888888889</v>
      </c>
      <c r="B8" s="24" t="s">
        <v>648</v>
      </c>
      <c r="C8" s="40" t="s">
        <v>82</v>
      </c>
      <c r="D8" s="27">
        <v>2.0</v>
      </c>
      <c r="E8" s="27">
        <v>2.0</v>
      </c>
    </row>
    <row r="9">
      <c r="A9" s="83">
        <v>0.05543981481481482</v>
      </c>
      <c r="B9" s="24" t="s">
        <v>301</v>
      </c>
      <c r="C9" s="37" t="s">
        <v>135</v>
      </c>
      <c r="D9" s="27" t="s">
        <v>0</v>
      </c>
      <c r="E9" s="27" t="s">
        <v>0</v>
      </c>
    </row>
    <row r="10">
      <c r="A10" s="83">
        <v>0.07743055555555556</v>
      </c>
      <c r="B10" s="24" t="s">
        <v>311</v>
      </c>
      <c r="C10" s="37" t="s">
        <v>206</v>
      </c>
      <c r="D10" s="27" t="s">
        <v>0</v>
      </c>
      <c r="E10" s="27" t="s">
        <v>0</v>
      </c>
    </row>
    <row r="11">
      <c r="A11" s="83">
        <v>0.0844212962962963</v>
      </c>
      <c r="B11" s="24" t="s">
        <v>437</v>
      </c>
      <c r="C11" s="69" t="s">
        <v>87</v>
      </c>
      <c r="D11" s="27" t="s">
        <v>305</v>
      </c>
      <c r="E11" s="27" t="s">
        <v>305</v>
      </c>
    </row>
    <row r="12">
      <c r="A12" s="83">
        <v>0.08445601851851851</v>
      </c>
      <c r="B12" s="24" t="s">
        <v>311</v>
      </c>
      <c r="C12" s="69" t="s">
        <v>163</v>
      </c>
      <c r="D12" s="27" t="s">
        <v>305</v>
      </c>
      <c r="E12" s="27" t="s">
        <v>305</v>
      </c>
    </row>
    <row r="13">
      <c r="A13" s="83">
        <v>0.08570601851851851</v>
      </c>
      <c r="B13" s="24" t="s">
        <v>302</v>
      </c>
      <c r="C13" s="40" t="s">
        <v>137</v>
      </c>
      <c r="D13" s="27">
        <v>2.0</v>
      </c>
      <c r="E13" s="27">
        <v>2.0</v>
      </c>
      <c r="F13" s="24" t="s">
        <v>752</v>
      </c>
    </row>
    <row r="14">
      <c r="A14" s="83">
        <v>0.08646990740740741</v>
      </c>
      <c r="B14" s="24" t="s">
        <v>301</v>
      </c>
      <c r="C14" s="41" t="s">
        <v>181</v>
      </c>
      <c r="D14" s="27">
        <v>3.0</v>
      </c>
      <c r="E14" s="27">
        <v>3.0</v>
      </c>
      <c r="F14" s="24" t="s">
        <v>753</v>
      </c>
    </row>
    <row r="15">
      <c r="A15" s="83">
        <v>0.09018518518518519</v>
      </c>
      <c r="B15" s="24" t="s">
        <v>301</v>
      </c>
      <c r="C15" s="41" t="s">
        <v>83</v>
      </c>
      <c r="D15" s="27">
        <v>3.0</v>
      </c>
      <c r="E15" s="27" t="s">
        <v>305</v>
      </c>
      <c r="F15" s="24" t="s">
        <v>336</v>
      </c>
    </row>
    <row r="16">
      <c r="A16" s="83">
        <v>0.09018518518518519</v>
      </c>
      <c r="B16" s="24" t="s">
        <v>301</v>
      </c>
      <c r="C16" s="39" t="s">
        <v>73</v>
      </c>
      <c r="D16" s="27">
        <v>1.0</v>
      </c>
      <c r="E16" s="27" t="s">
        <v>305</v>
      </c>
      <c r="F16" s="24" t="s">
        <v>336</v>
      </c>
    </row>
    <row r="17">
      <c r="A17" s="83">
        <v>0.09034722222222222</v>
      </c>
      <c r="B17" s="24" t="s">
        <v>302</v>
      </c>
      <c r="C17" s="41" t="s">
        <v>75</v>
      </c>
      <c r="D17" s="27">
        <v>3.0</v>
      </c>
      <c r="E17" s="27">
        <v>3.0</v>
      </c>
    </row>
    <row r="18">
      <c r="A18" s="83">
        <v>0.09375</v>
      </c>
      <c r="B18" s="24" t="s">
        <v>648</v>
      </c>
      <c r="C18" s="37" t="s">
        <v>127</v>
      </c>
      <c r="D18" s="27" t="s">
        <v>0</v>
      </c>
      <c r="E18" s="27" t="s">
        <v>0</v>
      </c>
    </row>
    <row r="19">
      <c r="A19" s="83">
        <v>0.09622685185185186</v>
      </c>
      <c r="B19" s="24" t="s">
        <v>302</v>
      </c>
      <c r="C19" s="44" t="s">
        <v>85</v>
      </c>
      <c r="D19" s="27">
        <v>5.0</v>
      </c>
      <c r="E19" s="27">
        <v>5.0</v>
      </c>
    </row>
    <row r="20">
      <c r="A20" s="83">
        <v>0.10123842592592593</v>
      </c>
      <c r="B20" s="24" t="s">
        <v>311</v>
      </c>
      <c r="C20" s="41" t="s">
        <v>114</v>
      </c>
      <c r="D20" s="27">
        <v>3.0</v>
      </c>
      <c r="E20" s="27" t="s">
        <v>305</v>
      </c>
      <c r="F20" s="24" t="s">
        <v>519</v>
      </c>
    </row>
    <row r="21">
      <c r="A21" s="83">
        <v>0.12667824074074074</v>
      </c>
      <c r="B21" s="24" t="s">
        <v>302</v>
      </c>
      <c r="C21" s="51" t="s">
        <v>84</v>
      </c>
      <c r="D21" s="27">
        <v>4.0</v>
      </c>
      <c r="E21" s="27">
        <v>4.0</v>
      </c>
    </row>
    <row r="22">
      <c r="A22" s="83">
        <v>0.12799768518518517</v>
      </c>
      <c r="B22" s="24" t="s">
        <v>437</v>
      </c>
      <c r="C22" s="41" t="s">
        <v>122</v>
      </c>
      <c r="D22" s="27">
        <v>3.0</v>
      </c>
      <c r="E22" s="27">
        <v>3.0</v>
      </c>
    </row>
    <row r="23">
      <c r="A23" s="83">
        <v>0.13106481481481483</v>
      </c>
      <c r="B23" s="24" t="s">
        <v>437</v>
      </c>
      <c r="C23" s="39" t="s">
        <v>81</v>
      </c>
      <c r="D23" s="27">
        <v>1.0</v>
      </c>
      <c r="E23" s="27">
        <v>2.0</v>
      </c>
      <c r="F23" s="24" t="s">
        <v>754</v>
      </c>
    </row>
    <row r="24">
      <c r="A24" s="83">
        <v>0.13136574074074073</v>
      </c>
      <c r="B24" s="24" t="s">
        <v>301</v>
      </c>
      <c r="C24" s="51" t="s">
        <v>76</v>
      </c>
      <c r="D24" s="27">
        <v>4.0</v>
      </c>
      <c r="E24" s="27" t="s">
        <v>305</v>
      </c>
      <c r="F24" s="24" t="s">
        <v>755</v>
      </c>
    </row>
    <row r="25">
      <c r="A25" s="83">
        <v>0.13255787037037037</v>
      </c>
      <c r="B25" s="24" t="s">
        <v>302</v>
      </c>
      <c r="C25" s="41" t="s">
        <v>221</v>
      </c>
      <c r="D25" s="27">
        <v>3.0</v>
      </c>
      <c r="E25" s="27" t="s">
        <v>305</v>
      </c>
      <c r="F25" s="24" t="s">
        <v>751</v>
      </c>
    </row>
    <row r="26">
      <c r="A26" s="83">
        <v>0.14131944444444444</v>
      </c>
      <c r="B26" s="24" t="s">
        <v>302</v>
      </c>
      <c r="C26" s="41" t="s">
        <v>221</v>
      </c>
      <c r="D26" s="27">
        <v>3.0</v>
      </c>
      <c r="E26" s="27" t="s">
        <v>305</v>
      </c>
      <c r="F26" s="24" t="s">
        <v>751</v>
      </c>
    </row>
    <row r="27">
      <c r="A27" s="83">
        <v>0.13598379629629628</v>
      </c>
      <c r="B27" s="24" t="s">
        <v>437</v>
      </c>
      <c r="C27" s="39" t="s">
        <v>128</v>
      </c>
      <c r="D27" s="27">
        <v>1.0</v>
      </c>
      <c r="E27" s="27">
        <v>1.0</v>
      </c>
      <c r="F27" s="24" t="s">
        <v>756</v>
      </c>
    </row>
    <row r="28">
      <c r="A28" s="83">
        <v>0.13783564814814814</v>
      </c>
      <c r="B28" s="24" t="s">
        <v>302</v>
      </c>
      <c r="C28" s="39" t="s">
        <v>136</v>
      </c>
      <c r="D28" s="27">
        <v>1.0</v>
      </c>
      <c r="E28" s="27">
        <v>1.0</v>
      </c>
      <c r="F28" s="24" t="s">
        <v>757</v>
      </c>
    </row>
    <row r="29">
      <c r="A29" s="83">
        <v>0.14895833333333333</v>
      </c>
      <c r="B29" s="24" t="s">
        <v>437</v>
      </c>
      <c r="C29" s="69" t="s">
        <v>87</v>
      </c>
      <c r="D29" s="27" t="s">
        <v>305</v>
      </c>
      <c r="E29" s="27" t="s">
        <v>305</v>
      </c>
    </row>
    <row r="30">
      <c r="A30" s="83">
        <v>0.14954861111111112</v>
      </c>
      <c r="B30" s="24" t="s">
        <v>437</v>
      </c>
      <c r="C30" s="69" t="s">
        <v>149</v>
      </c>
      <c r="D30" s="27" t="s">
        <v>305</v>
      </c>
      <c r="E30" s="27" t="s">
        <v>305</v>
      </c>
    </row>
  </sheetData>
  <conditionalFormatting sqref="D1:D30">
    <cfRule type="containsText" dxfId="6" priority="1" operator="containsText" text="Cantrip">
      <formula>NOT(ISERROR(SEARCH(("Cantrip"),(D1))))</formula>
    </cfRule>
  </conditionalFormatting>
  <conditionalFormatting sqref="D1:D30">
    <cfRule type="containsText" dxfId="5" priority="2" operator="containsText" text="1">
      <formula>NOT(ISERROR(SEARCH(("1"),(D1))))</formula>
    </cfRule>
  </conditionalFormatting>
  <conditionalFormatting sqref="D1:D30">
    <cfRule type="containsText" dxfId="4" priority="3" operator="containsText" text="2">
      <formula>NOT(ISERROR(SEARCH(("2"),(D1))))</formula>
    </cfRule>
  </conditionalFormatting>
  <conditionalFormatting sqref="D1:D30">
    <cfRule type="containsText" dxfId="3" priority="4" operator="containsText" text="3">
      <formula>NOT(ISERROR(SEARCH(("3"),(D1))))</formula>
    </cfRule>
  </conditionalFormatting>
  <conditionalFormatting sqref="D1:D30">
    <cfRule type="containsText" dxfId="2" priority="5" operator="containsText" text="4">
      <formula>NOT(ISERROR(SEARCH(("4"),(D1))))</formula>
    </cfRule>
  </conditionalFormatting>
  <conditionalFormatting sqref="D1:D30">
    <cfRule type="containsText" dxfId="1" priority="6" operator="containsText" text="5">
      <formula>NOT(ISERROR(SEARCH(("5"),(D1))))</formula>
    </cfRule>
  </conditionalFormatting>
  <conditionalFormatting sqref="D1:D30">
    <cfRule type="containsText" dxfId="0" priority="7" operator="containsText" text="6">
      <formula>NOT(ISERROR(SEARCH(("6"),(D1))))</formula>
    </cfRule>
  </conditionalFormatting>
  <conditionalFormatting sqref="D1:D30">
    <cfRule type="containsText" dxfId="8" priority="8" operator="containsText" text="7">
      <formula>NOT(ISERROR(SEARCH(("7"),(D1))))</formula>
    </cfRule>
  </conditionalFormatting>
  <conditionalFormatting sqref="D1:D30">
    <cfRule type="containsText" dxfId="9" priority="9" operator="containsText" text="9">
      <formula>NOT(ISERROR(SEARCH(("9"),(D1))))</formula>
    </cfRule>
  </conditionalFormatting>
  <conditionalFormatting sqref="D1:D30">
    <cfRule type="containsText" dxfId="7" priority="10" operator="containsText" text="Unknown">
      <formula>NOT(ISERROR(SEARCH(("Unknown"),(D1))))</formula>
    </cfRule>
  </conditionalFormatting>
  <conditionalFormatting sqref="D1:D30">
    <cfRule type="containsText" dxfId="7" priority="11" operator="containsText" text="-">
      <formula>NOT(ISERROR(SEARCH(("-"),(D1))))</formula>
    </cfRule>
  </conditionalFormatting>
  <conditionalFormatting sqref="E1:E30">
    <cfRule type="containsText" dxfId="6" priority="12" operator="containsText" text="Cantrip">
      <formula>NOT(ISERROR(SEARCH(("Cantrip"),(E1))))</formula>
    </cfRule>
  </conditionalFormatting>
  <conditionalFormatting sqref="E1:E30">
    <cfRule type="containsText" dxfId="5" priority="13" operator="containsText" text="1">
      <formula>NOT(ISERROR(SEARCH(("1"),(E1))))</formula>
    </cfRule>
  </conditionalFormatting>
  <conditionalFormatting sqref="E1:E30">
    <cfRule type="containsText" dxfId="4" priority="14" operator="containsText" text="2">
      <formula>NOT(ISERROR(SEARCH(("2"),(E1))))</formula>
    </cfRule>
  </conditionalFormatting>
  <conditionalFormatting sqref="E1:E30">
    <cfRule type="containsText" dxfId="3" priority="15" operator="containsText" text="3">
      <formula>NOT(ISERROR(SEARCH(("3"),(E1))))</formula>
    </cfRule>
  </conditionalFormatting>
  <conditionalFormatting sqref="E1:E30">
    <cfRule type="containsText" dxfId="2" priority="16" operator="containsText" text="4">
      <formula>NOT(ISERROR(SEARCH(("4"),(E1))))</formula>
    </cfRule>
  </conditionalFormatting>
  <conditionalFormatting sqref="E1:E30">
    <cfRule type="containsText" dxfId="1" priority="17" operator="containsText" text="5">
      <formula>NOT(ISERROR(SEARCH(("5"),(E1))))</formula>
    </cfRule>
  </conditionalFormatting>
  <conditionalFormatting sqref="E1:E30">
    <cfRule type="containsText" dxfId="0" priority="18" operator="containsText" text="6">
      <formula>NOT(ISERROR(SEARCH(("6"),(E1))))</formula>
    </cfRule>
  </conditionalFormatting>
  <conditionalFormatting sqref="E1:E30">
    <cfRule type="containsText" dxfId="8" priority="19" operator="containsText" text="7">
      <formula>NOT(ISERROR(SEARCH(("7"),(E1))))</formula>
    </cfRule>
  </conditionalFormatting>
  <conditionalFormatting sqref="E1:E30">
    <cfRule type="containsText" dxfId="10" priority="20" operator="containsText" text="8">
      <formula>NOT(ISERROR(SEARCH(("8"),(E1))))</formula>
    </cfRule>
  </conditionalFormatting>
  <conditionalFormatting sqref="E1:E30">
    <cfRule type="containsText" dxfId="9" priority="21" operator="containsText" text="9">
      <formula>NOT(ISERROR(SEARCH(("9"),(E1))))</formula>
    </cfRule>
  </conditionalFormatting>
  <conditionalFormatting sqref="E1:E30">
    <cfRule type="containsText" dxfId="7" priority="22" operator="containsText" text="Unknown">
      <formula>NOT(ISERROR(SEARCH(("Unknown"),(E1))))</formula>
    </cfRule>
  </conditionalFormatting>
  <conditionalFormatting sqref="E1:E30">
    <cfRule type="containsText" dxfId="7" priority="23" operator="containsText" text="-">
      <formula>NOT(ISERROR(SEARCH(("-"),(E1))))</formula>
    </cfRule>
  </conditionalFormatting>
  <drawing r:id="rId1"/>
</worksheet>
</file>

<file path=xl/worksheets/sheet1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7.29"/>
    <col customWidth="1" min="2" max="2" width="10.0"/>
    <col customWidth="1" min="3" max="3" width="26.43"/>
    <col customWidth="1" min="4" max="4" width="8.86"/>
    <col customWidth="1" min="5" max="5" width="7.43"/>
    <col customWidth="1" min="6" max="6" width="40.86"/>
  </cols>
  <sheetData>
    <row r="1">
      <c r="A1" s="60" t="s">
        <v>297</v>
      </c>
      <c r="B1" s="60" t="s">
        <v>291</v>
      </c>
      <c r="C1" s="60" t="s">
        <v>285</v>
      </c>
      <c r="D1" s="82" t="s">
        <v>298</v>
      </c>
      <c r="E1" s="82" t="s">
        <v>299</v>
      </c>
      <c r="F1" s="60" t="s">
        <v>300</v>
      </c>
    </row>
    <row r="2">
      <c r="A2" s="83">
        <v>0.011458333333333333</v>
      </c>
      <c r="B2" s="24" t="s">
        <v>648</v>
      </c>
      <c r="C2" s="40" t="s">
        <v>262</v>
      </c>
      <c r="D2" s="27">
        <v>2.0</v>
      </c>
      <c r="E2" s="27">
        <v>2.0</v>
      </c>
    </row>
    <row r="3">
      <c r="A3" s="83">
        <v>0.01599537037037037</v>
      </c>
      <c r="B3" s="24" t="s">
        <v>311</v>
      </c>
      <c r="C3" s="69" t="s">
        <v>198</v>
      </c>
      <c r="D3" s="27" t="s">
        <v>305</v>
      </c>
      <c r="E3" s="27" t="s">
        <v>305</v>
      </c>
      <c r="F3" s="24" t="s">
        <v>758</v>
      </c>
    </row>
    <row r="4">
      <c r="A4" s="83">
        <v>0.016180555555555556</v>
      </c>
      <c r="B4" s="24" t="s">
        <v>311</v>
      </c>
      <c r="C4" s="69" t="s">
        <v>103</v>
      </c>
      <c r="D4" s="27" t="s">
        <v>305</v>
      </c>
      <c r="E4" s="27" t="s">
        <v>305</v>
      </c>
      <c r="F4" s="24" t="s">
        <v>759</v>
      </c>
    </row>
    <row r="5">
      <c r="A5" s="83">
        <v>0.01712962962962963</v>
      </c>
      <c r="B5" s="24" t="s">
        <v>354</v>
      </c>
      <c r="C5" s="69" t="s">
        <v>156</v>
      </c>
      <c r="D5" s="27" t="s">
        <v>305</v>
      </c>
      <c r="E5" s="27" t="s">
        <v>305</v>
      </c>
      <c r="F5" s="24" t="s">
        <v>406</v>
      </c>
    </row>
    <row r="6">
      <c r="A6" s="83">
        <v>0.02021990740740741</v>
      </c>
      <c r="B6" s="24" t="s">
        <v>302</v>
      </c>
      <c r="C6" s="69" t="s">
        <v>149</v>
      </c>
      <c r="D6" s="27" t="s">
        <v>305</v>
      </c>
      <c r="E6" s="27" t="s">
        <v>305</v>
      </c>
      <c r="F6" s="24" t="s">
        <v>760</v>
      </c>
    </row>
    <row r="7">
      <c r="A7" s="83">
        <v>0.02130787037037037</v>
      </c>
      <c r="B7" s="24" t="s">
        <v>302</v>
      </c>
      <c r="C7" s="40" t="s">
        <v>98</v>
      </c>
      <c r="D7" s="27">
        <v>2.0</v>
      </c>
      <c r="E7" s="27">
        <v>4.0</v>
      </c>
    </row>
    <row r="8">
      <c r="A8" s="83">
        <v>0.022314814814814815</v>
      </c>
      <c r="B8" s="24" t="s">
        <v>301</v>
      </c>
      <c r="C8" s="41" t="s">
        <v>138</v>
      </c>
      <c r="D8" s="27">
        <v>3.0</v>
      </c>
      <c r="E8" s="27">
        <v>3.0</v>
      </c>
      <c r="F8" s="24" t="s">
        <v>387</v>
      </c>
    </row>
    <row r="9">
      <c r="A9" s="83">
        <v>0.02375</v>
      </c>
      <c r="B9" s="24" t="s">
        <v>437</v>
      </c>
      <c r="C9" s="39" t="s">
        <v>128</v>
      </c>
      <c r="D9" s="27">
        <v>1.0</v>
      </c>
      <c r="E9" s="27">
        <v>3.0</v>
      </c>
      <c r="F9" s="24" t="s">
        <v>761</v>
      </c>
    </row>
    <row r="10">
      <c r="A10" s="83">
        <v>0.026770833333333334</v>
      </c>
      <c r="B10" s="24" t="s">
        <v>648</v>
      </c>
      <c r="C10" s="40" t="s">
        <v>245</v>
      </c>
      <c r="D10" s="27">
        <v>2.0</v>
      </c>
      <c r="E10" s="27">
        <v>2.0</v>
      </c>
    </row>
    <row r="11">
      <c r="A11" s="83">
        <v>0.03221064814814815</v>
      </c>
      <c r="B11" s="24" t="s">
        <v>311</v>
      </c>
      <c r="C11" s="44" t="s">
        <v>132</v>
      </c>
      <c r="D11" s="27">
        <v>5.0</v>
      </c>
      <c r="E11" s="27">
        <v>5.0</v>
      </c>
    </row>
    <row r="12">
      <c r="A12" s="83">
        <v>0.03519675925925926</v>
      </c>
      <c r="B12" s="24" t="s">
        <v>437</v>
      </c>
      <c r="C12" s="69" t="s">
        <v>87</v>
      </c>
      <c r="D12" s="27" t="s">
        <v>305</v>
      </c>
      <c r="E12" s="27" t="s">
        <v>305</v>
      </c>
    </row>
    <row r="13">
      <c r="A13" s="83">
        <v>0.036585648148148145</v>
      </c>
      <c r="B13" s="24" t="s">
        <v>311</v>
      </c>
      <c r="C13" s="69" t="s">
        <v>198</v>
      </c>
      <c r="D13" s="27" t="s">
        <v>305</v>
      </c>
      <c r="E13" s="27" t="s">
        <v>305</v>
      </c>
      <c r="F13" s="24" t="s">
        <v>762</v>
      </c>
    </row>
    <row r="14">
      <c r="A14" s="83">
        <v>0.03678240740740741</v>
      </c>
      <c r="B14" s="24" t="s">
        <v>437</v>
      </c>
      <c r="C14" s="39" t="s">
        <v>81</v>
      </c>
      <c r="D14" s="27">
        <v>1.0</v>
      </c>
      <c r="E14" s="27">
        <v>2.0</v>
      </c>
      <c r="F14" s="24" t="s">
        <v>763</v>
      </c>
    </row>
    <row r="15">
      <c r="A15" s="83">
        <v>0.03695601851851852</v>
      </c>
      <c r="B15" s="24" t="s">
        <v>302</v>
      </c>
      <c r="C15" s="39" t="s">
        <v>136</v>
      </c>
      <c r="D15" s="27">
        <v>1.0</v>
      </c>
      <c r="E15" s="27">
        <v>3.0</v>
      </c>
      <c r="F15" s="24" t="s">
        <v>553</v>
      </c>
    </row>
    <row r="16">
      <c r="A16" s="83">
        <v>0.040254629629629626</v>
      </c>
      <c r="B16" s="24" t="s">
        <v>437</v>
      </c>
      <c r="C16" s="37" t="s">
        <v>185</v>
      </c>
      <c r="D16" s="27" t="s">
        <v>0</v>
      </c>
      <c r="E16" s="27" t="s">
        <v>0</v>
      </c>
    </row>
    <row r="17">
      <c r="A17" s="83">
        <v>0.04363425925925926</v>
      </c>
      <c r="B17" s="24" t="s">
        <v>301</v>
      </c>
      <c r="C17" s="37" t="s">
        <v>199</v>
      </c>
      <c r="D17" s="27" t="s">
        <v>0</v>
      </c>
      <c r="E17" s="27" t="s">
        <v>0</v>
      </c>
    </row>
    <row r="18">
      <c r="A18" s="83">
        <v>0.04576388888888889</v>
      </c>
      <c r="B18" s="24" t="s">
        <v>311</v>
      </c>
      <c r="C18" s="69" t="s">
        <v>198</v>
      </c>
      <c r="D18" s="27" t="s">
        <v>305</v>
      </c>
      <c r="E18" s="27" t="s">
        <v>305</v>
      </c>
      <c r="F18" s="24" t="s">
        <v>764</v>
      </c>
    </row>
    <row r="19">
      <c r="A19" s="83">
        <v>0.05084490740740741</v>
      </c>
      <c r="B19" s="24" t="s">
        <v>437</v>
      </c>
      <c r="C19" s="44" t="s">
        <v>85</v>
      </c>
      <c r="D19" s="27">
        <v>5.0</v>
      </c>
      <c r="E19" s="27">
        <v>5.0</v>
      </c>
    </row>
    <row r="20">
      <c r="A20" s="83">
        <v>0.05613425925925926</v>
      </c>
      <c r="B20" s="24" t="s">
        <v>301</v>
      </c>
      <c r="C20" s="41" t="s">
        <v>181</v>
      </c>
      <c r="D20" s="27">
        <v>3.0</v>
      </c>
      <c r="E20" s="27">
        <v>3.0</v>
      </c>
    </row>
    <row r="21">
      <c r="A21" s="83">
        <v>0.059375</v>
      </c>
      <c r="B21" s="24" t="s">
        <v>437</v>
      </c>
      <c r="C21" s="37" t="s">
        <v>119</v>
      </c>
      <c r="D21" s="27" t="s">
        <v>0</v>
      </c>
      <c r="E21" s="27" t="s">
        <v>0</v>
      </c>
    </row>
    <row r="22">
      <c r="A22" s="83">
        <v>0.06263888888888888</v>
      </c>
      <c r="B22" s="24" t="s">
        <v>301</v>
      </c>
      <c r="C22" s="37" t="s">
        <v>135</v>
      </c>
      <c r="D22" s="27" t="s">
        <v>0</v>
      </c>
      <c r="E22" s="27" t="s">
        <v>0</v>
      </c>
    </row>
    <row r="23">
      <c r="A23" s="83">
        <v>0.06505787037037038</v>
      </c>
      <c r="B23" s="24" t="s">
        <v>301</v>
      </c>
      <c r="C23" s="40" t="s">
        <v>145</v>
      </c>
      <c r="D23" s="27">
        <v>2.0</v>
      </c>
      <c r="E23" s="27">
        <v>2.0</v>
      </c>
      <c r="F23" s="24" t="s">
        <v>765</v>
      </c>
    </row>
    <row r="24">
      <c r="A24" s="83">
        <v>0.0665162037037037</v>
      </c>
      <c r="B24" s="24" t="s">
        <v>311</v>
      </c>
      <c r="C24" s="69" t="s">
        <v>198</v>
      </c>
      <c r="D24" s="27" t="s">
        <v>305</v>
      </c>
      <c r="E24" s="27" t="s">
        <v>305</v>
      </c>
      <c r="F24" s="24" t="s">
        <v>766</v>
      </c>
    </row>
    <row r="25">
      <c r="A25" s="83">
        <v>0.08782407407407407</v>
      </c>
      <c r="B25" s="24" t="s">
        <v>437</v>
      </c>
      <c r="C25" s="37" t="s">
        <v>185</v>
      </c>
      <c r="D25" s="27" t="s">
        <v>0</v>
      </c>
      <c r="E25" s="27" t="s">
        <v>0</v>
      </c>
    </row>
    <row r="26">
      <c r="A26" s="83">
        <v>0.09256944444444444</v>
      </c>
      <c r="B26" s="24" t="s">
        <v>437</v>
      </c>
      <c r="C26" s="40" t="s">
        <v>180</v>
      </c>
      <c r="D26" s="27">
        <v>2.0</v>
      </c>
      <c r="E26" s="27">
        <v>2.0</v>
      </c>
      <c r="F26" s="24" t="s">
        <v>767</v>
      </c>
    </row>
    <row r="27">
      <c r="A27" s="83">
        <v>0.09892361111111111</v>
      </c>
      <c r="B27" s="24" t="s">
        <v>311</v>
      </c>
      <c r="C27" s="69" t="s">
        <v>163</v>
      </c>
      <c r="D27" s="27" t="s">
        <v>305</v>
      </c>
      <c r="E27" s="27" t="s">
        <v>305</v>
      </c>
    </row>
    <row r="28">
      <c r="A28" s="83">
        <v>0.13832175925925927</v>
      </c>
      <c r="B28" s="24" t="s">
        <v>437</v>
      </c>
      <c r="C28" s="44" t="s">
        <v>93</v>
      </c>
      <c r="D28" s="27">
        <v>5.0</v>
      </c>
      <c r="E28" s="27">
        <v>5.0</v>
      </c>
      <c r="F28" s="24" t="s">
        <v>768</v>
      </c>
    </row>
  </sheetData>
  <conditionalFormatting sqref="D1:D28">
    <cfRule type="containsText" dxfId="6" priority="1" operator="containsText" text="Cantrip">
      <formula>NOT(ISERROR(SEARCH(("Cantrip"),(D1))))</formula>
    </cfRule>
  </conditionalFormatting>
  <conditionalFormatting sqref="D1:D28">
    <cfRule type="containsText" dxfId="5" priority="2" operator="containsText" text="1">
      <formula>NOT(ISERROR(SEARCH(("1"),(D1))))</formula>
    </cfRule>
  </conditionalFormatting>
  <conditionalFormatting sqref="D1:D28">
    <cfRule type="containsText" dxfId="4" priority="3" operator="containsText" text="2">
      <formula>NOT(ISERROR(SEARCH(("2"),(D1))))</formula>
    </cfRule>
  </conditionalFormatting>
  <conditionalFormatting sqref="D1:D28">
    <cfRule type="containsText" dxfId="3" priority="4" operator="containsText" text="3">
      <formula>NOT(ISERROR(SEARCH(("3"),(D1))))</formula>
    </cfRule>
  </conditionalFormatting>
  <conditionalFormatting sqref="D1:D28">
    <cfRule type="containsText" dxfId="2" priority="5" operator="containsText" text="4">
      <formula>NOT(ISERROR(SEARCH(("4"),(D1))))</formula>
    </cfRule>
  </conditionalFormatting>
  <conditionalFormatting sqref="D1:D28">
    <cfRule type="containsText" dxfId="1" priority="6" operator="containsText" text="5">
      <formula>NOT(ISERROR(SEARCH(("5"),(D1))))</formula>
    </cfRule>
  </conditionalFormatting>
  <conditionalFormatting sqref="D1:D28">
    <cfRule type="containsText" dxfId="0" priority="7" operator="containsText" text="6">
      <formula>NOT(ISERROR(SEARCH(("6"),(D1))))</formula>
    </cfRule>
  </conditionalFormatting>
  <conditionalFormatting sqref="D1:D28">
    <cfRule type="containsText" dxfId="8" priority="8" operator="containsText" text="7">
      <formula>NOT(ISERROR(SEARCH(("7"),(D1))))</formula>
    </cfRule>
  </conditionalFormatting>
  <conditionalFormatting sqref="D1:D28">
    <cfRule type="containsText" dxfId="9" priority="9" operator="containsText" text="9">
      <formula>NOT(ISERROR(SEARCH(("9"),(D1))))</formula>
    </cfRule>
  </conditionalFormatting>
  <conditionalFormatting sqref="D1:D28">
    <cfRule type="containsText" dxfId="7" priority="10" operator="containsText" text="Unknown">
      <formula>NOT(ISERROR(SEARCH(("Unknown"),(D1))))</formula>
    </cfRule>
  </conditionalFormatting>
  <conditionalFormatting sqref="D1:D28">
    <cfRule type="containsText" dxfId="7" priority="11" operator="containsText" text="-">
      <formula>NOT(ISERROR(SEARCH(("-"),(D1))))</formula>
    </cfRule>
  </conditionalFormatting>
  <conditionalFormatting sqref="E1:E28">
    <cfRule type="containsText" dxfId="6" priority="12" operator="containsText" text="Cantrip">
      <formula>NOT(ISERROR(SEARCH(("Cantrip"),(E1))))</formula>
    </cfRule>
  </conditionalFormatting>
  <conditionalFormatting sqref="E1:E28">
    <cfRule type="containsText" dxfId="5" priority="13" operator="containsText" text="1">
      <formula>NOT(ISERROR(SEARCH(("1"),(E1))))</formula>
    </cfRule>
  </conditionalFormatting>
  <conditionalFormatting sqref="E1:E28">
    <cfRule type="containsText" dxfId="4" priority="14" operator="containsText" text="2">
      <formula>NOT(ISERROR(SEARCH(("2"),(E1))))</formula>
    </cfRule>
  </conditionalFormatting>
  <conditionalFormatting sqref="E1:E28">
    <cfRule type="containsText" dxfId="3" priority="15" operator="containsText" text="3">
      <formula>NOT(ISERROR(SEARCH(("3"),(E1))))</formula>
    </cfRule>
  </conditionalFormatting>
  <conditionalFormatting sqref="E1:E28">
    <cfRule type="containsText" dxfId="2" priority="16" operator="containsText" text="4">
      <formula>NOT(ISERROR(SEARCH(("4"),(E1))))</formula>
    </cfRule>
  </conditionalFormatting>
  <conditionalFormatting sqref="E1:E28">
    <cfRule type="containsText" dxfId="1" priority="17" operator="containsText" text="5">
      <formula>NOT(ISERROR(SEARCH(("5"),(E1))))</formula>
    </cfRule>
  </conditionalFormatting>
  <conditionalFormatting sqref="E1:E28">
    <cfRule type="containsText" dxfId="0" priority="18" operator="containsText" text="6">
      <formula>NOT(ISERROR(SEARCH(("6"),(E1))))</formula>
    </cfRule>
  </conditionalFormatting>
  <conditionalFormatting sqref="E1:E28">
    <cfRule type="containsText" dxfId="8" priority="19" operator="containsText" text="7">
      <formula>NOT(ISERROR(SEARCH(("7"),(E1))))</formula>
    </cfRule>
  </conditionalFormatting>
  <conditionalFormatting sqref="E1:E28">
    <cfRule type="containsText" dxfId="10" priority="20" operator="containsText" text="8">
      <formula>NOT(ISERROR(SEARCH(("8"),(E1))))</formula>
    </cfRule>
  </conditionalFormatting>
  <conditionalFormatting sqref="E1:E28">
    <cfRule type="containsText" dxfId="9" priority="21" operator="containsText" text="9">
      <formula>NOT(ISERROR(SEARCH(("9"),(E1))))</formula>
    </cfRule>
  </conditionalFormatting>
  <conditionalFormatting sqref="E1:E28">
    <cfRule type="containsText" dxfId="7" priority="22" operator="containsText" text="Unknown">
      <formula>NOT(ISERROR(SEARCH(("Unknown"),(E1))))</formula>
    </cfRule>
  </conditionalFormatting>
  <conditionalFormatting sqref="E1:E28">
    <cfRule type="containsText" dxfId="7" priority="23" operator="containsText" text="-">
      <formula>NOT(ISERROR(SEARCH(("-"),(E1))))</formula>
    </cfRule>
  </conditionalFormatting>
  <drawing r:id="rId1"/>
</worksheet>
</file>

<file path=xl/worksheets/sheet1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7.29"/>
    <col customWidth="1" min="2" max="2" width="10.0"/>
    <col customWidth="1" min="3" max="3" width="22.86"/>
    <col customWidth="1" min="4" max="4" width="8.86"/>
    <col customWidth="1" min="5" max="5" width="7.43"/>
    <col customWidth="1" min="6" max="6" width="19.14"/>
  </cols>
  <sheetData>
    <row r="1">
      <c r="A1" s="60" t="s">
        <v>297</v>
      </c>
      <c r="B1" s="60" t="s">
        <v>291</v>
      </c>
      <c r="C1" s="60" t="s">
        <v>285</v>
      </c>
      <c r="D1" s="82" t="s">
        <v>298</v>
      </c>
      <c r="E1" s="82" t="s">
        <v>299</v>
      </c>
      <c r="F1" s="60" t="s">
        <v>300</v>
      </c>
    </row>
    <row r="2">
      <c r="A2" s="83">
        <v>0.030474537037037036</v>
      </c>
      <c r="B2" s="24" t="s">
        <v>302</v>
      </c>
      <c r="C2" s="41" t="s">
        <v>75</v>
      </c>
      <c r="D2" s="27">
        <v>3.0</v>
      </c>
      <c r="E2" s="27">
        <v>3.0</v>
      </c>
    </row>
    <row r="3">
      <c r="A3" s="83">
        <v>0.031180555555555555</v>
      </c>
      <c r="B3" s="24" t="s">
        <v>302</v>
      </c>
      <c r="C3" s="41" t="s">
        <v>75</v>
      </c>
      <c r="D3" s="27">
        <v>3.0</v>
      </c>
      <c r="E3" s="27">
        <v>3.0</v>
      </c>
    </row>
    <row r="4">
      <c r="A4" s="83">
        <v>0.037696759259259256</v>
      </c>
      <c r="B4" s="24" t="s">
        <v>301</v>
      </c>
      <c r="C4" s="51" t="s">
        <v>76</v>
      </c>
      <c r="D4" s="27">
        <v>4.0</v>
      </c>
      <c r="E4" s="27">
        <v>4.0</v>
      </c>
      <c r="F4" s="24" t="s">
        <v>641</v>
      </c>
    </row>
    <row r="5">
      <c r="A5" s="83">
        <v>0.037800925925925925</v>
      </c>
      <c r="B5" s="24" t="s">
        <v>302</v>
      </c>
      <c r="C5" s="51" t="s">
        <v>76</v>
      </c>
      <c r="D5" s="27">
        <v>4.0</v>
      </c>
      <c r="E5" s="27">
        <v>4.0</v>
      </c>
      <c r="F5" s="24" t="s">
        <v>641</v>
      </c>
    </row>
    <row r="6">
      <c r="A6" s="83">
        <v>0.04086805555555555</v>
      </c>
      <c r="B6" s="24" t="s">
        <v>301</v>
      </c>
      <c r="C6" s="51" t="s">
        <v>76</v>
      </c>
      <c r="D6" s="27">
        <v>4.0</v>
      </c>
      <c r="E6" s="27">
        <v>4.0</v>
      </c>
      <c r="F6" s="24" t="s">
        <v>641</v>
      </c>
    </row>
    <row r="7">
      <c r="A7" s="83">
        <v>0.04107638888888889</v>
      </c>
      <c r="B7" s="24" t="s">
        <v>302</v>
      </c>
      <c r="C7" s="51" t="s">
        <v>76</v>
      </c>
      <c r="D7" s="27">
        <v>4.0</v>
      </c>
      <c r="E7" s="27">
        <v>4.0</v>
      </c>
      <c r="F7" s="24" t="s">
        <v>641</v>
      </c>
    </row>
    <row r="8">
      <c r="A8" s="83">
        <v>0.04396990740740741</v>
      </c>
      <c r="B8" s="24" t="s">
        <v>437</v>
      </c>
      <c r="C8" s="69" t="s">
        <v>87</v>
      </c>
      <c r="D8" s="27" t="s">
        <v>305</v>
      </c>
      <c r="E8" s="27" t="s">
        <v>305</v>
      </c>
    </row>
    <row r="9">
      <c r="A9" s="83">
        <v>0.043993055555555556</v>
      </c>
      <c r="B9" s="24" t="s">
        <v>437</v>
      </c>
      <c r="C9" s="39" t="s">
        <v>89</v>
      </c>
      <c r="D9" s="27">
        <v>1.0</v>
      </c>
      <c r="E9" s="27" t="s">
        <v>305</v>
      </c>
      <c r="F9" s="24" t="s">
        <v>438</v>
      </c>
    </row>
    <row r="10">
      <c r="A10" s="83">
        <v>0.04775462962962963</v>
      </c>
      <c r="B10" s="24" t="s">
        <v>302</v>
      </c>
      <c r="C10" s="51" t="s">
        <v>92</v>
      </c>
      <c r="D10" s="27">
        <v>4.0</v>
      </c>
      <c r="E10" s="27">
        <v>4.0</v>
      </c>
      <c r="F10" s="24"/>
    </row>
    <row r="11">
      <c r="A11" s="83">
        <v>0.0522337962962963</v>
      </c>
      <c r="B11" s="24" t="s">
        <v>301</v>
      </c>
      <c r="C11" s="41" t="s">
        <v>83</v>
      </c>
      <c r="D11" s="27">
        <v>3.0</v>
      </c>
      <c r="E11" s="27" t="s">
        <v>305</v>
      </c>
      <c r="F11" s="24" t="s">
        <v>336</v>
      </c>
    </row>
    <row r="12">
      <c r="A12" s="83">
        <v>0.05284722222222222</v>
      </c>
      <c r="B12" s="24" t="s">
        <v>302</v>
      </c>
      <c r="C12" s="44" t="s">
        <v>85</v>
      </c>
      <c r="D12" s="27">
        <v>5.0</v>
      </c>
      <c r="E12" s="27">
        <v>5.0</v>
      </c>
    </row>
    <row r="13">
      <c r="A13" s="83">
        <v>0.05846064814814815</v>
      </c>
      <c r="B13" s="24" t="s">
        <v>437</v>
      </c>
      <c r="C13" s="44" t="s">
        <v>85</v>
      </c>
      <c r="D13" s="27">
        <v>5.0</v>
      </c>
      <c r="E13" s="27">
        <v>5.0</v>
      </c>
    </row>
    <row r="14">
      <c r="A14" s="83">
        <v>0.06706018518518518</v>
      </c>
      <c r="B14" s="24" t="s">
        <v>648</v>
      </c>
      <c r="C14" s="37" t="s">
        <v>80</v>
      </c>
      <c r="D14" s="27" t="s">
        <v>0</v>
      </c>
      <c r="E14" s="27" t="s">
        <v>0</v>
      </c>
    </row>
    <row r="15">
      <c r="A15" s="83">
        <v>0.06717592592592593</v>
      </c>
      <c r="B15" s="24" t="s">
        <v>648</v>
      </c>
      <c r="C15" s="37" t="s">
        <v>80</v>
      </c>
      <c r="D15" s="27" t="s">
        <v>0</v>
      </c>
      <c r="E15" s="27" t="s">
        <v>0</v>
      </c>
    </row>
    <row r="16">
      <c r="A16" s="83">
        <v>0.07040509259259259</v>
      </c>
      <c r="B16" s="24" t="s">
        <v>301</v>
      </c>
      <c r="C16" s="51" t="s">
        <v>203</v>
      </c>
      <c r="D16" s="27">
        <v>4.0</v>
      </c>
      <c r="E16" s="27">
        <v>4.0</v>
      </c>
    </row>
    <row r="17">
      <c r="A17" s="83">
        <v>0.0707175925925926</v>
      </c>
      <c r="B17" s="24" t="s">
        <v>301</v>
      </c>
      <c r="C17" s="67" t="s">
        <v>125</v>
      </c>
      <c r="D17" s="27">
        <v>6.0</v>
      </c>
      <c r="E17" s="27">
        <v>6.0</v>
      </c>
    </row>
    <row r="18">
      <c r="A18" s="83">
        <v>0.07615740740740741</v>
      </c>
      <c r="B18" s="24" t="s">
        <v>301</v>
      </c>
      <c r="C18" s="39" t="s">
        <v>73</v>
      </c>
      <c r="D18" s="27">
        <v>1.0</v>
      </c>
      <c r="E18" s="27" t="s">
        <v>305</v>
      </c>
      <c r="F18" s="24" t="s">
        <v>336</v>
      </c>
    </row>
    <row r="19">
      <c r="A19" s="83">
        <v>0.07615740740740741</v>
      </c>
      <c r="B19" s="24" t="s">
        <v>311</v>
      </c>
      <c r="C19" s="41" t="s">
        <v>114</v>
      </c>
      <c r="D19" s="27">
        <v>3.0</v>
      </c>
      <c r="E19" s="27" t="s">
        <v>305</v>
      </c>
      <c r="F19" s="24" t="s">
        <v>519</v>
      </c>
    </row>
    <row r="20">
      <c r="A20" s="83">
        <v>0.0916087962962963</v>
      </c>
      <c r="B20" s="24" t="s">
        <v>302</v>
      </c>
      <c r="C20" s="37" t="s">
        <v>119</v>
      </c>
      <c r="D20" s="27" t="s">
        <v>0</v>
      </c>
      <c r="E20" s="27" t="s">
        <v>0</v>
      </c>
    </row>
    <row r="21">
      <c r="A21" s="83">
        <v>0.0937962962962963</v>
      </c>
      <c r="B21" s="24" t="s">
        <v>437</v>
      </c>
      <c r="C21" s="44" t="s">
        <v>93</v>
      </c>
      <c r="D21" s="27">
        <v>5.0</v>
      </c>
      <c r="E21" s="27">
        <v>5.0</v>
      </c>
      <c r="F21" s="24" t="s">
        <v>302</v>
      </c>
    </row>
    <row r="22">
      <c r="A22" s="83">
        <v>0.09416666666666666</v>
      </c>
      <c r="B22" s="24" t="s">
        <v>302</v>
      </c>
      <c r="C22" s="44" t="s">
        <v>93</v>
      </c>
      <c r="D22" s="27">
        <v>5.0</v>
      </c>
      <c r="E22" s="27">
        <v>5.0</v>
      </c>
      <c r="F22" s="24" t="s">
        <v>311</v>
      </c>
    </row>
    <row r="23">
      <c r="A23" s="83">
        <v>0.10085648148148148</v>
      </c>
      <c r="B23" s="24" t="s">
        <v>311</v>
      </c>
      <c r="C23" s="40" t="s">
        <v>152</v>
      </c>
      <c r="D23" s="27">
        <v>2.0</v>
      </c>
      <c r="E23" s="27" t="s">
        <v>305</v>
      </c>
      <c r="F23" s="24" t="s">
        <v>657</v>
      </c>
    </row>
    <row r="24">
      <c r="A24" s="83">
        <v>0.10105324074074074</v>
      </c>
      <c r="B24" s="24" t="s">
        <v>301</v>
      </c>
      <c r="C24" s="51" t="s">
        <v>147</v>
      </c>
      <c r="D24" s="27">
        <v>4.0</v>
      </c>
      <c r="E24" s="27">
        <v>4.0</v>
      </c>
    </row>
    <row r="25">
      <c r="A25" s="83">
        <v>0.10199074074074074</v>
      </c>
      <c r="B25" s="24" t="s">
        <v>437</v>
      </c>
      <c r="C25" s="37" t="s">
        <v>150</v>
      </c>
      <c r="D25" s="27" t="s">
        <v>0</v>
      </c>
      <c r="E25" s="27" t="s">
        <v>0</v>
      </c>
    </row>
    <row r="26">
      <c r="A26" s="83">
        <v>0.10295138888888888</v>
      </c>
      <c r="B26" s="24" t="s">
        <v>648</v>
      </c>
      <c r="C26" s="40" t="s">
        <v>231</v>
      </c>
      <c r="D26" s="27">
        <v>2.0</v>
      </c>
      <c r="E26" s="27">
        <v>2.0</v>
      </c>
    </row>
    <row r="27">
      <c r="A27" s="83">
        <v>0.10726851851851851</v>
      </c>
      <c r="B27" s="24" t="s">
        <v>354</v>
      </c>
      <c r="C27" s="69" t="s">
        <v>184</v>
      </c>
      <c r="D27" s="27" t="s">
        <v>305</v>
      </c>
      <c r="E27" s="27" t="s">
        <v>305</v>
      </c>
    </row>
    <row r="28">
      <c r="A28" s="83">
        <v>0.11813657407407407</v>
      </c>
      <c r="B28" s="24" t="s">
        <v>302</v>
      </c>
      <c r="C28" s="51" t="s">
        <v>84</v>
      </c>
      <c r="D28" s="27">
        <v>4.0</v>
      </c>
      <c r="E28" s="27">
        <v>4.0</v>
      </c>
    </row>
    <row r="29">
      <c r="A29" s="83">
        <v>0.12101851851851853</v>
      </c>
      <c r="B29" s="24" t="s">
        <v>301</v>
      </c>
      <c r="C29" s="51" t="s">
        <v>76</v>
      </c>
      <c r="D29" s="27">
        <v>4.0</v>
      </c>
      <c r="E29" s="27" t="s">
        <v>305</v>
      </c>
      <c r="F29" s="24" t="s">
        <v>769</v>
      </c>
    </row>
    <row r="30">
      <c r="A30" s="83">
        <v>0.12164351851851851</v>
      </c>
      <c r="B30" s="24" t="s">
        <v>311</v>
      </c>
      <c r="C30" s="37" t="s">
        <v>72</v>
      </c>
      <c r="D30" s="27" t="s">
        <v>0</v>
      </c>
      <c r="E30" s="27" t="s">
        <v>0</v>
      </c>
    </row>
    <row r="31">
      <c r="A31" s="83">
        <v>0.12246527777777778</v>
      </c>
      <c r="B31" s="24" t="s">
        <v>437</v>
      </c>
      <c r="C31" s="37" t="s">
        <v>88</v>
      </c>
      <c r="D31" s="27" t="s">
        <v>0</v>
      </c>
      <c r="E31" s="27" t="s">
        <v>0</v>
      </c>
    </row>
    <row r="32">
      <c r="A32" s="83">
        <v>0.1274537037037037</v>
      </c>
      <c r="B32" s="24" t="s">
        <v>648</v>
      </c>
      <c r="C32" s="39" t="s">
        <v>186</v>
      </c>
      <c r="D32" s="27">
        <v>1.0</v>
      </c>
      <c r="E32" s="27">
        <v>1.0</v>
      </c>
    </row>
    <row r="33">
      <c r="A33" s="83">
        <v>0.13690972222222222</v>
      </c>
      <c r="B33" s="24" t="s">
        <v>437</v>
      </c>
      <c r="C33" s="39" t="s">
        <v>89</v>
      </c>
      <c r="D33" s="27">
        <v>1.0</v>
      </c>
      <c r="E33" s="27" t="s">
        <v>305</v>
      </c>
      <c r="F33" s="24" t="s">
        <v>438</v>
      </c>
    </row>
    <row r="34">
      <c r="A34" s="83">
        <v>0.13850694444444445</v>
      </c>
      <c r="B34" s="24" t="s">
        <v>311</v>
      </c>
      <c r="C34" s="39" t="s">
        <v>151</v>
      </c>
      <c r="D34" s="27">
        <v>1.0</v>
      </c>
      <c r="E34" s="27">
        <v>1.0</v>
      </c>
    </row>
    <row r="35">
      <c r="A35" s="83">
        <v>0.14033564814814814</v>
      </c>
      <c r="B35" s="24" t="s">
        <v>437</v>
      </c>
      <c r="C35" s="40" t="s">
        <v>159</v>
      </c>
      <c r="D35" s="27">
        <v>2.0</v>
      </c>
      <c r="E35" s="27">
        <v>2.0</v>
      </c>
    </row>
    <row r="36">
      <c r="A36" s="83">
        <v>0.14043981481481482</v>
      </c>
      <c r="B36" s="24" t="s">
        <v>311</v>
      </c>
      <c r="C36" s="41" t="s">
        <v>174</v>
      </c>
      <c r="D36" s="27">
        <v>3.0</v>
      </c>
      <c r="E36" s="27">
        <v>5.0</v>
      </c>
    </row>
    <row r="37">
      <c r="A37" s="83">
        <v>0.14211805555555557</v>
      </c>
      <c r="B37" s="24" t="s">
        <v>437</v>
      </c>
      <c r="C37" s="40" t="s">
        <v>159</v>
      </c>
      <c r="D37" s="27">
        <v>2.0</v>
      </c>
      <c r="E37" s="27">
        <v>2.0</v>
      </c>
    </row>
    <row r="38">
      <c r="A38" s="83">
        <v>0.1426851851851852</v>
      </c>
      <c r="B38" s="24" t="s">
        <v>311</v>
      </c>
      <c r="C38" s="39" t="s">
        <v>151</v>
      </c>
      <c r="D38" s="27">
        <v>1.0</v>
      </c>
      <c r="E38" s="27">
        <v>1.0</v>
      </c>
    </row>
  </sheetData>
  <conditionalFormatting sqref="D1:D38">
    <cfRule type="containsText" dxfId="6" priority="1" operator="containsText" text="Cantrip">
      <formula>NOT(ISERROR(SEARCH(("Cantrip"),(D1))))</formula>
    </cfRule>
  </conditionalFormatting>
  <conditionalFormatting sqref="D1:D38">
    <cfRule type="containsText" dxfId="5" priority="2" operator="containsText" text="1">
      <formula>NOT(ISERROR(SEARCH(("1"),(D1))))</formula>
    </cfRule>
  </conditionalFormatting>
  <conditionalFormatting sqref="D1:D38">
    <cfRule type="containsText" dxfId="4" priority="3" operator="containsText" text="2">
      <formula>NOT(ISERROR(SEARCH(("2"),(D1))))</formula>
    </cfRule>
  </conditionalFormatting>
  <conditionalFormatting sqref="D1:D38">
    <cfRule type="containsText" dxfId="3" priority="4" operator="containsText" text="3">
      <formula>NOT(ISERROR(SEARCH(("3"),(D1))))</formula>
    </cfRule>
  </conditionalFormatting>
  <conditionalFormatting sqref="D1:D38">
    <cfRule type="containsText" dxfId="2" priority="5" operator="containsText" text="4">
      <formula>NOT(ISERROR(SEARCH(("4"),(D1))))</formula>
    </cfRule>
  </conditionalFormatting>
  <conditionalFormatting sqref="D1:D38">
    <cfRule type="containsText" dxfId="1" priority="6" operator="containsText" text="5">
      <formula>NOT(ISERROR(SEARCH(("5"),(D1))))</formula>
    </cfRule>
  </conditionalFormatting>
  <conditionalFormatting sqref="D1:D38">
    <cfRule type="containsText" dxfId="0" priority="7" operator="containsText" text="6">
      <formula>NOT(ISERROR(SEARCH(("6"),(D1))))</formula>
    </cfRule>
  </conditionalFormatting>
  <conditionalFormatting sqref="D1:D38">
    <cfRule type="containsText" dxfId="8" priority="8" operator="containsText" text="7">
      <formula>NOT(ISERROR(SEARCH(("7"),(D1))))</formula>
    </cfRule>
  </conditionalFormatting>
  <conditionalFormatting sqref="D1:D38">
    <cfRule type="containsText" dxfId="9" priority="9" operator="containsText" text="9">
      <formula>NOT(ISERROR(SEARCH(("9"),(D1))))</formula>
    </cfRule>
  </conditionalFormatting>
  <conditionalFormatting sqref="D1:D38">
    <cfRule type="containsText" dxfId="7" priority="10" operator="containsText" text="Unknown">
      <formula>NOT(ISERROR(SEARCH(("Unknown"),(D1))))</formula>
    </cfRule>
  </conditionalFormatting>
  <conditionalFormatting sqref="D1:D38">
    <cfRule type="containsText" dxfId="7" priority="11" operator="containsText" text="-">
      <formula>NOT(ISERROR(SEARCH(("-"),(D1))))</formula>
    </cfRule>
  </conditionalFormatting>
  <conditionalFormatting sqref="E1:E38">
    <cfRule type="containsText" dxfId="6" priority="12" operator="containsText" text="Cantrip">
      <formula>NOT(ISERROR(SEARCH(("Cantrip"),(E1))))</formula>
    </cfRule>
  </conditionalFormatting>
  <conditionalFormatting sqref="E1:E38">
    <cfRule type="containsText" dxfId="5" priority="13" operator="containsText" text="1">
      <formula>NOT(ISERROR(SEARCH(("1"),(E1))))</formula>
    </cfRule>
  </conditionalFormatting>
  <conditionalFormatting sqref="E1:E38">
    <cfRule type="containsText" dxfId="4" priority="14" operator="containsText" text="2">
      <formula>NOT(ISERROR(SEARCH(("2"),(E1))))</formula>
    </cfRule>
  </conditionalFormatting>
  <conditionalFormatting sqref="E1:E38">
    <cfRule type="containsText" dxfId="3" priority="15" operator="containsText" text="3">
      <formula>NOT(ISERROR(SEARCH(("3"),(E1))))</formula>
    </cfRule>
  </conditionalFormatting>
  <conditionalFormatting sqref="E1:E38">
    <cfRule type="containsText" dxfId="2" priority="16" operator="containsText" text="4">
      <formula>NOT(ISERROR(SEARCH(("4"),(E1))))</formula>
    </cfRule>
  </conditionalFormatting>
  <conditionalFormatting sqref="E1:E38">
    <cfRule type="containsText" dxfId="1" priority="17" operator="containsText" text="5">
      <formula>NOT(ISERROR(SEARCH(("5"),(E1))))</formula>
    </cfRule>
  </conditionalFormatting>
  <conditionalFormatting sqref="E1:E38">
    <cfRule type="containsText" dxfId="0" priority="18" operator="containsText" text="6">
      <formula>NOT(ISERROR(SEARCH(("6"),(E1))))</formula>
    </cfRule>
  </conditionalFormatting>
  <conditionalFormatting sqref="E1:E38">
    <cfRule type="containsText" dxfId="8" priority="19" operator="containsText" text="7">
      <formula>NOT(ISERROR(SEARCH(("7"),(E1))))</formula>
    </cfRule>
  </conditionalFormatting>
  <conditionalFormatting sqref="E1:E38">
    <cfRule type="containsText" dxfId="10" priority="20" operator="containsText" text="8">
      <formula>NOT(ISERROR(SEARCH(("8"),(E1))))</formula>
    </cfRule>
  </conditionalFormatting>
  <conditionalFormatting sqref="E1:E38">
    <cfRule type="containsText" dxfId="9" priority="21" operator="containsText" text="9">
      <formula>NOT(ISERROR(SEARCH(("9"),(E1))))</formula>
    </cfRule>
  </conditionalFormatting>
  <conditionalFormatting sqref="E1:E38">
    <cfRule type="containsText" dxfId="7" priority="22" operator="containsText" text="Unknown">
      <formula>NOT(ISERROR(SEARCH(("Unknown"),(E1))))</formula>
    </cfRule>
  </conditionalFormatting>
  <conditionalFormatting sqref="E1:E38">
    <cfRule type="containsText" dxfId="7" priority="23" operator="containsText" text="-">
      <formula>NOT(ISERROR(SEARCH(("-"),(E1))))</formula>
    </cfRule>
  </conditionalFormatting>
  <drawing r:id="rId1"/>
</worksheet>
</file>

<file path=xl/worksheets/sheet1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7.29"/>
    <col customWidth="1" min="2" max="2" width="10.0"/>
    <col customWidth="1" min="3" max="3" width="26.43"/>
    <col customWidth="1" min="4" max="4" width="8.71"/>
    <col customWidth="1" min="5" max="5" width="7.71"/>
    <col customWidth="1" min="6" max="6" width="17.43"/>
  </cols>
  <sheetData>
    <row r="1">
      <c r="A1" s="60" t="s">
        <v>297</v>
      </c>
      <c r="B1" s="60" t="s">
        <v>291</v>
      </c>
      <c r="C1" s="60" t="s">
        <v>285</v>
      </c>
      <c r="D1" s="82" t="s">
        <v>298</v>
      </c>
      <c r="E1" s="82" t="s">
        <v>299</v>
      </c>
      <c r="F1" s="60" t="s">
        <v>300</v>
      </c>
    </row>
    <row r="2">
      <c r="A2" s="83">
        <v>0.008229166666666666</v>
      </c>
      <c r="B2" s="24" t="s">
        <v>301</v>
      </c>
      <c r="C2" s="39" t="s">
        <v>240</v>
      </c>
      <c r="D2" s="27">
        <v>1.0</v>
      </c>
      <c r="E2" s="27">
        <v>1.0</v>
      </c>
    </row>
    <row r="3">
      <c r="A3" s="83">
        <v>0.007523148148148148</v>
      </c>
      <c r="B3" s="24" t="s">
        <v>302</v>
      </c>
      <c r="C3" s="51" t="s">
        <v>154</v>
      </c>
      <c r="D3" s="27">
        <v>4.0</v>
      </c>
      <c r="E3" s="27">
        <v>4.0</v>
      </c>
      <c r="F3" s="24" t="s">
        <v>387</v>
      </c>
    </row>
    <row r="4">
      <c r="A4" s="83">
        <v>0.013356481481481481</v>
      </c>
      <c r="B4" s="24" t="s">
        <v>301</v>
      </c>
      <c r="C4" s="44" t="s">
        <v>108</v>
      </c>
      <c r="D4" s="27">
        <v>5.0</v>
      </c>
      <c r="E4" s="27">
        <v>5.0</v>
      </c>
    </row>
    <row r="5">
      <c r="A5" s="83">
        <v>0.024340277777777777</v>
      </c>
      <c r="B5" s="24" t="s">
        <v>437</v>
      </c>
      <c r="C5" s="69" t="s">
        <v>126</v>
      </c>
      <c r="D5" s="27" t="s">
        <v>305</v>
      </c>
      <c r="E5" s="27" t="s">
        <v>305</v>
      </c>
      <c r="F5" s="24" t="s">
        <v>770</v>
      </c>
    </row>
    <row r="6">
      <c r="A6" s="83">
        <v>0.047002314814814816</v>
      </c>
      <c r="B6" s="24" t="s">
        <v>302</v>
      </c>
      <c r="C6" s="51" t="s">
        <v>84</v>
      </c>
      <c r="D6" s="27">
        <v>4.0</v>
      </c>
      <c r="E6" s="27">
        <v>4.0</v>
      </c>
    </row>
    <row r="7">
      <c r="A7" s="83">
        <v>0.04967592592592593</v>
      </c>
      <c r="B7" s="24" t="s">
        <v>301</v>
      </c>
      <c r="C7" s="51" t="s">
        <v>76</v>
      </c>
      <c r="D7" s="27">
        <v>4.0</v>
      </c>
      <c r="E7" s="27">
        <v>4.0</v>
      </c>
      <c r="F7" s="24" t="s">
        <v>641</v>
      </c>
    </row>
    <row r="8">
      <c r="A8" s="83">
        <v>0.04981481481481481</v>
      </c>
      <c r="B8" s="24" t="s">
        <v>302</v>
      </c>
      <c r="C8" s="51" t="s">
        <v>76</v>
      </c>
      <c r="D8" s="27">
        <v>4.0</v>
      </c>
      <c r="E8" s="27">
        <v>4.0</v>
      </c>
      <c r="F8" s="24" t="s">
        <v>641</v>
      </c>
    </row>
    <row r="9">
      <c r="A9" s="83">
        <v>0.06362268518518518</v>
      </c>
      <c r="B9" s="24" t="s">
        <v>301</v>
      </c>
      <c r="C9" s="51" t="s">
        <v>76</v>
      </c>
      <c r="D9" s="27">
        <v>4.0</v>
      </c>
      <c r="E9" s="27">
        <v>4.0</v>
      </c>
      <c r="F9" s="24" t="s">
        <v>641</v>
      </c>
    </row>
    <row r="10">
      <c r="A10" s="83">
        <v>0.06362268518518518</v>
      </c>
      <c r="B10" s="24" t="s">
        <v>302</v>
      </c>
      <c r="C10" s="51" t="s">
        <v>76</v>
      </c>
      <c r="D10" s="27">
        <v>4.0</v>
      </c>
      <c r="E10" s="27">
        <v>5.0</v>
      </c>
      <c r="F10" s="24" t="s">
        <v>641</v>
      </c>
    </row>
    <row r="11">
      <c r="A11" s="83">
        <v>0.07108796296296296</v>
      </c>
      <c r="B11" s="24" t="s">
        <v>302</v>
      </c>
      <c r="C11" s="41" t="s">
        <v>221</v>
      </c>
      <c r="D11" s="27">
        <v>3.0</v>
      </c>
      <c r="E11" s="27" t="s">
        <v>305</v>
      </c>
      <c r="F11" s="24" t="s">
        <v>751</v>
      </c>
    </row>
    <row r="12">
      <c r="A12" s="83">
        <v>0.07534722222222222</v>
      </c>
      <c r="B12" s="24" t="s">
        <v>302</v>
      </c>
      <c r="C12" s="40" t="s">
        <v>74</v>
      </c>
      <c r="D12" s="27">
        <v>2.0</v>
      </c>
      <c r="E12" s="27">
        <v>2.0</v>
      </c>
    </row>
    <row r="13">
      <c r="A13" s="83">
        <v>0.07541666666666667</v>
      </c>
      <c r="B13" s="24" t="s">
        <v>302</v>
      </c>
      <c r="C13" s="69" t="s">
        <v>79</v>
      </c>
      <c r="D13" s="27" t="s">
        <v>305</v>
      </c>
      <c r="E13" s="27" t="s">
        <v>305</v>
      </c>
      <c r="F13" s="24" t="s">
        <v>311</v>
      </c>
    </row>
    <row r="14">
      <c r="A14" s="83">
        <v>0.07806712962962963</v>
      </c>
      <c r="B14" s="24" t="s">
        <v>437</v>
      </c>
      <c r="C14" s="69" t="s">
        <v>87</v>
      </c>
      <c r="D14" s="27" t="s">
        <v>305</v>
      </c>
      <c r="E14" s="27" t="s">
        <v>305</v>
      </c>
    </row>
    <row r="15">
      <c r="A15" s="83">
        <v>0.08625</v>
      </c>
      <c r="B15" s="24" t="s">
        <v>437</v>
      </c>
      <c r="C15" s="69" t="s">
        <v>87</v>
      </c>
      <c r="D15" s="27" t="s">
        <v>305</v>
      </c>
      <c r="E15" s="27" t="s">
        <v>305</v>
      </c>
    </row>
    <row r="16">
      <c r="A16" s="83">
        <v>0.0937962962962963</v>
      </c>
      <c r="B16" s="24" t="s">
        <v>648</v>
      </c>
      <c r="C16" s="40" t="s">
        <v>245</v>
      </c>
      <c r="D16" s="27">
        <v>2.0</v>
      </c>
      <c r="E16" s="27">
        <v>2.0</v>
      </c>
    </row>
    <row r="17">
      <c r="A17" s="83">
        <v>0.09944444444444445</v>
      </c>
      <c r="B17" s="24" t="s">
        <v>302</v>
      </c>
      <c r="C17" s="69" t="s">
        <v>149</v>
      </c>
      <c r="D17" s="27" t="s">
        <v>305</v>
      </c>
      <c r="E17" s="27" t="s">
        <v>305</v>
      </c>
    </row>
    <row r="18">
      <c r="A18" s="83">
        <v>0.1008912037037037</v>
      </c>
      <c r="B18" s="24" t="s">
        <v>302</v>
      </c>
      <c r="C18" s="39" t="s">
        <v>136</v>
      </c>
      <c r="D18" s="27">
        <v>1.0</v>
      </c>
      <c r="E18" s="27">
        <v>1.0</v>
      </c>
      <c r="F18" s="24" t="s">
        <v>500</v>
      </c>
    </row>
    <row r="19">
      <c r="A19" s="83">
        <v>0.1022337962962963</v>
      </c>
      <c r="B19" s="24" t="s">
        <v>311</v>
      </c>
      <c r="C19" s="69" t="s">
        <v>103</v>
      </c>
      <c r="D19" s="27" t="s">
        <v>305</v>
      </c>
      <c r="E19" s="27" t="s">
        <v>305</v>
      </c>
      <c r="F19" s="24" t="s">
        <v>771</v>
      </c>
    </row>
    <row r="20">
      <c r="A20" s="83">
        <v>0.1030324074074074</v>
      </c>
      <c r="B20" s="24" t="s">
        <v>301</v>
      </c>
      <c r="C20" s="67" t="s">
        <v>78</v>
      </c>
      <c r="D20" s="27">
        <v>6.0</v>
      </c>
      <c r="E20" s="27">
        <v>6.0</v>
      </c>
    </row>
    <row r="21">
      <c r="A21" s="83">
        <v>0.1049537037037037</v>
      </c>
      <c r="B21" s="24" t="s">
        <v>648</v>
      </c>
      <c r="C21" s="40" t="s">
        <v>245</v>
      </c>
      <c r="D21" s="27">
        <v>2.0</v>
      </c>
      <c r="E21" s="27">
        <v>2.0</v>
      </c>
    </row>
    <row r="22">
      <c r="A22" s="83">
        <v>0.10792824074074074</v>
      </c>
      <c r="B22" s="24" t="s">
        <v>437</v>
      </c>
      <c r="C22" s="44" t="s">
        <v>124</v>
      </c>
      <c r="D22" s="27">
        <v>5.0</v>
      </c>
      <c r="E22" s="27">
        <v>5.0</v>
      </c>
      <c r="F22" s="24" t="s">
        <v>387</v>
      </c>
    </row>
    <row r="23">
      <c r="A23" s="83">
        <v>0.10876157407407408</v>
      </c>
      <c r="B23" s="24" t="s">
        <v>437</v>
      </c>
      <c r="C23" s="37" t="s">
        <v>96</v>
      </c>
      <c r="D23" s="27" t="s">
        <v>0</v>
      </c>
      <c r="E23" s="27" t="s">
        <v>0</v>
      </c>
    </row>
    <row r="24">
      <c r="A24" s="83">
        <v>0.11175925925925925</v>
      </c>
      <c r="B24" s="24" t="s">
        <v>302</v>
      </c>
      <c r="C24" s="39" t="s">
        <v>112</v>
      </c>
      <c r="D24" s="27">
        <v>1.0</v>
      </c>
      <c r="E24" s="27">
        <v>1.0</v>
      </c>
    </row>
    <row r="25">
      <c r="A25" s="83">
        <v>0.11287037037037037</v>
      </c>
      <c r="B25" s="24" t="s">
        <v>302</v>
      </c>
      <c r="C25" s="39" t="s">
        <v>136</v>
      </c>
      <c r="D25" s="27">
        <v>1.0</v>
      </c>
      <c r="E25" s="27">
        <v>1.0</v>
      </c>
      <c r="F25" s="24" t="s">
        <v>314</v>
      </c>
    </row>
    <row r="26">
      <c r="A26" s="83">
        <v>0.1131712962962963</v>
      </c>
      <c r="B26" s="24" t="s">
        <v>311</v>
      </c>
      <c r="C26" s="69" t="s">
        <v>223</v>
      </c>
      <c r="D26" s="27" t="s">
        <v>305</v>
      </c>
      <c r="E26" s="27" t="s">
        <v>305</v>
      </c>
    </row>
    <row r="27">
      <c r="A27" s="83">
        <v>0.1137962962962963</v>
      </c>
      <c r="B27" s="24" t="s">
        <v>311</v>
      </c>
      <c r="C27" s="39" t="s">
        <v>273</v>
      </c>
      <c r="D27" s="27">
        <v>1.0</v>
      </c>
      <c r="E27" s="27">
        <v>5.0</v>
      </c>
    </row>
    <row r="28">
      <c r="A28" s="83">
        <v>0.11575231481481481</v>
      </c>
      <c r="B28" s="24" t="s">
        <v>311</v>
      </c>
      <c r="C28" s="69" t="s">
        <v>163</v>
      </c>
      <c r="D28" s="27" t="s">
        <v>305</v>
      </c>
      <c r="E28" s="27" t="s">
        <v>305</v>
      </c>
    </row>
    <row r="29">
      <c r="A29" s="83">
        <v>0.11769675925925926</v>
      </c>
      <c r="B29" s="24" t="s">
        <v>301</v>
      </c>
      <c r="C29" s="39" t="s">
        <v>89</v>
      </c>
      <c r="D29" s="27">
        <v>1.0</v>
      </c>
      <c r="E29" s="27">
        <v>1.0</v>
      </c>
    </row>
    <row r="30">
      <c r="A30" s="83">
        <v>0.1180787037037037</v>
      </c>
      <c r="B30" s="24" t="s">
        <v>301</v>
      </c>
      <c r="C30" s="39" t="s">
        <v>213</v>
      </c>
      <c r="D30" s="27">
        <v>1.0</v>
      </c>
      <c r="E30" s="27" t="s">
        <v>305</v>
      </c>
      <c r="F30" s="24" t="s">
        <v>336</v>
      </c>
    </row>
    <row r="31">
      <c r="A31" s="83">
        <v>0.12527777777777777</v>
      </c>
      <c r="B31" s="24" t="s">
        <v>301</v>
      </c>
      <c r="C31" s="39" t="s">
        <v>89</v>
      </c>
      <c r="D31" s="27">
        <v>1.0</v>
      </c>
      <c r="E31" s="27">
        <v>1.0</v>
      </c>
    </row>
    <row r="32">
      <c r="A32" s="83">
        <v>0.12756944444444446</v>
      </c>
      <c r="B32" s="24" t="s">
        <v>302</v>
      </c>
      <c r="C32" s="37" t="s">
        <v>88</v>
      </c>
      <c r="D32" s="27" t="s">
        <v>0</v>
      </c>
      <c r="E32" s="27" t="s">
        <v>0</v>
      </c>
    </row>
    <row r="33">
      <c r="A33" s="83">
        <v>0.1283564814814815</v>
      </c>
      <c r="B33" s="24" t="s">
        <v>301</v>
      </c>
      <c r="C33" s="44" t="s">
        <v>108</v>
      </c>
      <c r="D33" s="27">
        <v>5.0</v>
      </c>
      <c r="E33" s="27">
        <v>5.0</v>
      </c>
    </row>
    <row r="34">
      <c r="A34" s="83">
        <v>0.12991898148148148</v>
      </c>
      <c r="B34" s="24" t="s">
        <v>302</v>
      </c>
      <c r="C34" s="37" t="s">
        <v>88</v>
      </c>
      <c r="D34" s="27" t="s">
        <v>0</v>
      </c>
      <c r="E34" s="27" t="s">
        <v>0</v>
      </c>
    </row>
    <row r="35">
      <c r="A35" s="83">
        <v>0.1459837962962963</v>
      </c>
      <c r="B35" s="24" t="s">
        <v>302</v>
      </c>
      <c r="C35" s="40" t="s">
        <v>74</v>
      </c>
      <c r="D35" s="27">
        <v>2.0</v>
      </c>
      <c r="E35" s="27">
        <v>2.0</v>
      </c>
    </row>
    <row r="36">
      <c r="A36" s="83">
        <v>0.15670138888888888</v>
      </c>
      <c r="B36" s="24" t="s">
        <v>302</v>
      </c>
      <c r="C36" s="69" t="s">
        <v>126</v>
      </c>
      <c r="D36" s="27" t="s">
        <v>305</v>
      </c>
      <c r="E36" s="27" t="s">
        <v>305</v>
      </c>
    </row>
    <row r="37">
      <c r="A37" s="83">
        <v>0.1570023148148148</v>
      </c>
      <c r="B37" s="24" t="s">
        <v>437</v>
      </c>
      <c r="C37" s="39" t="s">
        <v>89</v>
      </c>
      <c r="D37" s="27">
        <v>1.0</v>
      </c>
      <c r="E37" s="27" t="s">
        <v>305</v>
      </c>
      <c r="F37" s="24" t="s">
        <v>438</v>
      </c>
    </row>
    <row r="38">
      <c r="A38" s="83">
        <v>0.16121527777777778</v>
      </c>
      <c r="B38" s="24" t="s">
        <v>437</v>
      </c>
      <c r="C38" s="40" t="s">
        <v>159</v>
      </c>
      <c r="D38" s="27">
        <v>2.0</v>
      </c>
      <c r="E38" s="27">
        <v>2.0</v>
      </c>
      <c r="F38" s="24" t="s">
        <v>311</v>
      </c>
    </row>
  </sheetData>
  <conditionalFormatting sqref="D1:D38">
    <cfRule type="containsText" dxfId="6" priority="1" operator="containsText" text="Cantrip">
      <formula>NOT(ISERROR(SEARCH(("Cantrip"),(D1))))</formula>
    </cfRule>
  </conditionalFormatting>
  <conditionalFormatting sqref="D1:D38">
    <cfRule type="containsText" dxfId="5" priority="2" operator="containsText" text="1">
      <formula>NOT(ISERROR(SEARCH(("1"),(D1))))</formula>
    </cfRule>
  </conditionalFormatting>
  <conditionalFormatting sqref="D1:D38">
    <cfRule type="containsText" dxfId="4" priority="3" operator="containsText" text="2">
      <formula>NOT(ISERROR(SEARCH(("2"),(D1))))</formula>
    </cfRule>
  </conditionalFormatting>
  <conditionalFormatting sqref="D1:D38">
    <cfRule type="containsText" dxfId="3" priority="4" operator="containsText" text="3">
      <formula>NOT(ISERROR(SEARCH(("3"),(D1))))</formula>
    </cfRule>
  </conditionalFormatting>
  <conditionalFormatting sqref="D1:D38">
    <cfRule type="containsText" dxfId="2" priority="5" operator="containsText" text="4">
      <formula>NOT(ISERROR(SEARCH(("4"),(D1))))</formula>
    </cfRule>
  </conditionalFormatting>
  <conditionalFormatting sqref="D1:D38">
    <cfRule type="containsText" dxfId="1" priority="6" operator="containsText" text="5">
      <formula>NOT(ISERROR(SEARCH(("5"),(D1))))</formula>
    </cfRule>
  </conditionalFormatting>
  <conditionalFormatting sqref="D1:D38">
    <cfRule type="containsText" dxfId="0" priority="7" operator="containsText" text="6">
      <formula>NOT(ISERROR(SEARCH(("6"),(D1))))</formula>
    </cfRule>
  </conditionalFormatting>
  <conditionalFormatting sqref="D1:D38">
    <cfRule type="containsText" dxfId="8" priority="8" operator="containsText" text="7">
      <formula>NOT(ISERROR(SEARCH(("7"),(D1))))</formula>
    </cfRule>
  </conditionalFormatting>
  <conditionalFormatting sqref="D1:D38">
    <cfRule type="containsText" dxfId="9" priority="9" operator="containsText" text="9">
      <formula>NOT(ISERROR(SEARCH(("9"),(D1))))</formula>
    </cfRule>
  </conditionalFormatting>
  <conditionalFormatting sqref="D1:D38">
    <cfRule type="containsText" dxfId="7" priority="10" operator="containsText" text="Unknown">
      <formula>NOT(ISERROR(SEARCH(("Unknown"),(D1))))</formula>
    </cfRule>
  </conditionalFormatting>
  <conditionalFormatting sqref="D1:D38">
    <cfRule type="containsText" dxfId="7" priority="11" operator="containsText" text="-">
      <formula>NOT(ISERROR(SEARCH(("-"),(D1))))</formula>
    </cfRule>
  </conditionalFormatting>
  <conditionalFormatting sqref="E1:E38">
    <cfRule type="containsText" dxfId="6" priority="12" operator="containsText" text="Cantrip">
      <formula>NOT(ISERROR(SEARCH(("Cantrip"),(E1))))</formula>
    </cfRule>
  </conditionalFormatting>
  <conditionalFormatting sqref="E1:E38">
    <cfRule type="containsText" dxfId="5" priority="13" operator="containsText" text="1">
      <formula>NOT(ISERROR(SEARCH(("1"),(E1))))</formula>
    </cfRule>
  </conditionalFormatting>
  <conditionalFormatting sqref="E1:E38">
    <cfRule type="containsText" dxfId="4" priority="14" operator="containsText" text="2">
      <formula>NOT(ISERROR(SEARCH(("2"),(E1))))</formula>
    </cfRule>
  </conditionalFormatting>
  <conditionalFormatting sqref="E1:E38">
    <cfRule type="containsText" dxfId="3" priority="15" operator="containsText" text="3">
      <formula>NOT(ISERROR(SEARCH(("3"),(E1))))</formula>
    </cfRule>
  </conditionalFormatting>
  <conditionalFormatting sqref="E1:E38">
    <cfRule type="containsText" dxfId="2" priority="16" operator="containsText" text="4">
      <formula>NOT(ISERROR(SEARCH(("4"),(E1))))</formula>
    </cfRule>
  </conditionalFormatting>
  <conditionalFormatting sqref="E1:E38">
    <cfRule type="containsText" dxfId="1" priority="17" operator="containsText" text="5">
      <formula>NOT(ISERROR(SEARCH(("5"),(E1))))</formula>
    </cfRule>
  </conditionalFormatting>
  <conditionalFormatting sqref="E1:E38">
    <cfRule type="containsText" dxfId="0" priority="18" operator="containsText" text="6">
      <formula>NOT(ISERROR(SEARCH(("6"),(E1))))</formula>
    </cfRule>
  </conditionalFormatting>
  <conditionalFormatting sqref="E1:E38">
    <cfRule type="containsText" dxfId="8" priority="19" operator="containsText" text="7">
      <formula>NOT(ISERROR(SEARCH(("7"),(E1))))</formula>
    </cfRule>
  </conditionalFormatting>
  <conditionalFormatting sqref="E1:E38">
    <cfRule type="containsText" dxfId="10" priority="20" operator="containsText" text="8">
      <formula>NOT(ISERROR(SEARCH(("8"),(E1))))</formula>
    </cfRule>
  </conditionalFormatting>
  <conditionalFormatting sqref="E1:E38">
    <cfRule type="containsText" dxfId="9" priority="21" operator="containsText" text="9">
      <formula>NOT(ISERROR(SEARCH(("9"),(E1))))</formula>
    </cfRule>
  </conditionalFormatting>
  <conditionalFormatting sqref="E1:E38">
    <cfRule type="containsText" dxfId="7" priority="22" operator="containsText" text="Unknown">
      <formula>NOT(ISERROR(SEARCH(("Unknown"),(E1))))</formula>
    </cfRule>
  </conditionalFormatting>
  <conditionalFormatting sqref="E1:E38">
    <cfRule type="containsText" dxfId="7" priority="23" operator="containsText" text="-">
      <formula>NOT(ISERROR(SEARCH(("-"),(E1))))</formula>
    </cfRule>
  </conditionalFormatting>
  <drawing r:id="rId1"/>
</worksheet>
</file>

<file path=xl/worksheets/sheet1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7.29"/>
    <col customWidth="1" min="2" max="2" width="10.0"/>
    <col customWidth="1" min="3" max="3" width="28.57"/>
    <col customWidth="1" min="4" max="4" width="8.86"/>
    <col customWidth="1" min="5" max="5" width="7.43"/>
    <col customWidth="1" min="6" max="6" width="40.57"/>
  </cols>
  <sheetData>
    <row r="1">
      <c r="A1" s="109" t="s">
        <v>297</v>
      </c>
      <c r="B1" s="109" t="s">
        <v>291</v>
      </c>
      <c r="C1" s="109" t="s">
        <v>285</v>
      </c>
      <c r="D1" s="110" t="s">
        <v>298</v>
      </c>
      <c r="E1" s="110" t="s">
        <v>299</v>
      </c>
      <c r="F1" s="109" t="s">
        <v>300</v>
      </c>
    </row>
    <row r="2">
      <c r="A2" s="111">
        <v>0.022789351851851852</v>
      </c>
      <c r="B2" s="112" t="s">
        <v>302</v>
      </c>
      <c r="C2" s="113" t="s">
        <v>75</v>
      </c>
      <c r="D2" s="114">
        <v>3.0</v>
      </c>
      <c r="E2" s="114">
        <v>3.0</v>
      </c>
      <c r="F2" s="112"/>
    </row>
    <row r="3">
      <c r="A3" s="111">
        <v>0.023252314814814816</v>
      </c>
      <c r="B3" s="112" t="s">
        <v>302</v>
      </c>
      <c r="C3" s="113" t="s">
        <v>75</v>
      </c>
      <c r="D3" s="114">
        <v>3.0</v>
      </c>
      <c r="E3" s="114">
        <v>3.0</v>
      </c>
      <c r="F3" s="112"/>
    </row>
    <row r="4">
      <c r="A4" s="111">
        <v>0.025439814814814814</v>
      </c>
      <c r="B4" s="112" t="s">
        <v>301</v>
      </c>
      <c r="C4" s="113" t="s">
        <v>195</v>
      </c>
      <c r="D4" s="114">
        <v>3.0</v>
      </c>
      <c r="E4" s="114">
        <v>3.0</v>
      </c>
      <c r="F4" s="112"/>
    </row>
    <row r="5">
      <c r="A5" s="111">
        <v>0.02693287037037037</v>
      </c>
      <c r="B5" s="112" t="s">
        <v>302</v>
      </c>
      <c r="C5" s="113" t="s">
        <v>75</v>
      </c>
      <c r="D5" s="114">
        <v>3.0</v>
      </c>
      <c r="E5" s="114">
        <v>3.0</v>
      </c>
      <c r="F5" s="112"/>
    </row>
    <row r="6">
      <c r="A6" s="111">
        <v>0.03886574074074074</v>
      </c>
      <c r="B6" s="112" t="s">
        <v>311</v>
      </c>
      <c r="C6" s="115" t="s">
        <v>84</v>
      </c>
      <c r="D6" s="116">
        <v>4.0</v>
      </c>
      <c r="E6" s="117" t="s">
        <v>305</v>
      </c>
      <c r="F6" s="112" t="s">
        <v>712</v>
      </c>
    </row>
    <row r="7">
      <c r="A7" s="111">
        <v>0.04528935185185185</v>
      </c>
      <c r="B7" s="112" t="s">
        <v>311</v>
      </c>
      <c r="C7" s="113" t="s">
        <v>114</v>
      </c>
      <c r="D7" s="114">
        <v>3.0</v>
      </c>
      <c r="E7" s="117" t="s">
        <v>305</v>
      </c>
      <c r="F7" s="112" t="s">
        <v>712</v>
      </c>
    </row>
    <row r="8">
      <c r="A8" s="111">
        <v>0.04537037037037037</v>
      </c>
      <c r="B8" s="112" t="s">
        <v>302</v>
      </c>
      <c r="C8" s="118" t="s">
        <v>109</v>
      </c>
      <c r="D8" s="119">
        <v>6.0</v>
      </c>
      <c r="E8" s="119">
        <v>6.0</v>
      </c>
      <c r="F8" s="112" t="s">
        <v>772</v>
      </c>
    </row>
    <row r="9">
      <c r="A9" s="111">
        <v>0.059479166666666666</v>
      </c>
      <c r="B9" s="112" t="s">
        <v>301</v>
      </c>
      <c r="C9" s="113" t="s">
        <v>83</v>
      </c>
      <c r="D9" s="114">
        <v>3.0</v>
      </c>
      <c r="E9" s="117" t="s">
        <v>305</v>
      </c>
      <c r="F9" s="112" t="s">
        <v>336</v>
      </c>
    </row>
    <row r="10">
      <c r="A10" s="111">
        <v>0.06131944444444445</v>
      </c>
      <c r="B10" s="112" t="s">
        <v>302</v>
      </c>
      <c r="C10" s="120" t="s">
        <v>276</v>
      </c>
      <c r="D10" s="121">
        <v>2.0</v>
      </c>
      <c r="E10" s="117" t="s">
        <v>305</v>
      </c>
      <c r="F10" s="112" t="s">
        <v>773</v>
      </c>
    </row>
    <row r="11">
      <c r="A11" s="111">
        <v>0.06185185185185185</v>
      </c>
      <c r="B11" s="112" t="s">
        <v>301</v>
      </c>
      <c r="C11" s="122" t="s">
        <v>144</v>
      </c>
      <c r="D11" s="123">
        <v>1.0</v>
      </c>
      <c r="E11" s="117" t="s">
        <v>305</v>
      </c>
      <c r="F11" s="112" t="s">
        <v>774</v>
      </c>
    </row>
    <row r="12">
      <c r="A12" s="111">
        <v>0.06208333333333333</v>
      </c>
      <c r="B12" s="112" t="s">
        <v>301</v>
      </c>
      <c r="C12" s="122" t="s">
        <v>73</v>
      </c>
      <c r="D12" s="123">
        <v>1.0</v>
      </c>
      <c r="E12" s="117" t="s">
        <v>305</v>
      </c>
      <c r="F12" s="112" t="s">
        <v>336</v>
      </c>
    </row>
    <row r="13">
      <c r="A13" s="111">
        <v>0.06841435185185185</v>
      </c>
      <c r="B13" s="112" t="s">
        <v>354</v>
      </c>
      <c r="C13" s="124" t="s">
        <v>184</v>
      </c>
      <c r="D13" s="117" t="s">
        <v>305</v>
      </c>
      <c r="E13" s="117" t="s">
        <v>305</v>
      </c>
      <c r="F13" s="112"/>
    </row>
    <row r="14">
      <c r="A14" s="111">
        <v>0.07423611111111111</v>
      </c>
      <c r="B14" s="112" t="s">
        <v>302</v>
      </c>
      <c r="C14" s="125" t="s">
        <v>93</v>
      </c>
      <c r="D14" s="126">
        <v>5.0</v>
      </c>
      <c r="E14" s="126">
        <v>5.0</v>
      </c>
      <c r="F14" s="112" t="s">
        <v>301</v>
      </c>
    </row>
    <row r="15">
      <c r="A15" s="111">
        <v>0.07694444444444444</v>
      </c>
      <c r="B15" s="112" t="s">
        <v>302</v>
      </c>
      <c r="C15" s="113" t="s">
        <v>75</v>
      </c>
      <c r="D15" s="114">
        <v>3.0</v>
      </c>
      <c r="E15" s="114">
        <v>3.0</v>
      </c>
      <c r="F15" s="112"/>
    </row>
    <row r="16">
      <c r="A16" s="111">
        <v>0.07884259259259259</v>
      </c>
      <c r="B16" s="112" t="s">
        <v>302</v>
      </c>
      <c r="C16" s="113" t="s">
        <v>75</v>
      </c>
      <c r="D16" s="114">
        <v>3.0</v>
      </c>
      <c r="E16" s="114">
        <v>3.0</v>
      </c>
      <c r="F16" s="112"/>
    </row>
    <row r="17">
      <c r="A17" s="111">
        <v>0.08099537037037037</v>
      </c>
      <c r="B17" s="112" t="s">
        <v>311</v>
      </c>
      <c r="C17" s="122" t="s">
        <v>97</v>
      </c>
      <c r="D17" s="123">
        <v>1.0</v>
      </c>
      <c r="E17" s="117" t="s">
        <v>305</v>
      </c>
      <c r="F17" s="112" t="s">
        <v>775</v>
      </c>
    </row>
    <row r="18">
      <c r="A18" s="111">
        <v>0.09103009259259259</v>
      </c>
      <c r="B18" s="127" t="s">
        <v>301</v>
      </c>
      <c r="C18" s="128" t="s">
        <v>199</v>
      </c>
      <c r="D18" s="129" t="s">
        <v>0</v>
      </c>
      <c r="E18" s="129" t="s">
        <v>0</v>
      </c>
      <c r="F18" s="112"/>
    </row>
    <row r="19">
      <c r="A19" s="111">
        <v>0.09052083333333333</v>
      </c>
      <c r="B19" s="112" t="s">
        <v>437</v>
      </c>
      <c r="C19" s="130" t="s">
        <v>88</v>
      </c>
      <c r="D19" s="131" t="s">
        <v>0</v>
      </c>
      <c r="E19" s="131" t="s">
        <v>0</v>
      </c>
      <c r="F19" s="112"/>
    </row>
    <row r="20">
      <c r="A20" s="111">
        <v>0.09248842592592593</v>
      </c>
      <c r="B20" s="112" t="s">
        <v>301</v>
      </c>
      <c r="C20" s="130" t="s">
        <v>164</v>
      </c>
      <c r="D20" s="131" t="s">
        <v>0</v>
      </c>
      <c r="E20" s="131" t="s">
        <v>0</v>
      </c>
      <c r="F20" s="112"/>
    </row>
    <row r="21">
      <c r="A21" s="111">
        <v>0.09248842592592593</v>
      </c>
      <c r="B21" s="112" t="s">
        <v>301</v>
      </c>
      <c r="C21" s="130" t="s">
        <v>164</v>
      </c>
      <c r="D21" s="131" t="s">
        <v>0</v>
      </c>
      <c r="E21" s="131" t="s">
        <v>0</v>
      </c>
      <c r="F21" s="112"/>
    </row>
    <row r="22">
      <c r="A22" s="111">
        <v>0.09248842592592593</v>
      </c>
      <c r="B22" s="112" t="s">
        <v>301</v>
      </c>
      <c r="C22" s="130" t="s">
        <v>164</v>
      </c>
      <c r="D22" s="131" t="s">
        <v>0</v>
      </c>
      <c r="E22" s="131" t="s">
        <v>0</v>
      </c>
      <c r="F22" s="112"/>
    </row>
    <row r="23">
      <c r="A23" s="111">
        <v>0.09248842592592593</v>
      </c>
      <c r="B23" s="112" t="s">
        <v>301</v>
      </c>
      <c r="C23" s="130" t="s">
        <v>164</v>
      </c>
      <c r="D23" s="131" t="s">
        <v>0</v>
      </c>
      <c r="E23" s="131" t="s">
        <v>0</v>
      </c>
      <c r="F23" s="112"/>
    </row>
    <row r="24">
      <c r="A24" s="111">
        <v>0.09248842592592593</v>
      </c>
      <c r="B24" s="112" t="s">
        <v>301</v>
      </c>
      <c r="C24" s="130" t="s">
        <v>164</v>
      </c>
      <c r="D24" s="131" t="s">
        <v>0</v>
      </c>
      <c r="E24" s="131" t="s">
        <v>0</v>
      </c>
      <c r="F24" s="112"/>
    </row>
    <row r="25">
      <c r="A25" s="111">
        <v>0.09368055555555556</v>
      </c>
      <c r="B25" s="112" t="s">
        <v>301</v>
      </c>
      <c r="C25" s="120" t="s">
        <v>288</v>
      </c>
      <c r="D25" s="121">
        <v>2.0</v>
      </c>
      <c r="E25" s="121">
        <v>2.0</v>
      </c>
      <c r="F25" s="112" t="s">
        <v>623</v>
      </c>
    </row>
    <row r="26">
      <c r="A26" s="111">
        <v>0.09518518518518519</v>
      </c>
      <c r="B26" s="127" t="s">
        <v>302</v>
      </c>
      <c r="C26" s="132" t="s">
        <v>126</v>
      </c>
      <c r="D26" s="133" t="s">
        <v>305</v>
      </c>
      <c r="E26" s="133" t="s">
        <v>305</v>
      </c>
      <c r="F26" s="112"/>
    </row>
    <row r="27">
      <c r="A27" s="111">
        <v>0.0975</v>
      </c>
      <c r="B27" s="112" t="s">
        <v>301</v>
      </c>
      <c r="C27" s="130" t="s">
        <v>164</v>
      </c>
      <c r="D27" s="131" t="s">
        <v>0</v>
      </c>
      <c r="E27" s="131" t="s">
        <v>0</v>
      </c>
      <c r="F27" s="112"/>
    </row>
    <row r="28">
      <c r="A28" s="111">
        <v>0.0975</v>
      </c>
      <c r="B28" s="112" t="s">
        <v>301</v>
      </c>
      <c r="C28" s="130" t="s">
        <v>164</v>
      </c>
      <c r="D28" s="131" t="s">
        <v>0</v>
      </c>
      <c r="E28" s="131" t="s">
        <v>0</v>
      </c>
      <c r="F28" s="112"/>
    </row>
    <row r="29">
      <c r="A29" s="111">
        <v>0.0975</v>
      </c>
      <c r="B29" s="112" t="s">
        <v>301</v>
      </c>
      <c r="C29" s="130" t="s">
        <v>164</v>
      </c>
      <c r="D29" s="131" t="s">
        <v>0</v>
      </c>
      <c r="E29" s="131" t="s">
        <v>0</v>
      </c>
      <c r="F29" s="112"/>
    </row>
    <row r="30">
      <c r="A30" s="111">
        <v>0.0975</v>
      </c>
      <c r="B30" s="112" t="s">
        <v>301</v>
      </c>
      <c r="C30" s="130" t="s">
        <v>164</v>
      </c>
      <c r="D30" s="131" t="s">
        <v>0</v>
      </c>
      <c r="E30" s="131" t="s">
        <v>0</v>
      </c>
      <c r="F30" s="112"/>
    </row>
    <row r="31">
      <c r="A31" s="111">
        <v>0.0975</v>
      </c>
      <c r="B31" s="112" t="s">
        <v>301</v>
      </c>
      <c r="C31" s="130" t="s">
        <v>164</v>
      </c>
      <c r="D31" s="131" t="s">
        <v>0</v>
      </c>
      <c r="E31" s="131" t="s">
        <v>0</v>
      </c>
      <c r="F31" s="112"/>
    </row>
    <row r="32">
      <c r="A32" s="111">
        <v>0.09798611111111111</v>
      </c>
      <c r="B32" s="112" t="s">
        <v>437</v>
      </c>
      <c r="C32" s="130" t="s">
        <v>185</v>
      </c>
      <c r="D32" s="131" t="s">
        <v>0</v>
      </c>
      <c r="E32" s="131" t="s">
        <v>0</v>
      </c>
      <c r="F32" s="112"/>
    </row>
    <row r="33">
      <c r="A33" s="111">
        <v>0.10262731481481481</v>
      </c>
      <c r="B33" s="112" t="s">
        <v>302</v>
      </c>
      <c r="C33" s="115" t="s">
        <v>154</v>
      </c>
      <c r="D33" s="116">
        <v>4.0</v>
      </c>
      <c r="E33" s="116">
        <v>4.0</v>
      </c>
      <c r="F33" s="112" t="s">
        <v>387</v>
      </c>
    </row>
    <row r="34">
      <c r="A34" s="111">
        <v>0.10262731481481481</v>
      </c>
      <c r="B34" s="112" t="s">
        <v>437</v>
      </c>
      <c r="C34" s="115" t="s">
        <v>154</v>
      </c>
      <c r="D34" s="116">
        <v>4.0</v>
      </c>
      <c r="E34" s="116">
        <v>4.0</v>
      </c>
      <c r="F34" s="112" t="s">
        <v>354</v>
      </c>
    </row>
    <row r="35">
      <c r="A35" s="111">
        <v>0.10274305555555556</v>
      </c>
      <c r="B35" s="112" t="s">
        <v>648</v>
      </c>
      <c r="C35" s="130" t="s">
        <v>127</v>
      </c>
      <c r="D35" s="131" t="s">
        <v>0</v>
      </c>
      <c r="E35" s="131" t="s">
        <v>0</v>
      </c>
      <c r="F35" s="112"/>
    </row>
    <row r="36">
      <c r="A36" s="111">
        <v>0.10270833333333333</v>
      </c>
      <c r="B36" s="112" t="s">
        <v>301</v>
      </c>
      <c r="C36" s="120" t="s">
        <v>236</v>
      </c>
      <c r="D36" s="121">
        <v>2.0</v>
      </c>
      <c r="E36" s="121">
        <v>2.0</v>
      </c>
      <c r="F36" s="112"/>
    </row>
    <row r="37">
      <c r="A37" s="111">
        <v>0.10302083333333334</v>
      </c>
      <c r="B37" s="112" t="s">
        <v>302</v>
      </c>
      <c r="C37" s="124" t="s">
        <v>95</v>
      </c>
      <c r="D37" s="117" t="s">
        <v>305</v>
      </c>
      <c r="E37" s="117" t="s">
        <v>305</v>
      </c>
      <c r="F37" s="112"/>
    </row>
    <row r="38">
      <c r="A38" s="111">
        <v>0.12609953703703702</v>
      </c>
      <c r="B38" s="112" t="s">
        <v>301</v>
      </c>
      <c r="C38" s="113" t="s">
        <v>167</v>
      </c>
      <c r="D38" s="114">
        <v>3.0</v>
      </c>
      <c r="E38" s="117" t="s">
        <v>305</v>
      </c>
      <c r="F38" s="112" t="s">
        <v>544</v>
      </c>
    </row>
    <row r="39">
      <c r="A39" s="111">
        <v>0.13289351851851852</v>
      </c>
      <c r="B39" s="112" t="s">
        <v>302</v>
      </c>
      <c r="C39" s="122" t="s">
        <v>151</v>
      </c>
      <c r="D39" s="123">
        <v>1.0</v>
      </c>
      <c r="E39" s="123">
        <v>1.0</v>
      </c>
      <c r="F39" s="112" t="s">
        <v>776</v>
      </c>
    </row>
    <row r="40">
      <c r="A40" s="111">
        <v>0.1345949074074074</v>
      </c>
      <c r="B40" s="112" t="s">
        <v>301</v>
      </c>
      <c r="C40" s="113" t="s">
        <v>174</v>
      </c>
      <c r="D40" s="114">
        <v>3.0</v>
      </c>
      <c r="E40" s="126">
        <v>5.0</v>
      </c>
      <c r="F40" s="112"/>
    </row>
    <row r="41">
      <c r="A41" s="111">
        <v>0.13793981481481482</v>
      </c>
      <c r="B41" s="112" t="s">
        <v>437</v>
      </c>
      <c r="C41" s="122" t="s">
        <v>179</v>
      </c>
      <c r="D41" s="123">
        <v>1.0</v>
      </c>
      <c r="E41" s="123">
        <v>1.0</v>
      </c>
      <c r="F41" s="112"/>
    </row>
    <row r="42">
      <c r="A42" s="111">
        <v>0.13873842592592592</v>
      </c>
      <c r="B42" s="112" t="s">
        <v>311</v>
      </c>
      <c r="C42" s="130" t="s">
        <v>72</v>
      </c>
      <c r="D42" s="131" t="s">
        <v>0</v>
      </c>
      <c r="E42" s="131" t="s">
        <v>0</v>
      </c>
      <c r="F42" s="112"/>
    </row>
    <row r="43">
      <c r="A43" s="111">
        <v>0.13921296296296296</v>
      </c>
      <c r="B43" s="112" t="s">
        <v>311</v>
      </c>
      <c r="C43" s="124" t="s">
        <v>103</v>
      </c>
      <c r="D43" s="117" t="s">
        <v>305</v>
      </c>
      <c r="E43" s="117" t="s">
        <v>305</v>
      </c>
      <c r="F43" s="112" t="s">
        <v>777</v>
      </c>
    </row>
    <row r="44">
      <c r="A44" s="111">
        <v>0.14210648148148147</v>
      </c>
      <c r="B44" s="112" t="s">
        <v>301</v>
      </c>
      <c r="C44" s="115" t="s">
        <v>76</v>
      </c>
      <c r="D44" s="116">
        <v>4.0</v>
      </c>
      <c r="E44" s="116">
        <v>4.0</v>
      </c>
      <c r="F44" s="112"/>
    </row>
    <row r="45">
      <c r="A45" s="111">
        <v>0.14707175925925925</v>
      </c>
      <c r="B45" s="112" t="s">
        <v>302</v>
      </c>
      <c r="C45" s="122" t="s">
        <v>151</v>
      </c>
      <c r="D45" s="123">
        <v>1.0</v>
      </c>
      <c r="E45" s="123">
        <v>1.0</v>
      </c>
      <c r="F45" s="112"/>
    </row>
    <row r="46">
      <c r="A46" s="111">
        <v>0.14928240740740742</v>
      </c>
      <c r="B46" s="112" t="s">
        <v>648</v>
      </c>
      <c r="C46" s="120" t="s">
        <v>166</v>
      </c>
      <c r="D46" s="121">
        <v>2.0</v>
      </c>
      <c r="E46" s="121">
        <v>2.0</v>
      </c>
      <c r="F46" s="112"/>
    </row>
    <row r="47">
      <c r="A47" s="111">
        <v>0.15216435185185184</v>
      </c>
      <c r="B47" s="112" t="s">
        <v>437</v>
      </c>
      <c r="C47" s="122" t="s">
        <v>128</v>
      </c>
      <c r="D47" s="123">
        <v>1.0</v>
      </c>
      <c r="E47" s="116">
        <v>4.0</v>
      </c>
      <c r="F47" s="112" t="s">
        <v>778</v>
      </c>
    </row>
    <row r="48">
      <c r="A48" s="111">
        <v>0.15421296296296297</v>
      </c>
      <c r="B48" s="112" t="s">
        <v>311</v>
      </c>
      <c r="C48" s="113" t="s">
        <v>181</v>
      </c>
      <c r="D48" s="114">
        <v>3.0</v>
      </c>
      <c r="E48" s="126">
        <v>5.0</v>
      </c>
      <c r="F48" s="112" t="s">
        <v>779</v>
      </c>
    </row>
    <row r="49">
      <c r="A49" s="111">
        <v>0.15890046296296295</v>
      </c>
      <c r="B49" s="112" t="s">
        <v>301</v>
      </c>
      <c r="C49" s="115" t="s">
        <v>115</v>
      </c>
      <c r="D49" s="116">
        <v>4.0</v>
      </c>
      <c r="E49" s="116">
        <v>4.0</v>
      </c>
      <c r="F49" s="112"/>
    </row>
    <row r="50">
      <c r="A50" s="111">
        <v>0.16550925925925927</v>
      </c>
      <c r="B50" s="112" t="s">
        <v>302</v>
      </c>
      <c r="C50" s="115" t="s">
        <v>115</v>
      </c>
      <c r="D50" s="116">
        <v>4.0</v>
      </c>
      <c r="E50" s="116">
        <v>4.0</v>
      </c>
      <c r="F50" s="112"/>
    </row>
    <row r="51">
      <c r="A51" s="111">
        <v>0.16916666666666666</v>
      </c>
      <c r="B51" s="112" t="s">
        <v>437</v>
      </c>
      <c r="C51" s="130" t="s">
        <v>96</v>
      </c>
      <c r="D51" s="131" t="s">
        <v>0</v>
      </c>
      <c r="E51" s="131" t="s">
        <v>0</v>
      </c>
      <c r="F51" s="112"/>
    </row>
    <row r="52">
      <c r="A52" s="111">
        <v>0.17164351851851853</v>
      </c>
      <c r="B52" s="112" t="s">
        <v>301</v>
      </c>
      <c r="C52" s="122" t="s">
        <v>240</v>
      </c>
      <c r="D52" s="123">
        <v>1.0</v>
      </c>
      <c r="E52" s="123">
        <v>1.0</v>
      </c>
      <c r="F52" s="112"/>
    </row>
    <row r="53">
      <c r="A53" s="111">
        <v>0.17559027777777778</v>
      </c>
      <c r="B53" s="112" t="s">
        <v>301</v>
      </c>
      <c r="C53" s="113" t="s">
        <v>174</v>
      </c>
      <c r="D53" s="114">
        <v>3.0</v>
      </c>
      <c r="E53" s="114">
        <v>3.0</v>
      </c>
      <c r="F53" s="112"/>
    </row>
    <row r="54">
      <c r="A54" s="111">
        <v>0.17765046296296297</v>
      </c>
      <c r="B54" s="112" t="s">
        <v>302</v>
      </c>
      <c r="C54" s="115" t="s">
        <v>115</v>
      </c>
      <c r="D54" s="116">
        <v>4.0</v>
      </c>
      <c r="E54" s="116">
        <v>4.0</v>
      </c>
      <c r="F54" s="112"/>
    </row>
    <row r="55">
      <c r="A55" s="111">
        <v>0.17956018518518518</v>
      </c>
      <c r="B55" s="112" t="s">
        <v>437</v>
      </c>
      <c r="C55" s="122" t="s">
        <v>128</v>
      </c>
      <c r="D55" s="123">
        <v>1.0</v>
      </c>
      <c r="E55" s="114">
        <v>3.0</v>
      </c>
      <c r="F55" s="112" t="s">
        <v>780</v>
      </c>
    </row>
    <row r="56">
      <c r="A56" s="111">
        <v>0.18334490740740741</v>
      </c>
      <c r="B56" s="112" t="s">
        <v>437</v>
      </c>
      <c r="C56" s="113" t="s">
        <v>146</v>
      </c>
      <c r="D56" s="114">
        <v>3.0</v>
      </c>
      <c r="E56" s="114">
        <v>3.0</v>
      </c>
      <c r="F56" s="112"/>
    </row>
    <row r="57">
      <c r="A57" s="111">
        <v>0.18366898148148147</v>
      </c>
      <c r="B57" s="112" t="s">
        <v>437</v>
      </c>
      <c r="C57" s="113" t="s">
        <v>146</v>
      </c>
      <c r="D57" s="114">
        <v>3.0</v>
      </c>
      <c r="E57" s="114">
        <v>3.0</v>
      </c>
      <c r="F57" s="112"/>
    </row>
    <row r="58">
      <c r="A58" s="111">
        <v>0.18398148148148147</v>
      </c>
      <c r="B58" s="112" t="s">
        <v>437</v>
      </c>
      <c r="C58" s="113" t="s">
        <v>146</v>
      </c>
      <c r="D58" s="114">
        <v>3.0</v>
      </c>
      <c r="E58" s="114">
        <v>3.0</v>
      </c>
      <c r="F58" s="112"/>
    </row>
    <row r="59">
      <c r="A59" s="111">
        <v>0.18555555555555556</v>
      </c>
      <c r="B59" s="112" t="s">
        <v>437</v>
      </c>
      <c r="C59" s="125" t="s">
        <v>148</v>
      </c>
      <c r="D59" s="126">
        <v>5.0</v>
      </c>
      <c r="E59" s="126">
        <v>5.0</v>
      </c>
      <c r="F59" s="112"/>
    </row>
    <row r="60">
      <c r="A60" s="111">
        <v>0.18616898148148148</v>
      </c>
      <c r="B60" s="112" t="s">
        <v>437</v>
      </c>
      <c r="C60" s="125" t="s">
        <v>124</v>
      </c>
      <c r="D60" s="126">
        <v>5.0</v>
      </c>
      <c r="E60" s="126">
        <v>5.0</v>
      </c>
      <c r="F60" s="112"/>
    </row>
    <row r="61">
      <c r="A61" s="111">
        <v>0.1859837962962963</v>
      </c>
      <c r="B61" s="112" t="s">
        <v>648</v>
      </c>
      <c r="C61" s="120" t="s">
        <v>245</v>
      </c>
      <c r="D61" s="121">
        <v>2.0</v>
      </c>
      <c r="E61" s="121">
        <v>2.0</v>
      </c>
      <c r="F61" s="112"/>
    </row>
    <row r="62">
      <c r="A62" s="111">
        <v>0.18815972222222221</v>
      </c>
      <c r="B62" s="112" t="s">
        <v>311</v>
      </c>
      <c r="C62" s="122" t="s">
        <v>273</v>
      </c>
      <c r="D62" s="123">
        <v>1.0</v>
      </c>
      <c r="E62" s="126">
        <v>5.0</v>
      </c>
      <c r="F62" s="112"/>
    </row>
    <row r="63">
      <c r="A63" s="111">
        <v>0.190625</v>
      </c>
      <c r="B63" s="112" t="s">
        <v>301</v>
      </c>
      <c r="C63" s="118" t="s">
        <v>78</v>
      </c>
      <c r="D63" s="119">
        <v>6.0</v>
      </c>
      <c r="E63" s="119">
        <v>6.0</v>
      </c>
      <c r="F63" s="112"/>
    </row>
  </sheetData>
  <conditionalFormatting sqref="D1:D63">
    <cfRule type="containsText" dxfId="6" priority="1" operator="containsText" text="Cantrip">
      <formula>NOT(ISERROR(SEARCH(("Cantrip"),(D1))))</formula>
    </cfRule>
  </conditionalFormatting>
  <conditionalFormatting sqref="D1:D63">
    <cfRule type="containsText" dxfId="5" priority="2" operator="containsText" text="1">
      <formula>NOT(ISERROR(SEARCH(("1"),(D1))))</formula>
    </cfRule>
  </conditionalFormatting>
  <conditionalFormatting sqref="D1:D63">
    <cfRule type="containsText" dxfId="4" priority="3" operator="containsText" text="2">
      <formula>NOT(ISERROR(SEARCH(("2"),(D1))))</formula>
    </cfRule>
  </conditionalFormatting>
  <conditionalFormatting sqref="D1:D63">
    <cfRule type="containsText" dxfId="3" priority="4" operator="containsText" text="3">
      <formula>NOT(ISERROR(SEARCH(("3"),(D1))))</formula>
    </cfRule>
  </conditionalFormatting>
  <conditionalFormatting sqref="D1:D63">
    <cfRule type="containsText" dxfId="2" priority="5" operator="containsText" text="4">
      <formula>NOT(ISERROR(SEARCH(("4"),(D1))))</formula>
    </cfRule>
  </conditionalFormatting>
  <conditionalFormatting sqref="D1:D63">
    <cfRule type="containsText" dxfId="1" priority="6" operator="containsText" text="5">
      <formula>NOT(ISERROR(SEARCH(("5"),(D1))))</formula>
    </cfRule>
  </conditionalFormatting>
  <conditionalFormatting sqref="D1:D63">
    <cfRule type="containsText" dxfId="0" priority="7" operator="containsText" text="6">
      <formula>NOT(ISERROR(SEARCH(("6"),(D1))))</formula>
    </cfRule>
  </conditionalFormatting>
  <conditionalFormatting sqref="D1:D63">
    <cfRule type="containsText" dxfId="8" priority="8" operator="containsText" text="7">
      <formula>NOT(ISERROR(SEARCH(("7"),(D1))))</formula>
    </cfRule>
  </conditionalFormatting>
  <conditionalFormatting sqref="D1:D63">
    <cfRule type="containsText" dxfId="9" priority="9" operator="containsText" text="9">
      <formula>NOT(ISERROR(SEARCH(("9"),(D1))))</formula>
    </cfRule>
  </conditionalFormatting>
  <conditionalFormatting sqref="D1:D63">
    <cfRule type="containsText" dxfId="7" priority="10" operator="containsText" text="Unknown">
      <formula>NOT(ISERROR(SEARCH(("Unknown"),(D1))))</formula>
    </cfRule>
  </conditionalFormatting>
  <conditionalFormatting sqref="D1:D63">
    <cfRule type="containsText" dxfId="7" priority="11" operator="containsText" text="-">
      <formula>NOT(ISERROR(SEARCH(("-"),(D1))))</formula>
    </cfRule>
  </conditionalFormatting>
  <conditionalFormatting sqref="E1:E63">
    <cfRule type="containsText" dxfId="6" priority="12" operator="containsText" text="Cantrip">
      <formula>NOT(ISERROR(SEARCH(("Cantrip"),(E1))))</formula>
    </cfRule>
  </conditionalFormatting>
  <conditionalFormatting sqref="E1:E63">
    <cfRule type="containsText" dxfId="5" priority="13" operator="containsText" text="1">
      <formula>NOT(ISERROR(SEARCH(("1"),(E1))))</formula>
    </cfRule>
  </conditionalFormatting>
  <conditionalFormatting sqref="E1:E63">
    <cfRule type="containsText" dxfId="4" priority="14" operator="containsText" text="2">
      <formula>NOT(ISERROR(SEARCH(("2"),(E1))))</formula>
    </cfRule>
  </conditionalFormatting>
  <conditionalFormatting sqref="E1:E63">
    <cfRule type="containsText" dxfId="3" priority="15" operator="containsText" text="3">
      <formula>NOT(ISERROR(SEARCH(("3"),(E1))))</formula>
    </cfRule>
  </conditionalFormatting>
  <conditionalFormatting sqref="E1:E63">
    <cfRule type="containsText" dxfId="2" priority="16" operator="containsText" text="4">
      <formula>NOT(ISERROR(SEARCH(("4"),(E1))))</formula>
    </cfRule>
  </conditionalFormatting>
  <conditionalFormatting sqref="E1:E63">
    <cfRule type="containsText" dxfId="1" priority="17" operator="containsText" text="5">
      <formula>NOT(ISERROR(SEARCH(("5"),(E1))))</formula>
    </cfRule>
  </conditionalFormatting>
  <conditionalFormatting sqref="E1:E63">
    <cfRule type="containsText" dxfId="0" priority="18" operator="containsText" text="6">
      <formula>NOT(ISERROR(SEARCH(("6"),(E1))))</formula>
    </cfRule>
  </conditionalFormatting>
  <conditionalFormatting sqref="E1:E63">
    <cfRule type="containsText" dxfId="8" priority="19" operator="containsText" text="7">
      <formula>NOT(ISERROR(SEARCH(("7"),(E1))))</formula>
    </cfRule>
  </conditionalFormatting>
  <conditionalFormatting sqref="E1:E63">
    <cfRule type="containsText" dxfId="10" priority="20" operator="containsText" text="8">
      <formula>NOT(ISERROR(SEARCH(("8"),(E1))))</formula>
    </cfRule>
  </conditionalFormatting>
  <conditionalFormatting sqref="E1:E63">
    <cfRule type="containsText" dxfId="9" priority="21" operator="containsText" text="9">
      <formula>NOT(ISERROR(SEARCH(("9"),(E1))))</formula>
    </cfRule>
  </conditionalFormatting>
  <conditionalFormatting sqref="E1:E63">
    <cfRule type="containsText" dxfId="7" priority="22" operator="containsText" text="Unknown">
      <formula>NOT(ISERROR(SEARCH(("Unknown"),(E1))))</formula>
    </cfRule>
  </conditionalFormatting>
  <conditionalFormatting sqref="E1:E63">
    <cfRule type="containsText" dxfId="7" priority="23" operator="containsText" text="-">
      <formula>NOT(ISERROR(SEARCH(("-"),(E1))))</formula>
    </cfRule>
  </conditionalFormatting>
  <drawing r:id="rId1"/>
</worksheet>
</file>

<file path=xl/worksheets/sheet1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7.29"/>
    <col customWidth="1" min="2" max="2" width="10.0"/>
    <col customWidth="1" min="3" max="3" width="17.57"/>
    <col customWidth="1" min="4" max="4" width="8.86"/>
    <col customWidth="1" min="5" max="5" width="7.43"/>
    <col customWidth="1" min="6" max="6" width="47.57"/>
  </cols>
  <sheetData>
    <row r="1">
      <c r="A1" s="60" t="s">
        <v>297</v>
      </c>
      <c r="B1" s="60" t="s">
        <v>291</v>
      </c>
      <c r="C1" s="60" t="s">
        <v>285</v>
      </c>
      <c r="D1" s="82" t="s">
        <v>298</v>
      </c>
      <c r="E1" s="82" t="s">
        <v>299</v>
      </c>
      <c r="F1" s="60" t="s">
        <v>300</v>
      </c>
    </row>
    <row r="2">
      <c r="A2" s="83">
        <v>0.008703703703703703</v>
      </c>
      <c r="B2" s="24" t="s">
        <v>437</v>
      </c>
      <c r="C2" s="24" t="s">
        <v>89</v>
      </c>
      <c r="D2" s="27">
        <v>1.0</v>
      </c>
      <c r="E2" s="27" t="s">
        <v>305</v>
      </c>
      <c r="F2" s="24" t="s">
        <v>438</v>
      </c>
    </row>
    <row r="3">
      <c r="A3" s="83">
        <v>0.008784722222222222</v>
      </c>
      <c r="B3" s="24" t="s">
        <v>302</v>
      </c>
      <c r="C3" s="24" t="s">
        <v>202</v>
      </c>
      <c r="D3" s="27">
        <v>3.0</v>
      </c>
      <c r="E3" s="27">
        <v>3.0</v>
      </c>
    </row>
    <row r="4">
      <c r="A4" s="83">
        <v>0.010636574074074074</v>
      </c>
      <c r="B4" s="24" t="s">
        <v>302</v>
      </c>
      <c r="C4" s="24" t="s">
        <v>148</v>
      </c>
      <c r="D4" s="27">
        <v>5.0</v>
      </c>
      <c r="E4" s="27">
        <v>5.0</v>
      </c>
      <c r="F4" s="24" t="s">
        <v>781</v>
      </c>
    </row>
    <row r="5">
      <c r="A5" s="83">
        <v>0.010775462962962962</v>
      </c>
      <c r="B5" s="24" t="s">
        <v>437</v>
      </c>
      <c r="C5" s="24" t="s">
        <v>81</v>
      </c>
      <c r="D5" s="27">
        <v>1.0</v>
      </c>
      <c r="E5" s="27">
        <v>2.0</v>
      </c>
      <c r="F5" s="24" t="s">
        <v>782</v>
      </c>
    </row>
    <row r="6">
      <c r="A6" s="83">
        <v>0.014398148148148148</v>
      </c>
      <c r="B6" s="24" t="s">
        <v>354</v>
      </c>
      <c r="C6" s="24" t="s">
        <v>156</v>
      </c>
      <c r="D6" s="27" t="s">
        <v>305</v>
      </c>
      <c r="E6" s="27" t="s">
        <v>305</v>
      </c>
      <c r="F6" s="24" t="s">
        <v>406</v>
      </c>
    </row>
    <row r="7">
      <c r="A7" s="83">
        <v>0.014872685185185185</v>
      </c>
      <c r="B7" s="24" t="s">
        <v>437</v>
      </c>
      <c r="C7" s="24" t="s">
        <v>146</v>
      </c>
      <c r="D7" s="27">
        <v>3.0</v>
      </c>
      <c r="E7" s="27">
        <v>4.0</v>
      </c>
      <c r="F7" s="24" t="s">
        <v>783</v>
      </c>
    </row>
    <row r="8">
      <c r="A8" s="83">
        <v>0.016296296296296295</v>
      </c>
      <c r="B8" s="24" t="s">
        <v>437</v>
      </c>
      <c r="C8" s="24" t="s">
        <v>96</v>
      </c>
      <c r="D8" s="27" t="s">
        <v>0</v>
      </c>
      <c r="E8" s="27" t="s">
        <v>0</v>
      </c>
    </row>
    <row r="9">
      <c r="A9" s="83">
        <v>0.019814814814814816</v>
      </c>
      <c r="B9" s="24" t="s">
        <v>301</v>
      </c>
      <c r="C9" s="24" t="s">
        <v>89</v>
      </c>
      <c r="D9" s="27">
        <v>1.0</v>
      </c>
      <c r="E9" s="27">
        <v>1.0</v>
      </c>
    </row>
    <row r="10">
      <c r="A10" s="83">
        <v>0.02140046296296296</v>
      </c>
      <c r="B10" s="24" t="s">
        <v>301</v>
      </c>
      <c r="C10" s="24" t="s">
        <v>240</v>
      </c>
      <c r="D10" s="27">
        <v>1.0</v>
      </c>
      <c r="E10" s="27">
        <v>1.0</v>
      </c>
    </row>
    <row r="11">
      <c r="A11" s="83">
        <v>0.021736111111111112</v>
      </c>
      <c r="B11" s="24" t="s">
        <v>302</v>
      </c>
      <c r="C11" s="24" t="s">
        <v>202</v>
      </c>
      <c r="D11" s="27">
        <v>3.0</v>
      </c>
      <c r="E11" s="27">
        <v>3.0</v>
      </c>
      <c r="F11" s="24" t="s">
        <v>784</v>
      </c>
    </row>
    <row r="12">
      <c r="A12" s="83">
        <v>0.023194444444444445</v>
      </c>
      <c r="B12" s="24" t="s">
        <v>437</v>
      </c>
      <c r="C12" s="24" t="s">
        <v>136</v>
      </c>
      <c r="D12" s="27">
        <v>1.0</v>
      </c>
      <c r="E12" s="27">
        <v>4.0</v>
      </c>
      <c r="F12" s="24" t="s">
        <v>785</v>
      </c>
    </row>
    <row r="13">
      <c r="A13" s="83">
        <v>0.024895833333333332</v>
      </c>
      <c r="B13" s="24" t="s">
        <v>301</v>
      </c>
      <c r="C13" s="24" t="s">
        <v>80</v>
      </c>
      <c r="D13" s="27" t="s">
        <v>0</v>
      </c>
      <c r="E13" s="27" t="s">
        <v>0</v>
      </c>
    </row>
    <row r="14">
      <c r="A14" s="83">
        <v>0.027974537037037037</v>
      </c>
      <c r="B14" s="24" t="s">
        <v>301</v>
      </c>
      <c r="C14" s="24" t="s">
        <v>76</v>
      </c>
      <c r="D14" s="27">
        <v>4.0</v>
      </c>
      <c r="E14" s="27" t="s">
        <v>305</v>
      </c>
      <c r="F14" s="24" t="s">
        <v>786</v>
      </c>
    </row>
    <row r="15">
      <c r="A15" s="83">
        <v>0.03269675925925926</v>
      </c>
      <c r="B15" s="24" t="s">
        <v>301</v>
      </c>
      <c r="C15" s="24" t="s">
        <v>240</v>
      </c>
      <c r="D15" s="27">
        <v>1.0</v>
      </c>
      <c r="E15" s="27">
        <v>1.0</v>
      </c>
    </row>
    <row r="16">
      <c r="A16" s="83">
        <v>0.03423611111111111</v>
      </c>
      <c r="B16" s="24" t="s">
        <v>302</v>
      </c>
      <c r="C16" s="24" t="s">
        <v>84</v>
      </c>
      <c r="D16" s="27">
        <v>4.0</v>
      </c>
      <c r="E16" s="27">
        <v>6.0</v>
      </c>
    </row>
    <row r="17">
      <c r="A17" s="83">
        <v>0.03431712962962963</v>
      </c>
      <c r="B17" s="24" t="s">
        <v>301</v>
      </c>
      <c r="C17" s="24" t="s">
        <v>164</v>
      </c>
      <c r="D17" s="27" t="s">
        <v>0</v>
      </c>
      <c r="E17" s="27" t="s">
        <v>0</v>
      </c>
    </row>
    <row r="18">
      <c r="A18" s="83">
        <v>0.03431712962962963</v>
      </c>
      <c r="B18" s="24" t="s">
        <v>301</v>
      </c>
      <c r="C18" s="24" t="s">
        <v>164</v>
      </c>
      <c r="D18" s="27" t="s">
        <v>0</v>
      </c>
      <c r="E18" s="27" t="s">
        <v>0</v>
      </c>
    </row>
    <row r="19">
      <c r="A19" s="83">
        <v>0.03431712962962963</v>
      </c>
      <c r="B19" s="24" t="s">
        <v>301</v>
      </c>
      <c r="C19" s="24" t="s">
        <v>164</v>
      </c>
      <c r="D19" s="27" t="s">
        <v>0</v>
      </c>
      <c r="E19" s="27" t="s">
        <v>0</v>
      </c>
    </row>
    <row r="20">
      <c r="A20" s="83">
        <v>0.03431712962962963</v>
      </c>
      <c r="B20" s="24" t="s">
        <v>301</v>
      </c>
      <c r="C20" s="24" t="s">
        <v>164</v>
      </c>
      <c r="D20" s="27" t="s">
        <v>0</v>
      </c>
      <c r="E20" s="27" t="s">
        <v>0</v>
      </c>
    </row>
    <row r="21">
      <c r="A21" s="83">
        <v>0.03431712962962963</v>
      </c>
      <c r="B21" s="24" t="s">
        <v>301</v>
      </c>
      <c r="C21" s="24" t="s">
        <v>164</v>
      </c>
      <c r="D21" s="27" t="s">
        <v>0</v>
      </c>
      <c r="E21" s="27" t="s">
        <v>0</v>
      </c>
    </row>
    <row r="22">
      <c r="A22" s="83">
        <v>0.03607638888888889</v>
      </c>
      <c r="B22" s="24" t="s">
        <v>648</v>
      </c>
      <c r="C22" s="24" t="s">
        <v>212</v>
      </c>
      <c r="D22" s="27" t="s">
        <v>0</v>
      </c>
      <c r="E22" s="27" t="s">
        <v>0</v>
      </c>
    </row>
    <row r="23">
      <c r="A23" s="83">
        <v>0.04431712962962963</v>
      </c>
      <c r="B23" s="24" t="s">
        <v>354</v>
      </c>
      <c r="C23" s="24" t="s">
        <v>238</v>
      </c>
      <c r="D23" s="27" t="s">
        <v>305</v>
      </c>
      <c r="E23" s="27" t="s">
        <v>305</v>
      </c>
    </row>
    <row r="24">
      <c r="A24" s="83">
        <v>0.05284722222222222</v>
      </c>
      <c r="B24" s="24" t="s">
        <v>648</v>
      </c>
      <c r="C24" s="24" t="s">
        <v>80</v>
      </c>
      <c r="D24" s="27" t="s">
        <v>0</v>
      </c>
      <c r="E24" s="27" t="s">
        <v>0</v>
      </c>
    </row>
    <row r="25">
      <c r="A25" s="83">
        <v>0.05621527777777778</v>
      </c>
      <c r="B25" s="24" t="s">
        <v>648</v>
      </c>
      <c r="C25" s="24" t="s">
        <v>82</v>
      </c>
      <c r="D25" s="27">
        <v>2.0</v>
      </c>
      <c r="E25" s="27">
        <v>2.0</v>
      </c>
    </row>
    <row r="26">
      <c r="A26" s="83">
        <v>0.07753472222222223</v>
      </c>
      <c r="B26" s="24" t="s">
        <v>301</v>
      </c>
      <c r="C26" s="24" t="s">
        <v>73</v>
      </c>
      <c r="D26" s="27">
        <v>1.0</v>
      </c>
      <c r="E26" s="27" t="s">
        <v>305</v>
      </c>
      <c r="F26" s="24" t="s">
        <v>336</v>
      </c>
    </row>
    <row r="27">
      <c r="A27" s="83">
        <v>0.07759259259259259</v>
      </c>
      <c r="B27" s="24" t="s">
        <v>301</v>
      </c>
      <c r="C27" s="24" t="s">
        <v>83</v>
      </c>
      <c r="D27" s="27">
        <v>3.0</v>
      </c>
      <c r="E27" s="27" t="s">
        <v>305</v>
      </c>
      <c r="F27" s="24" t="s">
        <v>336</v>
      </c>
    </row>
    <row r="28">
      <c r="A28" s="83">
        <v>0.09385416666666667</v>
      </c>
      <c r="B28" s="24" t="s">
        <v>301</v>
      </c>
      <c r="C28" s="24" t="s">
        <v>144</v>
      </c>
      <c r="D28" s="27">
        <v>1.0</v>
      </c>
      <c r="E28" s="27" t="s">
        <v>305</v>
      </c>
      <c r="F28" s="24" t="s">
        <v>787</v>
      </c>
    </row>
    <row r="29">
      <c r="A29" s="83">
        <v>0.09387731481481482</v>
      </c>
      <c r="B29" s="24" t="s">
        <v>301</v>
      </c>
      <c r="C29" s="24" t="s">
        <v>105</v>
      </c>
      <c r="D29" s="27">
        <v>1.0</v>
      </c>
      <c r="E29" s="27" t="s">
        <v>305</v>
      </c>
      <c r="F29" s="24" t="s">
        <v>336</v>
      </c>
    </row>
    <row r="30">
      <c r="A30" s="83">
        <v>0.09387731481481482</v>
      </c>
      <c r="B30" s="24" t="s">
        <v>301</v>
      </c>
      <c r="C30" s="24" t="s">
        <v>105</v>
      </c>
      <c r="D30" s="27">
        <v>1.0</v>
      </c>
      <c r="E30" s="27" t="s">
        <v>305</v>
      </c>
      <c r="F30" s="24" t="s">
        <v>336</v>
      </c>
    </row>
    <row r="31">
      <c r="A31" s="83">
        <v>0.09387731481481482</v>
      </c>
      <c r="B31" s="24" t="s">
        <v>301</v>
      </c>
      <c r="C31" s="24" t="s">
        <v>105</v>
      </c>
      <c r="D31" s="27">
        <v>1.0</v>
      </c>
      <c r="E31" s="27" t="s">
        <v>305</v>
      </c>
      <c r="F31" s="24" t="s">
        <v>336</v>
      </c>
    </row>
    <row r="32">
      <c r="A32" s="83">
        <v>0.09387731481481482</v>
      </c>
      <c r="B32" s="24" t="s">
        <v>301</v>
      </c>
      <c r="C32" s="24" t="s">
        <v>105</v>
      </c>
      <c r="D32" s="27">
        <v>1.0</v>
      </c>
      <c r="E32" s="27" t="s">
        <v>305</v>
      </c>
      <c r="F32" s="24" t="s">
        <v>336</v>
      </c>
    </row>
    <row r="33">
      <c r="A33" s="83">
        <v>0.1129861111111111</v>
      </c>
      <c r="B33" s="24" t="s">
        <v>302</v>
      </c>
      <c r="C33" s="24" t="s">
        <v>136</v>
      </c>
      <c r="D33" s="27">
        <v>1.0</v>
      </c>
      <c r="E33" s="27">
        <v>1.0</v>
      </c>
      <c r="F33" s="24" t="s">
        <v>788</v>
      </c>
    </row>
    <row r="34">
      <c r="A34" s="83">
        <v>0.11311342592592592</v>
      </c>
      <c r="B34" s="24" t="s">
        <v>437</v>
      </c>
      <c r="C34" s="24" t="s">
        <v>136</v>
      </c>
      <c r="D34" s="27">
        <v>1.0</v>
      </c>
      <c r="E34" s="27">
        <v>1.0</v>
      </c>
      <c r="F34" s="24" t="s">
        <v>788</v>
      </c>
    </row>
    <row r="35">
      <c r="A35" s="83">
        <v>0.12674768518518517</v>
      </c>
      <c r="B35" s="24" t="s">
        <v>301</v>
      </c>
      <c r="C35" s="24" t="s">
        <v>203</v>
      </c>
      <c r="D35" s="27">
        <v>4.0</v>
      </c>
      <c r="E35" s="27">
        <v>4.0</v>
      </c>
    </row>
    <row r="36">
      <c r="A36" s="83">
        <v>0.13925925925925925</v>
      </c>
      <c r="B36" s="24" t="s">
        <v>302</v>
      </c>
      <c r="C36" s="24" t="s">
        <v>119</v>
      </c>
      <c r="D36" s="27" t="s">
        <v>0</v>
      </c>
      <c r="E36" s="27" t="s">
        <v>0</v>
      </c>
    </row>
    <row r="37">
      <c r="A37" s="83">
        <v>0.14081018518518518</v>
      </c>
      <c r="B37" s="24" t="s">
        <v>301</v>
      </c>
      <c r="C37" s="24" t="s">
        <v>164</v>
      </c>
      <c r="D37" s="27" t="s">
        <v>0</v>
      </c>
      <c r="E37" s="27" t="s">
        <v>0</v>
      </c>
    </row>
    <row r="38">
      <c r="A38" s="83">
        <v>0.14081018518518518</v>
      </c>
      <c r="B38" s="24" t="s">
        <v>301</v>
      </c>
      <c r="C38" s="24" t="s">
        <v>164</v>
      </c>
      <c r="D38" s="27" t="s">
        <v>0</v>
      </c>
      <c r="E38" s="27" t="s">
        <v>0</v>
      </c>
    </row>
    <row r="39">
      <c r="A39" s="83">
        <v>0.14081018518518518</v>
      </c>
      <c r="B39" s="24" t="s">
        <v>301</v>
      </c>
      <c r="C39" s="24" t="s">
        <v>164</v>
      </c>
      <c r="D39" s="27" t="s">
        <v>0</v>
      </c>
      <c r="E39" s="27" t="s">
        <v>0</v>
      </c>
    </row>
    <row r="40">
      <c r="A40" s="83">
        <v>0.14081018518518518</v>
      </c>
      <c r="B40" s="24" t="s">
        <v>301</v>
      </c>
      <c r="C40" s="24" t="s">
        <v>164</v>
      </c>
      <c r="D40" s="27" t="s">
        <v>0</v>
      </c>
      <c r="E40" s="27" t="s">
        <v>0</v>
      </c>
    </row>
    <row r="41">
      <c r="A41" s="83">
        <v>0.14081018518518518</v>
      </c>
      <c r="B41" s="24" t="s">
        <v>301</v>
      </c>
      <c r="C41" s="24" t="s">
        <v>164</v>
      </c>
      <c r="D41" s="27" t="s">
        <v>0</v>
      </c>
      <c r="E41" s="27" t="s">
        <v>0</v>
      </c>
    </row>
    <row r="42">
      <c r="A42" s="83">
        <v>0.14081018518518518</v>
      </c>
      <c r="B42" s="24" t="s">
        <v>301</v>
      </c>
      <c r="C42" s="24" t="s">
        <v>164</v>
      </c>
      <c r="D42" s="27" t="s">
        <v>0</v>
      </c>
      <c r="E42" s="27" t="s">
        <v>0</v>
      </c>
    </row>
    <row r="43">
      <c r="A43" s="83">
        <v>0.14081018518518518</v>
      </c>
      <c r="B43" s="24" t="s">
        <v>301</v>
      </c>
      <c r="C43" s="24" t="s">
        <v>164</v>
      </c>
      <c r="D43" s="27" t="s">
        <v>0</v>
      </c>
      <c r="E43" s="27" t="s">
        <v>0</v>
      </c>
    </row>
    <row r="44">
      <c r="A44" s="83">
        <v>0.14081018518518518</v>
      </c>
      <c r="B44" s="24" t="s">
        <v>301</v>
      </c>
      <c r="C44" s="24" t="s">
        <v>164</v>
      </c>
      <c r="D44" s="27" t="s">
        <v>0</v>
      </c>
      <c r="E44" s="27" t="s">
        <v>0</v>
      </c>
    </row>
    <row r="45">
      <c r="A45" s="83">
        <v>0.14081018518518518</v>
      </c>
      <c r="B45" s="24" t="s">
        <v>301</v>
      </c>
      <c r="C45" s="24" t="s">
        <v>164</v>
      </c>
      <c r="D45" s="27" t="s">
        <v>0</v>
      </c>
      <c r="E45" s="27" t="s">
        <v>0</v>
      </c>
    </row>
    <row r="46">
      <c r="A46" s="83">
        <v>0.14081018518518518</v>
      </c>
      <c r="B46" s="24" t="s">
        <v>301</v>
      </c>
      <c r="C46" s="24" t="s">
        <v>164</v>
      </c>
      <c r="D46" s="27" t="s">
        <v>0</v>
      </c>
      <c r="E46" s="27" t="s">
        <v>0</v>
      </c>
    </row>
    <row r="47">
      <c r="A47" s="83">
        <v>0.1584375</v>
      </c>
      <c r="B47" s="24" t="s">
        <v>301</v>
      </c>
      <c r="C47" s="24" t="s">
        <v>83</v>
      </c>
      <c r="D47" s="27">
        <v>3.0</v>
      </c>
      <c r="E47" s="27" t="s">
        <v>305</v>
      </c>
      <c r="F47" s="24" t="s">
        <v>336</v>
      </c>
    </row>
    <row r="48">
      <c r="A48" s="83">
        <v>0.15883101851851852</v>
      </c>
      <c r="B48" s="24" t="s">
        <v>301</v>
      </c>
      <c r="C48" s="24" t="s">
        <v>83</v>
      </c>
      <c r="D48" s="27">
        <v>3.0</v>
      </c>
      <c r="E48" s="27" t="s">
        <v>305</v>
      </c>
      <c r="F48" s="24" t="s">
        <v>336</v>
      </c>
    </row>
    <row r="49">
      <c r="A49" s="83">
        <v>0.15883101851851852</v>
      </c>
      <c r="B49" s="24" t="s">
        <v>301</v>
      </c>
      <c r="C49" s="24" t="s">
        <v>73</v>
      </c>
      <c r="D49" s="27">
        <v>1.0</v>
      </c>
      <c r="E49" s="27" t="s">
        <v>305</v>
      </c>
      <c r="F49" s="24" t="s">
        <v>336</v>
      </c>
    </row>
  </sheetData>
  <conditionalFormatting sqref="D1:D49">
    <cfRule type="containsText" dxfId="6" priority="1" operator="containsText" text="Cantrip">
      <formula>NOT(ISERROR(SEARCH(("Cantrip"),(D1))))</formula>
    </cfRule>
  </conditionalFormatting>
  <conditionalFormatting sqref="D1:D49">
    <cfRule type="containsText" dxfId="5" priority="2" operator="containsText" text="1">
      <formula>NOT(ISERROR(SEARCH(("1"),(D1))))</formula>
    </cfRule>
  </conditionalFormatting>
  <conditionalFormatting sqref="D1:D49">
    <cfRule type="containsText" dxfId="4" priority="3" operator="containsText" text="2">
      <formula>NOT(ISERROR(SEARCH(("2"),(D1))))</formula>
    </cfRule>
  </conditionalFormatting>
  <conditionalFormatting sqref="D1:D49">
    <cfRule type="containsText" dxfId="3" priority="4" operator="containsText" text="3">
      <formula>NOT(ISERROR(SEARCH(("3"),(D1))))</formula>
    </cfRule>
  </conditionalFormatting>
  <conditionalFormatting sqref="D1:D49">
    <cfRule type="containsText" dxfId="2" priority="5" operator="containsText" text="4">
      <formula>NOT(ISERROR(SEARCH(("4"),(D1))))</formula>
    </cfRule>
  </conditionalFormatting>
  <conditionalFormatting sqref="D1:D49">
    <cfRule type="containsText" dxfId="1" priority="6" operator="containsText" text="5">
      <formula>NOT(ISERROR(SEARCH(("5"),(D1))))</formula>
    </cfRule>
  </conditionalFormatting>
  <conditionalFormatting sqref="D1:D49">
    <cfRule type="containsText" dxfId="0" priority="7" operator="containsText" text="6">
      <formula>NOT(ISERROR(SEARCH(("6"),(D1))))</formula>
    </cfRule>
  </conditionalFormatting>
  <conditionalFormatting sqref="D1:D49">
    <cfRule type="containsText" dxfId="8" priority="8" operator="containsText" text="7">
      <formula>NOT(ISERROR(SEARCH(("7"),(D1))))</formula>
    </cfRule>
  </conditionalFormatting>
  <conditionalFormatting sqref="D1:D49">
    <cfRule type="containsText" dxfId="9" priority="9" operator="containsText" text="9">
      <formula>NOT(ISERROR(SEARCH(("9"),(D1))))</formula>
    </cfRule>
  </conditionalFormatting>
  <conditionalFormatting sqref="D1:D49">
    <cfRule type="containsText" dxfId="7" priority="10" operator="containsText" text="Unknown">
      <formula>NOT(ISERROR(SEARCH(("Unknown"),(D1))))</formula>
    </cfRule>
  </conditionalFormatting>
  <conditionalFormatting sqref="D1:D49">
    <cfRule type="containsText" dxfId="7" priority="11" operator="containsText" text="-">
      <formula>NOT(ISERROR(SEARCH(("-"),(D1))))</formula>
    </cfRule>
  </conditionalFormatting>
  <conditionalFormatting sqref="E1:E49">
    <cfRule type="containsText" dxfId="6" priority="12" operator="containsText" text="Cantrip">
      <formula>NOT(ISERROR(SEARCH(("Cantrip"),(E1))))</formula>
    </cfRule>
  </conditionalFormatting>
  <conditionalFormatting sqref="E1:E49">
    <cfRule type="containsText" dxfId="5" priority="13" operator="containsText" text="1">
      <formula>NOT(ISERROR(SEARCH(("1"),(E1))))</formula>
    </cfRule>
  </conditionalFormatting>
  <conditionalFormatting sqref="E1:E49">
    <cfRule type="containsText" dxfId="4" priority="14" operator="containsText" text="2">
      <formula>NOT(ISERROR(SEARCH(("2"),(E1))))</formula>
    </cfRule>
  </conditionalFormatting>
  <conditionalFormatting sqref="E1:E49">
    <cfRule type="containsText" dxfId="3" priority="15" operator="containsText" text="3">
      <formula>NOT(ISERROR(SEARCH(("3"),(E1))))</formula>
    </cfRule>
  </conditionalFormatting>
  <conditionalFormatting sqref="E1:E49">
    <cfRule type="containsText" dxfId="2" priority="16" operator="containsText" text="4">
      <formula>NOT(ISERROR(SEARCH(("4"),(E1))))</formula>
    </cfRule>
  </conditionalFormatting>
  <conditionalFormatting sqref="E1:E49">
    <cfRule type="containsText" dxfId="1" priority="17" operator="containsText" text="5">
      <formula>NOT(ISERROR(SEARCH(("5"),(E1))))</formula>
    </cfRule>
  </conditionalFormatting>
  <conditionalFormatting sqref="E1:E49">
    <cfRule type="containsText" dxfId="0" priority="18" operator="containsText" text="6">
      <formula>NOT(ISERROR(SEARCH(("6"),(E1))))</formula>
    </cfRule>
  </conditionalFormatting>
  <conditionalFormatting sqref="E1:E49">
    <cfRule type="containsText" dxfId="8" priority="19" operator="containsText" text="7">
      <formula>NOT(ISERROR(SEARCH(("7"),(E1))))</formula>
    </cfRule>
  </conditionalFormatting>
  <conditionalFormatting sqref="E1:E49">
    <cfRule type="containsText" dxfId="10" priority="20" operator="containsText" text="8">
      <formula>NOT(ISERROR(SEARCH(("8"),(E1))))</formula>
    </cfRule>
  </conditionalFormatting>
  <conditionalFormatting sqref="E1:E49">
    <cfRule type="containsText" dxfId="9" priority="21" operator="containsText" text="9">
      <formula>NOT(ISERROR(SEARCH(("9"),(E1))))</formula>
    </cfRule>
  </conditionalFormatting>
  <conditionalFormatting sqref="E1:E49">
    <cfRule type="containsText" dxfId="7" priority="22" operator="containsText" text="Unknown">
      <formula>NOT(ISERROR(SEARCH(("Unknown"),(E1))))</formula>
    </cfRule>
  </conditionalFormatting>
  <conditionalFormatting sqref="E1:E49">
    <cfRule type="containsText" dxfId="7" priority="23" operator="containsText" text="-">
      <formula>NOT(ISERROR(SEARCH(("-"),(E1))))</formula>
    </cfRule>
  </conditionalFormatting>
  <drawing r:id="rId1"/>
</worksheet>
</file>

<file path=xl/worksheets/sheet1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5.71"/>
    <col customWidth="1" min="2" max="2" width="10.0"/>
    <col customWidth="1" min="4" max="4" width="8.86"/>
    <col customWidth="1" min="5" max="5" width="7.43"/>
  </cols>
  <sheetData>
    <row r="1">
      <c r="A1" s="60" t="s">
        <v>297</v>
      </c>
      <c r="B1" s="60" t="s">
        <v>291</v>
      </c>
      <c r="C1" s="60" t="s">
        <v>285</v>
      </c>
      <c r="D1" s="82" t="s">
        <v>298</v>
      </c>
      <c r="E1" s="82" t="s">
        <v>299</v>
      </c>
      <c r="F1" s="60" t="s">
        <v>300</v>
      </c>
    </row>
  </sheetData>
  <conditionalFormatting sqref="D1:D1000">
    <cfRule type="containsText" dxfId="6" priority="1" operator="containsText" text="Cantrip">
      <formula>NOT(ISERROR(SEARCH(("Cantrip"),(D1))))</formula>
    </cfRule>
  </conditionalFormatting>
  <conditionalFormatting sqref="D1:D1000">
    <cfRule type="containsText" dxfId="5" priority="2" operator="containsText" text="1">
      <formula>NOT(ISERROR(SEARCH(("1"),(D1))))</formula>
    </cfRule>
  </conditionalFormatting>
  <conditionalFormatting sqref="D1:D1000">
    <cfRule type="containsText" dxfId="4" priority="3" operator="containsText" text="2">
      <formula>NOT(ISERROR(SEARCH(("2"),(D1))))</formula>
    </cfRule>
  </conditionalFormatting>
  <conditionalFormatting sqref="D1:D1000">
    <cfRule type="containsText" dxfId="3" priority="4" operator="containsText" text="3">
      <formula>NOT(ISERROR(SEARCH(("3"),(D1))))</formula>
    </cfRule>
  </conditionalFormatting>
  <conditionalFormatting sqref="D1:D1000">
    <cfRule type="containsText" dxfId="2" priority="5" operator="containsText" text="4">
      <formula>NOT(ISERROR(SEARCH(("4"),(D1))))</formula>
    </cfRule>
  </conditionalFormatting>
  <conditionalFormatting sqref="D1:D1000">
    <cfRule type="containsText" dxfId="1" priority="6" operator="containsText" text="5">
      <formula>NOT(ISERROR(SEARCH(("5"),(D1))))</formula>
    </cfRule>
  </conditionalFormatting>
  <conditionalFormatting sqref="D1:D1000">
    <cfRule type="containsText" dxfId="0" priority="7" operator="containsText" text="6">
      <formula>NOT(ISERROR(SEARCH(("6"),(D1))))</formula>
    </cfRule>
  </conditionalFormatting>
  <conditionalFormatting sqref="D1:D1000">
    <cfRule type="containsText" dxfId="8" priority="8" operator="containsText" text="7">
      <formula>NOT(ISERROR(SEARCH(("7"),(D1))))</formula>
    </cfRule>
  </conditionalFormatting>
  <conditionalFormatting sqref="D1:D1000">
    <cfRule type="containsText" dxfId="9" priority="9" operator="containsText" text="9">
      <formula>NOT(ISERROR(SEARCH(("9"),(D1))))</formula>
    </cfRule>
  </conditionalFormatting>
  <conditionalFormatting sqref="D1:D1000">
    <cfRule type="containsText" dxfId="7" priority="10" operator="containsText" text="Unknown">
      <formula>NOT(ISERROR(SEARCH(("Unknown"),(D1))))</formula>
    </cfRule>
  </conditionalFormatting>
  <conditionalFormatting sqref="D1:D1000">
    <cfRule type="containsText" dxfId="7" priority="11" operator="containsText" text="-">
      <formula>NOT(ISERROR(SEARCH(("-"),(D1))))</formula>
    </cfRule>
  </conditionalFormatting>
  <conditionalFormatting sqref="E1:E1000">
    <cfRule type="containsText" dxfId="6" priority="12" operator="containsText" text="Cantrip">
      <formula>NOT(ISERROR(SEARCH(("Cantrip"),(E1))))</formula>
    </cfRule>
  </conditionalFormatting>
  <conditionalFormatting sqref="E1:E1000">
    <cfRule type="containsText" dxfId="5" priority="13" operator="containsText" text="1">
      <formula>NOT(ISERROR(SEARCH(("1"),(E1))))</formula>
    </cfRule>
  </conditionalFormatting>
  <conditionalFormatting sqref="E1:E1000">
    <cfRule type="containsText" dxfId="4" priority="14" operator="containsText" text="2">
      <formula>NOT(ISERROR(SEARCH(("2"),(E1))))</formula>
    </cfRule>
  </conditionalFormatting>
  <conditionalFormatting sqref="E1:E1000">
    <cfRule type="containsText" dxfId="3" priority="15" operator="containsText" text="3">
      <formula>NOT(ISERROR(SEARCH(("3"),(E1))))</formula>
    </cfRule>
  </conditionalFormatting>
  <conditionalFormatting sqref="E1:E1000">
    <cfRule type="containsText" dxfId="2" priority="16" operator="containsText" text="4">
      <formula>NOT(ISERROR(SEARCH(("4"),(E1))))</formula>
    </cfRule>
  </conditionalFormatting>
  <conditionalFormatting sqref="E1:E1000">
    <cfRule type="containsText" dxfId="1" priority="17" operator="containsText" text="5">
      <formula>NOT(ISERROR(SEARCH(("5"),(E1))))</formula>
    </cfRule>
  </conditionalFormatting>
  <conditionalFormatting sqref="E1:E1000">
    <cfRule type="containsText" dxfId="0" priority="18" operator="containsText" text="6">
      <formula>NOT(ISERROR(SEARCH(("6"),(E1))))</formula>
    </cfRule>
  </conditionalFormatting>
  <conditionalFormatting sqref="E1:E1000">
    <cfRule type="containsText" dxfId="8" priority="19" operator="containsText" text="7">
      <formula>NOT(ISERROR(SEARCH(("7"),(E1))))</formula>
    </cfRule>
  </conditionalFormatting>
  <conditionalFormatting sqref="E1:E1000">
    <cfRule type="containsText" dxfId="10" priority="20" operator="containsText" text="8">
      <formula>NOT(ISERROR(SEARCH(("8"),(E1))))</formula>
    </cfRule>
  </conditionalFormatting>
  <conditionalFormatting sqref="E1:E1000">
    <cfRule type="containsText" dxfId="9" priority="21" operator="containsText" text="9">
      <formula>NOT(ISERROR(SEARCH(("9"),(E1))))</formula>
    </cfRule>
  </conditionalFormatting>
  <conditionalFormatting sqref="E1:E1000">
    <cfRule type="containsText" dxfId="7" priority="22" operator="containsText" text="Unknown">
      <formula>NOT(ISERROR(SEARCH(("Unknown"),(E1))))</formula>
    </cfRule>
  </conditionalFormatting>
  <conditionalFormatting sqref="E1:E1000">
    <cfRule type="containsText" dxfId="7" priority="23" operator="containsText" text="-">
      <formula>NOT(ISERROR(SEARCH(("-"),(E1))))</formula>
    </cfRule>
  </conditionalFormatting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9.86"/>
    <col customWidth="1" min="2" max="2" width="22.71"/>
  </cols>
  <sheetData>
    <row r="1">
      <c r="A1" s="60" t="s">
        <v>291</v>
      </c>
      <c r="B1" s="60" t="s">
        <v>285</v>
      </c>
      <c r="C1" s="60" t="s">
        <v>70</v>
      </c>
    </row>
    <row r="2">
      <c r="A2" s="73" t="s">
        <v>292</v>
      </c>
      <c r="B2" s="37" t="s">
        <v>96</v>
      </c>
      <c r="C2" s="24">
        <v>6.0</v>
      </c>
    </row>
    <row r="3">
      <c r="A3" s="73" t="s">
        <v>292</v>
      </c>
      <c r="B3" s="37" t="s">
        <v>119</v>
      </c>
      <c r="C3" s="24">
        <v>2.0</v>
      </c>
    </row>
    <row r="4">
      <c r="A4" s="73" t="s">
        <v>292</v>
      </c>
      <c r="B4" s="37" t="s">
        <v>244</v>
      </c>
      <c r="C4" s="24">
        <v>1.0</v>
      </c>
    </row>
    <row r="5">
      <c r="A5" s="73" t="s">
        <v>292</v>
      </c>
      <c r="B5" s="61" t="s">
        <v>88</v>
      </c>
      <c r="C5" s="74">
        <v>1.0</v>
      </c>
    </row>
    <row r="6">
      <c r="A6" s="73" t="s">
        <v>292</v>
      </c>
      <c r="B6" s="39" t="s">
        <v>151</v>
      </c>
      <c r="C6" s="24">
        <v>2.0</v>
      </c>
    </row>
    <row r="7">
      <c r="A7" s="24" t="s">
        <v>292</v>
      </c>
      <c r="B7" s="39" t="s">
        <v>281</v>
      </c>
      <c r="C7" s="24">
        <v>1.0</v>
      </c>
    </row>
    <row r="8">
      <c r="A8" s="24" t="s">
        <v>292</v>
      </c>
      <c r="B8" s="62" t="s">
        <v>283</v>
      </c>
      <c r="C8" s="74">
        <v>1.0</v>
      </c>
    </row>
    <row r="9">
      <c r="A9" s="73" t="s">
        <v>292</v>
      </c>
      <c r="B9" s="40" t="s">
        <v>98</v>
      </c>
      <c r="C9" s="24">
        <v>3.0</v>
      </c>
    </row>
    <row r="10">
      <c r="A10" s="24" t="s">
        <v>292</v>
      </c>
      <c r="B10" s="70" t="s">
        <v>264</v>
      </c>
      <c r="C10" s="74">
        <v>2.0</v>
      </c>
    </row>
    <row r="11">
      <c r="A11" s="24" t="s">
        <v>292</v>
      </c>
      <c r="B11" s="64" t="s">
        <v>146</v>
      </c>
      <c r="C11" s="74">
        <v>1.0</v>
      </c>
    </row>
    <row r="13">
      <c r="A13" s="24" t="s">
        <v>293</v>
      </c>
      <c r="B13" s="75" t="s">
        <v>212</v>
      </c>
      <c r="C13" s="76">
        <v>6.0</v>
      </c>
    </row>
    <row r="14">
      <c r="A14" s="24" t="s">
        <v>293</v>
      </c>
      <c r="B14" s="37" t="s">
        <v>229</v>
      </c>
      <c r="C14" s="24">
        <v>3.0</v>
      </c>
    </row>
    <row r="15">
      <c r="A15" s="24" t="s">
        <v>293</v>
      </c>
      <c r="B15" s="37" t="s">
        <v>150</v>
      </c>
      <c r="C15" s="74">
        <v>1.0</v>
      </c>
    </row>
    <row r="16">
      <c r="A16" s="24" t="s">
        <v>293</v>
      </c>
      <c r="B16" s="77" t="s">
        <v>280</v>
      </c>
      <c r="C16" s="24">
        <v>1.0</v>
      </c>
    </row>
    <row r="17">
      <c r="A17" s="24" t="s">
        <v>293</v>
      </c>
      <c r="B17" s="39" t="s">
        <v>282</v>
      </c>
      <c r="C17" s="74">
        <v>1.0</v>
      </c>
    </row>
    <row r="18">
      <c r="A18" s="24" t="s">
        <v>293</v>
      </c>
      <c r="B18" s="71" t="s">
        <v>231</v>
      </c>
      <c r="C18" s="24">
        <v>2.0</v>
      </c>
    </row>
    <row r="19">
      <c r="A19" s="24" t="s">
        <v>293</v>
      </c>
      <c r="B19" s="40" t="s">
        <v>272</v>
      </c>
      <c r="C19" s="74">
        <v>1.0</v>
      </c>
    </row>
    <row r="20">
      <c r="A20" s="24" t="s">
        <v>293</v>
      </c>
      <c r="B20" s="78" t="s">
        <v>99</v>
      </c>
      <c r="C20" s="74">
        <v>1.0</v>
      </c>
    </row>
    <row r="21">
      <c r="B21" s="79"/>
    </row>
    <row r="22">
      <c r="A22" s="24" t="s">
        <v>294</v>
      </c>
      <c r="B22" s="75" t="s">
        <v>239</v>
      </c>
      <c r="C22" s="76">
        <v>3.0</v>
      </c>
    </row>
    <row r="23">
      <c r="A23" s="24" t="s">
        <v>294</v>
      </c>
      <c r="B23" s="37" t="s">
        <v>247</v>
      </c>
      <c r="C23" s="74">
        <v>1.0</v>
      </c>
    </row>
    <row r="24">
      <c r="A24" s="24" t="s">
        <v>294</v>
      </c>
      <c r="B24" s="77" t="s">
        <v>275</v>
      </c>
      <c r="C24" s="24">
        <v>2.0</v>
      </c>
    </row>
    <row r="25">
      <c r="A25" s="24" t="s">
        <v>294</v>
      </c>
      <c r="B25" s="39" t="s">
        <v>136</v>
      </c>
      <c r="C25" s="24">
        <v>2.0</v>
      </c>
    </row>
    <row r="26">
      <c r="A26" s="24" t="s">
        <v>294</v>
      </c>
      <c r="B26" s="62" t="s">
        <v>258</v>
      </c>
      <c r="C26" s="74">
        <v>1.0</v>
      </c>
    </row>
    <row r="27">
      <c r="A27" s="24" t="s">
        <v>294</v>
      </c>
      <c r="B27" s="40" t="s">
        <v>74</v>
      </c>
      <c r="C27" s="74">
        <v>3.0</v>
      </c>
    </row>
    <row r="28">
      <c r="A28" s="24" t="s">
        <v>294</v>
      </c>
      <c r="B28" s="68" t="s">
        <v>177</v>
      </c>
      <c r="C28" s="24">
        <v>3.0</v>
      </c>
    </row>
    <row r="29">
      <c r="A29" s="24" t="s">
        <v>294</v>
      </c>
      <c r="B29" s="80" t="s">
        <v>243</v>
      </c>
      <c r="C29" s="74">
        <v>1.0</v>
      </c>
    </row>
    <row r="30">
      <c r="A30" s="24"/>
      <c r="B30" s="24"/>
      <c r="C30" s="24"/>
    </row>
    <row r="31">
      <c r="A31" s="24" t="s">
        <v>295</v>
      </c>
      <c r="B31" s="75" t="s">
        <v>127</v>
      </c>
      <c r="C31" s="76">
        <v>6.0</v>
      </c>
    </row>
    <row r="32">
      <c r="A32" s="24" t="s">
        <v>295</v>
      </c>
      <c r="B32" s="61" t="s">
        <v>206</v>
      </c>
      <c r="C32" s="74">
        <v>1.0</v>
      </c>
    </row>
    <row r="33">
      <c r="A33" s="24" t="s">
        <v>295</v>
      </c>
      <c r="B33" s="39" t="s">
        <v>97</v>
      </c>
      <c r="C33" s="24">
        <v>1.0</v>
      </c>
    </row>
    <row r="34">
      <c r="A34" s="24" t="s">
        <v>295</v>
      </c>
      <c r="B34" s="62" t="s">
        <v>230</v>
      </c>
      <c r="C34" s="74">
        <v>1.0</v>
      </c>
    </row>
    <row r="35">
      <c r="A35" s="24" t="s">
        <v>295</v>
      </c>
      <c r="B35" s="40" t="s">
        <v>82</v>
      </c>
      <c r="C35" s="24">
        <v>1.0</v>
      </c>
    </row>
    <row r="36">
      <c r="A36" s="24" t="s">
        <v>295</v>
      </c>
      <c r="B36" s="70" t="s">
        <v>194</v>
      </c>
      <c r="C36" s="74">
        <v>1.0</v>
      </c>
    </row>
    <row r="37">
      <c r="A37" s="24"/>
      <c r="B37" s="24"/>
      <c r="C37" s="24"/>
    </row>
    <row r="38">
      <c r="A38" s="24" t="s">
        <v>296</v>
      </c>
      <c r="B38" s="75" t="s">
        <v>178</v>
      </c>
      <c r="C38" s="76">
        <v>22.0</v>
      </c>
    </row>
    <row r="39">
      <c r="A39" s="24" t="s">
        <v>296</v>
      </c>
      <c r="B39" s="37" t="s">
        <v>199</v>
      </c>
      <c r="C39" s="74">
        <v>2.0</v>
      </c>
    </row>
    <row r="40">
      <c r="A40" s="24" t="s">
        <v>296</v>
      </c>
      <c r="B40" s="77" t="s">
        <v>258</v>
      </c>
      <c r="C40" s="74">
        <v>4.0</v>
      </c>
    </row>
    <row r="41">
      <c r="A41" s="24" t="s">
        <v>296</v>
      </c>
      <c r="B41" s="71" t="s">
        <v>74</v>
      </c>
      <c r="C41" s="74">
        <v>2.0</v>
      </c>
    </row>
    <row r="42">
      <c r="A42" s="24" t="s">
        <v>296</v>
      </c>
      <c r="B42" s="81" t="s">
        <v>168</v>
      </c>
      <c r="C42" s="24">
        <v>4.0</v>
      </c>
    </row>
    <row r="43">
      <c r="A43" s="24" t="s">
        <v>296</v>
      </c>
      <c r="B43" s="51" t="s">
        <v>123</v>
      </c>
      <c r="C43" s="24">
        <v>1.0</v>
      </c>
    </row>
    <row r="44">
      <c r="A44" s="24" t="s">
        <v>296</v>
      </c>
      <c r="B44" s="68" t="s">
        <v>177</v>
      </c>
      <c r="C44" s="76">
        <v>8.0</v>
      </c>
    </row>
    <row r="45">
      <c r="A45" s="24" t="s">
        <v>296</v>
      </c>
      <c r="B45" s="80" t="s">
        <v>156</v>
      </c>
      <c r="C45" s="74">
        <v>1.0</v>
      </c>
    </row>
    <row r="46">
      <c r="A46" s="24"/>
      <c r="B46" s="24"/>
      <c r="C46" s="24"/>
    </row>
    <row r="47">
      <c r="A47" s="24"/>
      <c r="B47" s="24"/>
      <c r="C47" s="24"/>
    </row>
    <row r="48">
      <c r="A48" s="24"/>
      <c r="B48" s="24"/>
      <c r="C48" s="24"/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7.29"/>
    <col customWidth="1" min="2" max="2" width="9.86"/>
    <col customWidth="1" min="3" max="3" width="28.57"/>
    <col customWidth="1" min="4" max="4" width="8.71"/>
    <col customWidth="1" min="5" max="5" width="7.71"/>
    <col customWidth="1" min="6" max="6" width="22.71"/>
  </cols>
  <sheetData>
    <row r="1">
      <c r="A1" s="60" t="s">
        <v>297</v>
      </c>
      <c r="B1" s="60" t="s">
        <v>291</v>
      </c>
      <c r="C1" s="60" t="s">
        <v>285</v>
      </c>
      <c r="D1" s="82" t="s">
        <v>298</v>
      </c>
      <c r="E1" s="82" t="s">
        <v>299</v>
      </c>
      <c r="F1" s="60" t="s">
        <v>300</v>
      </c>
    </row>
    <row r="2">
      <c r="A2" s="83">
        <v>0.036516203703703703</v>
      </c>
      <c r="B2" s="24" t="s">
        <v>301</v>
      </c>
      <c r="C2" s="39" t="s">
        <v>89</v>
      </c>
      <c r="D2" s="84">
        <v>1.0</v>
      </c>
      <c r="E2" s="84">
        <v>1.0</v>
      </c>
    </row>
    <row r="3">
      <c r="A3" s="83">
        <v>0.04145833333333333</v>
      </c>
      <c r="B3" s="24" t="s">
        <v>302</v>
      </c>
      <c r="C3" s="37" t="s">
        <v>119</v>
      </c>
      <c r="D3" s="85" t="s">
        <v>0</v>
      </c>
      <c r="E3" s="85" t="s">
        <v>0</v>
      </c>
      <c r="F3" s="24" t="s">
        <v>303</v>
      </c>
    </row>
    <row r="4">
      <c r="A4" s="83">
        <v>0.04186342592592593</v>
      </c>
      <c r="B4" s="24" t="s">
        <v>302</v>
      </c>
      <c r="C4" s="37" t="s">
        <v>119</v>
      </c>
      <c r="D4" s="85" t="s">
        <v>0</v>
      </c>
      <c r="E4" s="85" t="s">
        <v>0</v>
      </c>
      <c r="F4" s="24" t="s">
        <v>304</v>
      </c>
    </row>
    <row r="5">
      <c r="A5" s="83">
        <v>0.05168981481481481</v>
      </c>
      <c r="B5" s="24" t="s">
        <v>302</v>
      </c>
      <c r="C5" s="69" t="s">
        <v>79</v>
      </c>
      <c r="D5" s="86" t="s">
        <v>305</v>
      </c>
      <c r="E5" s="86" t="s">
        <v>305</v>
      </c>
      <c r="F5" s="24" t="s">
        <v>306</v>
      </c>
    </row>
    <row r="6">
      <c r="A6" s="83">
        <v>0.06149305555555556</v>
      </c>
      <c r="B6" s="24" t="s">
        <v>302</v>
      </c>
      <c r="C6" s="69" t="s">
        <v>79</v>
      </c>
      <c r="D6" s="86" t="s">
        <v>305</v>
      </c>
      <c r="E6" s="86" t="s">
        <v>305</v>
      </c>
      <c r="F6" s="24" t="s">
        <v>306</v>
      </c>
    </row>
    <row r="7">
      <c r="A7" s="83">
        <v>0.09965277777777778</v>
      </c>
      <c r="B7" s="24" t="s">
        <v>302</v>
      </c>
      <c r="C7" s="69" t="s">
        <v>95</v>
      </c>
      <c r="D7" s="86" t="s">
        <v>305</v>
      </c>
      <c r="E7" s="86" t="s">
        <v>305</v>
      </c>
    </row>
    <row r="8">
      <c r="A8" s="83">
        <v>0.10197916666666666</v>
      </c>
      <c r="B8" s="24" t="s">
        <v>302</v>
      </c>
      <c r="C8" s="39" t="s">
        <v>112</v>
      </c>
      <c r="D8" s="84">
        <v>1.0</v>
      </c>
      <c r="E8" s="84">
        <v>1.0</v>
      </c>
      <c r="F8" s="24" t="s">
        <v>307</v>
      </c>
    </row>
    <row r="9">
      <c r="A9" s="83">
        <v>0.10505787037037037</v>
      </c>
      <c r="B9" s="24" t="s">
        <v>301</v>
      </c>
      <c r="C9" s="39" t="s">
        <v>235</v>
      </c>
      <c r="D9" s="84">
        <v>1.0</v>
      </c>
      <c r="E9" s="84">
        <v>1.0</v>
      </c>
      <c r="F9" s="24" t="s">
        <v>308</v>
      </c>
    </row>
    <row r="10">
      <c r="A10" s="83">
        <v>0.11016203703703703</v>
      </c>
      <c r="B10" s="24" t="s">
        <v>309</v>
      </c>
      <c r="C10" s="69" t="s">
        <v>205</v>
      </c>
      <c r="D10" s="86" t="s">
        <v>305</v>
      </c>
      <c r="E10" s="86" t="s">
        <v>305</v>
      </c>
    </row>
    <row r="11">
      <c r="A11" s="83">
        <v>0.11120370370370371</v>
      </c>
      <c r="B11" s="24" t="s">
        <v>302</v>
      </c>
      <c r="C11" s="37" t="s">
        <v>157</v>
      </c>
      <c r="D11" s="85" t="s">
        <v>0</v>
      </c>
      <c r="E11" s="85" t="s">
        <v>0</v>
      </c>
      <c r="F11" s="24" t="s">
        <v>310</v>
      </c>
    </row>
    <row r="12">
      <c r="A12" s="83">
        <v>0.11304398148148148</v>
      </c>
      <c r="B12" s="24" t="s">
        <v>309</v>
      </c>
      <c r="C12" s="69" t="s">
        <v>118</v>
      </c>
      <c r="D12" s="86" t="s">
        <v>305</v>
      </c>
      <c r="E12" s="86" t="s">
        <v>305</v>
      </c>
    </row>
    <row r="13">
      <c r="A13" s="83">
        <v>0.11618055555555555</v>
      </c>
      <c r="B13" s="24" t="s">
        <v>311</v>
      </c>
      <c r="C13" s="39" t="s">
        <v>200</v>
      </c>
      <c r="D13" s="84">
        <v>1.0</v>
      </c>
      <c r="E13" s="84">
        <v>1.0</v>
      </c>
      <c r="F13" s="24" t="s">
        <v>312</v>
      </c>
    </row>
    <row r="14">
      <c r="A14" s="83">
        <v>0.11729166666666667</v>
      </c>
      <c r="B14" s="24" t="s">
        <v>301</v>
      </c>
      <c r="C14" s="39" t="s">
        <v>235</v>
      </c>
      <c r="D14" s="84">
        <v>1.0</v>
      </c>
      <c r="E14" s="84">
        <v>1.0</v>
      </c>
      <c r="F14" s="24" t="s">
        <v>313</v>
      </c>
    </row>
    <row r="15">
      <c r="A15" s="83">
        <v>0.12297453703703703</v>
      </c>
      <c r="B15" s="24" t="s">
        <v>302</v>
      </c>
      <c r="C15" s="39" t="s">
        <v>81</v>
      </c>
      <c r="D15" s="84">
        <v>1.0</v>
      </c>
      <c r="E15" s="84">
        <v>1.0</v>
      </c>
      <c r="F15" s="24" t="s">
        <v>314</v>
      </c>
    </row>
    <row r="16">
      <c r="A16" s="83">
        <v>0.12306712962962962</v>
      </c>
      <c r="B16" s="24" t="s">
        <v>302</v>
      </c>
      <c r="C16" s="39" t="s">
        <v>81</v>
      </c>
      <c r="D16" s="84">
        <v>1.0</v>
      </c>
      <c r="E16" s="84">
        <v>1.0</v>
      </c>
      <c r="F16" s="24" t="s">
        <v>315</v>
      </c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7.29"/>
    <col customWidth="1" min="2" max="2" width="9.86"/>
    <col customWidth="1" min="3" max="3" width="20.86"/>
    <col customWidth="1" min="4" max="4" width="8.71"/>
    <col customWidth="1" min="5" max="5" width="7.71"/>
    <col customWidth="1" min="6" max="6" width="16.43"/>
  </cols>
  <sheetData>
    <row r="1">
      <c r="A1" s="60" t="s">
        <v>297</v>
      </c>
      <c r="B1" s="60" t="s">
        <v>291</v>
      </c>
      <c r="C1" s="60" t="s">
        <v>285</v>
      </c>
      <c r="D1" s="82" t="s">
        <v>298</v>
      </c>
      <c r="E1" s="82" t="s">
        <v>299</v>
      </c>
      <c r="F1" s="60" t="s">
        <v>300</v>
      </c>
    </row>
    <row r="2">
      <c r="A2" s="83">
        <v>0.05037037037037037</v>
      </c>
      <c r="B2" s="24" t="s">
        <v>302</v>
      </c>
      <c r="C2" s="37" t="s">
        <v>119</v>
      </c>
      <c r="D2" s="85" t="s">
        <v>0</v>
      </c>
      <c r="E2" s="85" t="s">
        <v>0</v>
      </c>
      <c r="F2" s="24" t="s">
        <v>316</v>
      </c>
    </row>
    <row r="3">
      <c r="A3" s="83">
        <v>0.05138888888888889</v>
      </c>
      <c r="B3" s="24" t="s">
        <v>301</v>
      </c>
      <c r="C3" s="37" t="s">
        <v>135</v>
      </c>
      <c r="D3" s="85" t="s">
        <v>0</v>
      </c>
      <c r="E3" s="85" t="s">
        <v>0</v>
      </c>
    </row>
    <row r="4">
      <c r="A4" s="83">
        <v>0.05730324074074074</v>
      </c>
      <c r="B4" s="24" t="s">
        <v>301</v>
      </c>
      <c r="C4" s="39" t="s">
        <v>73</v>
      </c>
      <c r="D4" s="84">
        <v>1.0</v>
      </c>
      <c r="E4" s="86" t="s">
        <v>305</v>
      </c>
      <c r="F4" s="24" t="s">
        <v>317</v>
      </c>
    </row>
    <row r="5">
      <c r="A5" s="83">
        <v>0.06421296296296296</v>
      </c>
      <c r="B5" s="24" t="s">
        <v>311</v>
      </c>
      <c r="C5" s="39" t="s">
        <v>97</v>
      </c>
      <c r="D5" s="84">
        <v>1.0</v>
      </c>
      <c r="E5" s="86" t="s">
        <v>305</v>
      </c>
      <c r="F5" s="24" t="s">
        <v>318</v>
      </c>
    </row>
    <row r="6">
      <c r="A6" s="83">
        <v>0.06600694444444444</v>
      </c>
      <c r="B6" s="24" t="s">
        <v>302</v>
      </c>
      <c r="C6" s="39" t="s">
        <v>97</v>
      </c>
      <c r="D6" s="84">
        <v>1.0</v>
      </c>
      <c r="E6" s="84">
        <v>1.0</v>
      </c>
    </row>
    <row r="7">
      <c r="A7" s="83">
        <v>0.06909722222222223</v>
      </c>
      <c r="B7" s="24" t="s">
        <v>302</v>
      </c>
      <c r="C7" s="69" t="s">
        <v>79</v>
      </c>
      <c r="D7" s="86" t="s">
        <v>305</v>
      </c>
      <c r="E7" s="86" t="s">
        <v>305</v>
      </c>
      <c r="F7" s="24" t="s">
        <v>306</v>
      </c>
    </row>
    <row r="8">
      <c r="A8" s="83">
        <v>0.1082638888888889</v>
      </c>
      <c r="B8" s="24" t="s">
        <v>302</v>
      </c>
      <c r="C8" s="69" t="s">
        <v>79</v>
      </c>
      <c r="D8" s="86" t="s">
        <v>305</v>
      </c>
      <c r="E8" s="86" t="s">
        <v>305</v>
      </c>
      <c r="F8" s="24" t="s">
        <v>306</v>
      </c>
    </row>
    <row r="9">
      <c r="A9" s="83">
        <v>0.12024305555555556</v>
      </c>
      <c r="B9" s="24" t="s">
        <v>301</v>
      </c>
      <c r="C9" s="39" t="s">
        <v>89</v>
      </c>
      <c r="D9" s="84">
        <v>1.0</v>
      </c>
      <c r="E9" s="84">
        <v>1.0</v>
      </c>
    </row>
    <row r="10">
      <c r="A10" s="83">
        <v>0.12880787037037036</v>
      </c>
      <c r="B10" s="24" t="s">
        <v>301</v>
      </c>
      <c r="C10" s="39" t="s">
        <v>73</v>
      </c>
      <c r="D10" s="84">
        <v>1.0</v>
      </c>
      <c r="E10" s="86" t="s">
        <v>305</v>
      </c>
      <c r="F10" s="24" t="s">
        <v>317</v>
      </c>
    </row>
    <row r="11">
      <c r="A11" s="83">
        <v>0.13523148148148148</v>
      </c>
      <c r="B11" s="24" t="s">
        <v>311</v>
      </c>
      <c r="C11" s="39" t="s">
        <v>97</v>
      </c>
      <c r="D11" s="84">
        <v>1.0</v>
      </c>
      <c r="E11" s="86" t="s">
        <v>305</v>
      </c>
      <c r="F11" s="24" t="s">
        <v>318</v>
      </c>
    </row>
    <row r="12">
      <c r="A12" s="83">
        <v>0.13523148148148148</v>
      </c>
      <c r="B12" s="24" t="s">
        <v>301</v>
      </c>
      <c r="C12" s="39" t="s">
        <v>97</v>
      </c>
      <c r="D12" s="84">
        <v>1.0</v>
      </c>
      <c r="E12" s="84">
        <v>1.0</v>
      </c>
    </row>
    <row r="13">
      <c r="A13" s="83">
        <v>0.1413310185185185</v>
      </c>
      <c r="B13" s="24" t="s">
        <v>301</v>
      </c>
      <c r="C13" s="37" t="s">
        <v>135</v>
      </c>
      <c r="D13" s="85" t="s">
        <v>0</v>
      </c>
      <c r="E13" s="85" t="s">
        <v>0</v>
      </c>
    </row>
    <row r="14">
      <c r="A14" s="83">
        <v>0.1500462962962963</v>
      </c>
      <c r="B14" s="24" t="s">
        <v>302</v>
      </c>
      <c r="C14" s="39" t="s">
        <v>255</v>
      </c>
      <c r="D14" s="84">
        <v>1.0</v>
      </c>
      <c r="E14" s="84">
        <v>1.0</v>
      </c>
    </row>
    <row r="15">
      <c r="A15" s="83">
        <v>0.15202546296296296</v>
      </c>
      <c r="B15" s="24" t="s">
        <v>302</v>
      </c>
      <c r="C15" s="69" t="s">
        <v>79</v>
      </c>
      <c r="D15" s="86" t="s">
        <v>305</v>
      </c>
      <c r="E15" s="86" t="s">
        <v>305</v>
      </c>
      <c r="F15" s="24" t="s">
        <v>309</v>
      </c>
    </row>
    <row r="16">
      <c r="A16" s="83">
        <v>0.15516203703703704</v>
      </c>
      <c r="B16" s="24" t="s">
        <v>302</v>
      </c>
      <c r="C16" s="39" t="s">
        <v>225</v>
      </c>
      <c r="D16" s="84">
        <v>1.0</v>
      </c>
      <c r="E16" s="84">
        <v>1.0</v>
      </c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7.29"/>
    <col customWidth="1" min="2" max="2" width="9.86"/>
    <col customWidth="1" min="3" max="3" width="28.57"/>
    <col customWidth="1" min="4" max="4" width="8.71"/>
    <col customWidth="1" min="5" max="5" width="7.71"/>
    <col customWidth="1" min="6" max="6" width="28.43"/>
  </cols>
  <sheetData>
    <row r="1">
      <c r="A1" s="60" t="s">
        <v>297</v>
      </c>
      <c r="B1" s="60" t="s">
        <v>291</v>
      </c>
      <c r="C1" s="60" t="s">
        <v>285</v>
      </c>
      <c r="D1" s="82" t="s">
        <v>298</v>
      </c>
      <c r="E1" s="82" t="s">
        <v>299</v>
      </c>
      <c r="F1" s="60" t="s">
        <v>300</v>
      </c>
    </row>
    <row r="2">
      <c r="A2" s="83">
        <v>0.012060185185185186</v>
      </c>
      <c r="B2" s="24" t="s">
        <v>301</v>
      </c>
      <c r="C2" s="39" t="s">
        <v>235</v>
      </c>
      <c r="D2" s="84">
        <v>1.0</v>
      </c>
      <c r="E2" s="84">
        <v>1.0</v>
      </c>
      <c r="F2" s="24" t="s">
        <v>319</v>
      </c>
    </row>
    <row r="3">
      <c r="A3" s="83">
        <v>0.014479166666666666</v>
      </c>
      <c r="B3" s="24" t="s">
        <v>309</v>
      </c>
      <c r="C3" s="69" t="s">
        <v>118</v>
      </c>
      <c r="D3" s="86" t="s">
        <v>305</v>
      </c>
      <c r="E3" s="86" t="s">
        <v>305</v>
      </c>
      <c r="F3" s="24" t="s">
        <v>320</v>
      </c>
    </row>
    <row r="4">
      <c r="A4" s="83">
        <v>0.016712962962962964</v>
      </c>
      <c r="B4" s="24" t="s">
        <v>302</v>
      </c>
      <c r="C4" s="37" t="s">
        <v>96</v>
      </c>
      <c r="D4" s="85" t="s">
        <v>0</v>
      </c>
      <c r="E4" s="85" t="s">
        <v>0</v>
      </c>
    </row>
    <row r="5">
      <c r="A5" s="83">
        <v>0.01752314814814815</v>
      </c>
      <c r="B5" s="24" t="s">
        <v>311</v>
      </c>
      <c r="C5" s="37" t="s">
        <v>72</v>
      </c>
      <c r="D5" s="85" t="s">
        <v>0</v>
      </c>
      <c r="E5" s="85" t="s">
        <v>0</v>
      </c>
    </row>
    <row r="6">
      <c r="A6" s="83">
        <v>0.019710648148148147</v>
      </c>
      <c r="B6" s="24" t="s">
        <v>301</v>
      </c>
      <c r="C6" s="37" t="s">
        <v>104</v>
      </c>
      <c r="D6" s="85" t="s">
        <v>0</v>
      </c>
      <c r="E6" s="85" t="s">
        <v>0</v>
      </c>
    </row>
    <row r="7">
      <c r="A7" s="83">
        <v>0.02369212962962963</v>
      </c>
      <c r="B7" s="24" t="s">
        <v>302</v>
      </c>
      <c r="C7" s="37" t="s">
        <v>192</v>
      </c>
      <c r="D7" s="85" t="s">
        <v>0</v>
      </c>
      <c r="E7" s="85" t="s">
        <v>0</v>
      </c>
      <c r="F7" s="24" t="s">
        <v>309</v>
      </c>
    </row>
    <row r="8">
      <c r="A8" s="83">
        <v>0.049305555555555554</v>
      </c>
      <c r="B8" s="24" t="s">
        <v>302</v>
      </c>
      <c r="C8" s="37" t="s">
        <v>119</v>
      </c>
      <c r="D8" s="85" t="s">
        <v>0</v>
      </c>
      <c r="E8" s="85" t="s">
        <v>0</v>
      </c>
      <c r="F8" s="24" t="s">
        <v>321</v>
      </c>
    </row>
    <row r="9">
      <c r="A9" s="83">
        <v>0.04994212962962963</v>
      </c>
      <c r="B9" s="24" t="s">
        <v>311</v>
      </c>
      <c r="C9" s="39" t="s">
        <v>97</v>
      </c>
      <c r="D9" s="84">
        <v>1.0</v>
      </c>
      <c r="E9" s="86" t="s">
        <v>305</v>
      </c>
      <c r="F9" s="24" t="s">
        <v>318</v>
      </c>
    </row>
    <row r="10">
      <c r="A10" s="83">
        <v>0.050208333333333334</v>
      </c>
      <c r="B10" s="24" t="s">
        <v>302</v>
      </c>
      <c r="C10" s="69" t="s">
        <v>79</v>
      </c>
      <c r="D10" s="86" t="s">
        <v>305</v>
      </c>
      <c r="E10" s="86" t="s">
        <v>305</v>
      </c>
      <c r="F10" s="24" t="s">
        <v>306</v>
      </c>
    </row>
    <row r="11">
      <c r="A11" s="83">
        <v>0.05105324074074074</v>
      </c>
      <c r="B11" s="24" t="s">
        <v>301</v>
      </c>
      <c r="C11" s="39" t="s">
        <v>73</v>
      </c>
      <c r="D11" s="84">
        <v>1.0</v>
      </c>
      <c r="E11" s="86" t="s">
        <v>305</v>
      </c>
      <c r="F11" s="24" t="s">
        <v>317</v>
      </c>
    </row>
    <row r="12">
      <c r="A12" s="83">
        <v>0.06856481481481481</v>
      </c>
      <c r="B12" s="24" t="s">
        <v>301</v>
      </c>
      <c r="C12" s="39" t="s">
        <v>144</v>
      </c>
      <c r="D12" s="84">
        <v>1.0</v>
      </c>
      <c r="E12" s="86" t="s">
        <v>305</v>
      </c>
      <c r="F12" s="24" t="s">
        <v>317</v>
      </c>
    </row>
    <row r="13">
      <c r="A13" s="83">
        <v>0.07769675925925926</v>
      </c>
      <c r="B13" s="24" t="s">
        <v>301</v>
      </c>
      <c r="C13" s="39" t="s">
        <v>73</v>
      </c>
      <c r="D13" s="84">
        <v>1.0</v>
      </c>
      <c r="E13" s="86" t="s">
        <v>305</v>
      </c>
      <c r="F13" s="24" t="s">
        <v>317</v>
      </c>
    </row>
    <row r="14">
      <c r="A14" s="83">
        <v>0.07782407407407407</v>
      </c>
      <c r="B14" s="24" t="s">
        <v>301</v>
      </c>
      <c r="C14" s="39" t="s">
        <v>73</v>
      </c>
      <c r="D14" s="84">
        <v>1.0</v>
      </c>
      <c r="E14" s="86" t="s">
        <v>305</v>
      </c>
      <c r="F14" s="24" t="s">
        <v>317</v>
      </c>
    </row>
    <row r="15">
      <c r="A15" s="83">
        <v>0.08172453703703704</v>
      </c>
      <c r="B15" s="24" t="s">
        <v>311</v>
      </c>
      <c r="C15" s="39" t="s">
        <v>97</v>
      </c>
      <c r="D15" s="84">
        <v>1.0</v>
      </c>
      <c r="E15" s="86" t="s">
        <v>305</v>
      </c>
      <c r="F15" s="24" t="s">
        <v>318</v>
      </c>
    </row>
    <row r="16">
      <c r="A16" s="83">
        <v>0.08185185185185186</v>
      </c>
      <c r="B16" s="24" t="s">
        <v>302</v>
      </c>
      <c r="C16" s="69" t="s">
        <v>79</v>
      </c>
      <c r="D16" s="86" t="s">
        <v>305</v>
      </c>
      <c r="E16" s="86" t="s">
        <v>305</v>
      </c>
      <c r="F16" s="24" t="s">
        <v>306</v>
      </c>
    </row>
    <row r="17">
      <c r="A17" s="83">
        <v>0.1155787037037037</v>
      </c>
      <c r="B17" s="24" t="s">
        <v>309</v>
      </c>
      <c r="C17" s="69" t="s">
        <v>205</v>
      </c>
      <c r="D17" s="86" t="s">
        <v>305</v>
      </c>
      <c r="E17" s="86" t="s">
        <v>305</v>
      </c>
      <c r="F17" s="24" t="s">
        <v>322</v>
      </c>
    </row>
    <row r="18">
      <c r="A18" s="83">
        <v>0.11827546296296296</v>
      </c>
      <c r="B18" s="24" t="s">
        <v>302</v>
      </c>
      <c r="C18" s="69" t="s">
        <v>95</v>
      </c>
      <c r="D18" s="86" t="s">
        <v>305</v>
      </c>
      <c r="E18" s="86" t="s">
        <v>305</v>
      </c>
    </row>
    <row r="19">
      <c r="A19" s="83">
        <v>0.12067129629629629</v>
      </c>
      <c r="B19" s="24" t="s">
        <v>301</v>
      </c>
      <c r="C19" s="37" t="s">
        <v>135</v>
      </c>
      <c r="D19" s="85" t="s">
        <v>0</v>
      </c>
      <c r="E19" s="85" t="s">
        <v>0</v>
      </c>
    </row>
    <row r="20">
      <c r="A20" s="83">
        <v>0.1220138888888889</v>
      </c>
      <c r="B20" s="24" t="s">
        <v>311</v>
      </c>
      <c r="C20" s="69" t="s">
        <v>103</v>
      </c>
      <c r="D20" s="86" t="s">
        <v>305</v>
      </c>
      <c r="E20" s="86" t="s">
        <v>305</v>
      </c>
    </row>
    <row r="21">
      <c r="A21" s="83">
        <v>0.12322916666666667</v>
      </c>
      <c r="B21" s="24" t="s">
        <v>311</v>
      </c>
      <c r="C21" s="37" t="s">
        <v>72</v>
      </c>
      <c r="D21" s="85" t="s">
        <v>0</v>
      </c>
      <c r="E21" s="85" t="s">
        <v>0</v>
      </c>
    </row>
    <row r="22">
      <c r="A22" s="83">
        <v>0.12850694444444444</v>
      </c>
      <c r="B22" s="24" t="s">
        <v>302</v>
      </c>
      <c r="C22" s="39" t="s">
        <v>112</v>
      </c>
      <c r="D22" s="84">
        <v>1.0</v>
      </c>
      <c r="E22" s="84">
        <v>1.0</v>
      </c>
    </row>
    <row r="23">
      <c r="A23" s="83">
        <v>0.1325462962962963</v>
      </c>
      <c r="B23" s="24" t="s">
        <v>301</v>
      </c>
      <c r="C23" s="39" t="s">
        <v>235</v>
      </c>
      <c r="D23" s="84">
        <v>1.0</v>
      </c>
      <c r="E23" s="84">
        <v>1.0</v>
      </c>
    </row>
    <row r="24">
      <c r="A24" s="83">
        <v>0.13431712962962963</v>
      </c>
      <c r="B24" s="24" t="s">
        <v>311</v>
      </c>
      <c r="C24" s="39" t="s">
        <v>284</v>
      </c>
      <c r="D24" s="84">
        <v>1.0</v>
      </c>
      <c r="E24" s="84">
        <v>1.0</v>
      </c>
    </row>
    <row r="25">
      <c r="A25" s="83">
        <v>0.1375925925925926</v>
      </c>
      <c r="B25" s="24" t="s">
        <v>309</v>
      </c>
      <c r="C25" s="37" t="s">
        <v>171</v>
      </c>
      <c r="D25" s="85" t="s">
        <v>0</v>
      </c>
      <c r="E25" s="86" t="s">
        <v>305</v>
      </c>
    </row>
    <row r="26">
      <c r="A26" s="83">
        <v>0.14174768518518518</v>
      </c>
      <c r="B26" s="24" t="s">
        <v>302</v>
      </c>
      <c r="C26" s="39" t="s">
        <v>81</v>
      </c>
      <c r="D26" s="84">
        <v>1.0</v>
      </c>
      <c r="E26" s="84">
        <v>1.0</v>
      </c>
      <c r="F26" s="24" t="s">
        <v>323</v>
      </c>
    </row>
    <row r="27">
      <c r="A27" s="83">
        <v>0.14386574074074074</v>
      </c>
      <c r="B27" s="24" t="s">
        <v>311</v>
      </c>
      <c r="C27" s="37" t="s">
        <v>72</v>
      </c>
      <c r="D27" s="85" t="s">
        <v>0</v>
      </c>
      <c r="E27" s="85" t="s">
        <v>0</v>
      </c>
    </row>
    <row r="28">
      <c r="A28" s="83">
        <v>0.14542824074074073</v>
      </c>
      <c r="B28" s="24" t="s">
        <v>309</v>
      </c>
      <c r="C28" s="69" t="s">
        <v>118</v>
      </c>
      <c r="D28" s="86" t="s">
        <v>305</v>
      </c>
      <c r="E28" s="86" t="s">
        <v>305</v>
      </c>
      <c r="F28" s="24"/>
    </row>
    <row r="29">
      <c r="A29" s="83">
        <v>0.1470949074074074</v>
      </c>
      <c r="B29" s="24" t="s">
        <v>302</v>
      </c>
      <c r="C29" s="37" t="s">
        <v>251</v>
      </c>
      <c r="D29" s="85" t="s">
        <v>0</v>
      </c>
      <c r="E29" s="85" t="s">
        <v>0</v>
      </c>
      <c r="F29" s="24" t="s">
        <v>324</v>
      </c>
    </row>
    <row r="30">
      <c r="A30" s="83">
        <v>0.15270833333333333</v>
      </c>
      <c r="B30" s="24" t="s">
        <v>302</v>
      </c>
      <c r="C30" s="39" t="s">
        <v>81</v>
      </c>
      <c r="D30" s="84">
        <v>1.0</v>
      </c>
      <c r="E30" s="84">
        <v>1.0</v>
      </c>
      <c r="F30" s="24" t="s">
        <v>325</v>
      </c>
    </row>
    <row r="31">
      <c r="A31" s="83">
        <v>0.15344907407407407</v>
      </c>
      <c r="B31" s="24" t="s">
        <v>301</v>
      </c>
      <c r="C31" s="37" t="s">
        <v>135</v>
      </c>
      <c r="D31" s="85" t="s">
        <v>0</v>
      </c>
      <c r="E31" s="85" t="s">
        <v>0</v>
      </c>
    </row>
    <row r="32">
      <c r="A32" s="83">
        <v>0.15586805555555555</v>
      </c>
      <c r="B32" s="24" t="s">
        <v>302</v>
      </c>
      <c r="C32" s="39" t="s">
        <v>89</v>
      </c>
      <c r="D32" s="84">
        <v>1.0</v>
      </c>
      <c r="E32" s="86" t="s">
        <v>305</v>
      </c>
      <c r="F32" s="24" t="s">
        <v>317</v>
      </c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7.29"/>
    <col customWidth="1" min="2" max="2" width="10.0"/>
    <col customWidth="1" min="3" max="3" width="28.29"/>
    <col customWidth="1" min="4" max="4" width="8.86"/>
    <col customWidth="1" min="5" max="5" width="7.43"/>
    <col customWidth="1" min="6" max="6" width="33.71"/>
  </cols>
  <sheetData>
    <row r="1">
      <c r="A1" s="60" t="s">
        <v>297</v>
      </c>
      <c r="B1" s="60" t="s">
        <v>291</v>
      </c>
      <c r="C1" s="60" t="s">
        <v>285</v>
      </c>
      <c r="D1" s="82" t="s">
        <v>298</v>
      </c>
      <c r="E1" s="82" t="s">
        <v>299</v>
      </c>
      <c r="F1" s="60" t="s">
        <v>300</v>
      </c>
    </row>
    <row r="2">
      <c r="A2" s="83">
        <v>0.02574074074074074</v>
      </c>
      <c r="B2" s="24" t="s">
        <v>311</v>
      </c>
      <c r="C2" s="39" t="s">
        <v>97</v>
      </c>
      <c r="D2" s="84">
        <v>1.0</v>
      </c>
      <c r="E2" s="86" t="s">
        <v>305</v>
      </c>
      <c r="F2" s="24" t="s">
        <v>326</v>
      </c>
    </row>
    <row r="3">
      <c r="A3" s="83">
        <v>0.028136574074074074</v>
      </c>
      <c r="B3" s="24" t="s">
        <v>302</v>
      </c>
      <c r="C3" s="69" t="s">
        <v>79</v>
      </c>
      <c r="D3" s="86" t="s">
        <v>305</v>
      </c>
      <c r="E3" s="86" t="s">
        <v>305</v>
      </c>
      <c r="F3" s="24" t="s">
        <v>309</v>
      </c>
    </row>
    <row r="4">
      <c r="A4" s="83">
        <v>0.031516203703703706</v>
      </c>
      <c r="B4" s="24" t="s">
        <v>302</v>
      </c>
      <c r="C4" s="69" t="s">
        <v>95</v>
      </c>
      <c r="D4" s="86" t="s">
        <v>305</v>
      </c>
      <c r="E4" s="86" t="s">
        <v>305</v>
      </c>
    </row>
    <row r="5">
      <c r="A5" s="83">
        <v>0.040324074074074075</v>
      </c>
      <c r="B5" s="24" t="s">
        <v>311</v>
      </c>
      <c r="C5" s="39" t="s">
        <v>97</v>
      </c>
      <c r="D5" s="84">
        <v>1.0</v>
      </c>
      <c r="E5" s="86" t="s">
        <v>305</v>
      </c>
      <c r="F5" s="24" t="s">
        <v>327</v>
      </c>
    </row>
    <row r="6">
      <c r="A6" s="83">
        <v>0.10671296296296297</v>
      </c>
      <c r="B6" s="24" t="s">
        <v>301</v>
      </c>
      <c r="C6" s="39" t="s">
        <v>73</v>
      </c>
      <c r="D6" s="84">
        <v>1.0</v>
      </c>
      <c r="E6" s="86" t="s">
        <v>305</v>
      </c>
      <c r="F6" s="24" t="s">
        <v>317</v>
      </c>
    </row>
    <row r="7">
      <c r="A7" s="83">
        <v>0.11583333333333333</v>
      </c>
      <c r="B7" s="24" t="s">
        <v>301</v>
      </c>
      <c r="C7" s="39" t="s">
        <v>97</v>
      </c>
      <c r="D7" s="84">
        <v>1.0</v>
      </c>
      <c r="E7" s="84">
        <v>1.0</v>
      </c>
      <c r="F7" s="24" t="s">
        <v>328</v>
      </c>
    </row>
    <row r="8">
      <c r="A8" s="83">
        <v>0.13130787037037037</v>
      </c>
      <c r="B8" s="24" t="s">
        <v>301</v>
      </c>
      <c r="C8" s="39" t="s">
        <v>97</v>
      </c>
      <c r="D8" s="84">
        <v>1.0</v>
      </c>
      <c r="E8" s="84">
        <v>1.0</v>
      </c>
      <c r="F8" s="24" t="s">
        <v>328</v>
      </c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7.29"/>
    <col customWidth="1" min="2" max="2" width="10.0"/>
    <col customWidth="1" min="3" max="3" width="28.29"/>
    <col customWidth="1" min="4" max="4" width="8.86"/>
    <col customWidth="1" min="5" max="5" width="7.43"/>
    <col customWidth="1" min="6" max="6" width="29.29"/>
  </cols>
  <sheetData>
    <row r="1">
      <c r="A1" s="60" t="s">
        <v>297</v>
      </c>
      <c r="B1" s="60" t="s">
        <v>291</v>
      </c>
      <c r="C1" s="60" t="s">
        <v>285</v>
      </c>
      <c r="D1" s="82" t="s">
        <v>298</v>
      </c>
      <c r="E1" s="82" t="s">
        <v>299</v>
      </c>
      <c r="F1" s="60" t="s">
        <v>300</v>
      </c>
    </row>
    <row r="2">
      <c r="A2" s="83">
        <v>0.02525462962962963</v>
      </c>
      <c r="B2" s="24" t="s">
        <v>301</v>
      </c>
      <c r="C2" s="37" t="s">
        <v>135</v>
      </c>
      <c r="D2" s="85" t="s">
        <v>0</v>
      </c>
      <c r="E2" s="85" t="s">
        <v>0</v>
      </c>
    </row>
    <row r="3">
      <c r="A3" s="83">
        <v>0.025949074074074076</v>
      </c>
      <c r="B3" s="24" t="s">
        <v>301</v>
      </c>
      <c r="C3" s="39" t="s">
        <v>73</v>
      </c>
      <c r="D3" s="84">
        <v>1.0</v>
      </c>
      <c r="E3" s="86" t="s">
        <v>305</v>
      </c>
      <c r="F3" s="24" t="s">
        <v>317</v>
      </c>
    </row>
    <row r="4">
      <c r="A4" s="83">
        <v>0.029386574074074075</v>
      </c>
      <c r="B4" s="24" t="s">
        <v>306</v>
      </c>
      <c r="C4" s="37" t="s">
        <v>80</v>
      </c>
      <c r="D4" s="85" t="s">
        <v>0</v>
      </c>
      <c r="E4" s="85" t="s">
        <v>0</v>
      </c>
    </row>
    <row r="5">
      <c r="A5" s="83">
        <v>0.05667824074074074</v>
      </c>
      <c r="B5" s="24" t="s">
        <v>309</v>
      </c>
      <c r="C5" s="69" t="s">
        <v>110</v>
      </c>
      <c r="D5" s="86" t="s">
        <v>305</v>
      </c>
      <c r="E5" s="86" t="s">
        <v>305</v>
      </c>
    </row>
    <row r="6">
      <c r="A6" s="83">
        <v>0.0574537037037037</v>
      </c>
      <c r="B6" s="24" t="s">
        <v>302</v>
      </c>
      <c r="C6" s="69" t="s">
        <v>79</v>
      </c>
      <c r="D6" s="86" t="s">
        <v>305</v>
      </c>
      <c r="E6" s="86" t="s">
        <v>305</v>
      </c>
      <c r="F6" s="24" t="s">
        <v>301</v>
      </c>
    </row>
    <row r="7">
      <c r="A7" s="83">
        <v>0.059131944444444445</v>
      </c>
      <c r="B7" s="24" t="s">
        <v>306</v>
      </c>
      <c r="C7" s="39" t="s">
        <v>207</v>
      </c>
      <c r="D7" s="84">
        <v>1.0</v>
      </c>
      <c r="E7" s="84">
        <v>1.0</v>
      </c>
      <c r="F7" s="24" t="s">
        <v>326</v>
      </c>
    </row>
    <row r="8">
      <c r="A8" s="83">
        <v>0.060381944444444446</v>
      </c>
      <c r="B8" s="24" t="s">
        <v>309</v>
      </c>
      <c r="C8" s="37" t="s">
        <v>171</v>
      </c>
      <c r="D8" s="85" t="s">
        <v>0</v>
      </c>
      <c r="E8" s="86" t="s">
        <v>305</v>
      </c>
    </row>
    <row r="9">
      <c r="A9" s="83">
        <v>0.06041666666666667</v>
      </c>
      <c r="B9" s="24" t="s">
        <v>302</v>
      </c>
      <c r="C9" s="69" t="s">
        <v>95</v>
      </c>
      <c r="D9" s="86" t="s">
        <v>305</v>
      </c>
      <c r="E9" s="86" t="s">
        <v>305</v>
      </c>
    </row>
    <row r="10">
      <c r="A10" s="83">
        <v>0.060578703703703704</v>
      </c>
      <c r="B10" s="24" t="s">
        <v>301</v>
      </c>
      <c r="C10" s="40" t="s">
        <v>220</v>
      </c>
      <c r="D10" s="87">
        <v>2.0</v>
      </c>
      <c r="E10" s="87">
        <v>2.0</v>
      </c>
    </row>
    <row r="11">
      <c r="A11" s="83">
        <v>0.060891203703703704</v>
      </c>
      <c r="B11" s="24" t="s">
        <v>311</v>
      </c>
      <c r="C11" s="39" t="s">
        <v>219</v>
      </c>
      <c r="D11" s="84">
        <v>1.0</v>
      </c>
      <c r="E11" s="87">
        <v>2.0</v>
      </c>
    </row>
    <row r="12">
      <c r="A12" s="83">
        <v>0.06152777777777778</v>
      </c>
      <c r="B12" s="24" t="s">
        <v>309</v>
      </c>
      <c r="C12" s="69" t="s">
        <v>110</v>
      </c>
      <c r="D12" s="86" t="s">
        <v>305</v>
      </c>
      <c r="E12" s="86" t="s">
        <v>305</v>
      </c>
    </row>
    <row r="13">
      <c r="A13" s="83">
        <v>0.06181712962962963</v>
      </c>
      <c r="B13" s="24" t="s">
        <v>302</v>
      </c>
      <c r="C13" s="40" t="s">
        <v>98</v>
      </c>
      <c r="D13" s="87">
        <v>2.0</v>
      </c>
      <c r="E13" s="87">
        <v>2.0</v>
      </c>
      <c r="F13" s="24" t="s">
        <v>329</v>
      </c>
    </row>
    <row r="14">
      <c r="A14" s="83">
        <v>0.07190972222222222</v>
      </c>
      <c r="B14" s="24" t="s">
        <v>311</v>
      </c>
      <c r="C14" s="40" t="s">
        <v>266</v>
      </c>
      <c r="D14" s="87">
        <v>2.0</v>
      </c>
      <c r="E14" s="87">
        <v>2.0</v>
      </c>
      <c r="F14" s="24"/>
    </row>
    <row r="15">
      <c r="A15" s="83">
        <v>0.07288194444444444</v>
      </c>
      <c r="B15" s="24" t="s">
        <v>311</v>
      </c>
      <c r="C15" s="39" t="s">
        <v>97</v>
      </c>
      <c r="D15" s="84">
        <v>1.0</v>
      </c>
      <c r="E15" s="86" t="s">
        <v>305</v>
      </c>
      <c r="F15" s="24" t="s">
        <v>330</v>
      </c>
    </row>
    <row r="16">
      <c r="A16" s="83">
        <v>0.07743055555555556</v>
      </c>
      <c r="B16" s="24" t="s">
        <v>302</v>
      </c>
      <c r="C16" s="37" t="s">
        <v>96</v>
      </c>
      <c r="D16" s="85" t="s">
        <v>0</v>
      </c>
      <c r="E16" s="85" t="s">
        <v>0</v>
      </c>
    </row>
    <row r="17">
      <c r="A17" s="83">
        <v>0.07813657407407408</v>
      </c>
      <c r="B17" s="24" t="s">
        <v>301</v>
      </c>
      <c r="C17" s="40" t="s">
        <v>121</v>
      </c>
      <c r="D17" s="87">
        <v>2.0</v>
      </c>
      <c r="E17" s="87">
        <v>2.0</v>
      </c>
    </row>
    <row r="18">
      <c r="A18" s="83">
        <v>0.0894675925925926</v>
      </c>
      <c r="B18" s="24" t="s">
        <v>311</v>
      </c>
      <c r="C18" s="69" t="s">
        <v>103</v>
      </c>
      <c r="D18" s="86" t="s">
        <v>305</v>
      </c>
      <c r="E18" s="86" t="s">
        <v>305</v>
      </c>
    </row>
    <row r="19">
      <c r="A19" s="83">
        <v>0.08983796296296297</v>
      </c>
      <c r="B19" s="24" t="s">
        <v>311</v>
      </c>
      <c r="C19" s="37" t="s">
        <v>72</v>
      </c>
      <c r="D19" s="85" t="s">
        <v>0</v>
      </c>
      <c r="E19" s="85" t="s">
        <v>0</v>
      </c>
    </row>
    <row r="20">
      <c r="A20" s="83">
        <v>0.09534722222222222</v>
      </c>
      <c r="B20" s="24" t="s">
        <v>302</v>
      </c>
      <c r="C20" s="39" t="s">
        <v>193</v>
      </c>
      <c r="D20" s="84">
        <v>1.0</v>
      </c>
      <c r="E20" s="86" t="s">
        <v>305</v>
      </c>
    </row>
    <row r="21">
      <c r="A21" s="83">
        <v>0.09671296296296296</v>
      </c>
      <c r="B21" s="24" t="s">
        <v>302</v>
      </c>
      <c r="C21" s="39" t="s">
        <v>112</v>
      </c>
      <c r="D21" s="84">
        <v>1.0</v>
      </c>
      <c r="E21" s="84">
        <v>1.0</v>
      </c>
    </row>
    <row r="22">
      <c r="A22" s="83">
        <v>0.09799768518518519</v>
      </c>
      <c r="B22" s="24" t="s">
        <v>301</v>
      </c>
      <c r="C22" s="39" t="s">
        <v>235</v>
      </c>
      <c r="D22" s="84">
        <v>1.0</v>
      </c>
      <c r="E22" s="84">
        <v>1.0</v>
      </c>
      <c r="F22" s="24" t="s">
        <v>319</v>
      </c>
    </row>
    <row r="23">
      <c r="A23" s="83">
        <v>0.10586805555555556</v>
      </c>
      <c r="B23" s="24" t="s">
        <v>311</v>
      </c>
      <c r="C23" s="37" t="s">
        <v>72</v>
      </c>
      <c r="D23" s="85" t="s">
        <v>0</v>
      </c>
      <c r="E23" s="85" t="s">
        <v>0</v>
      </c>
    </row>
    <row r="24">
      <c r="A24" s="83">
        <v>0.15063657407407408</v>
      </c>
      <c r="B24" s="24" t="s">
        <v>302</v>
      </c>
      <c r="C24" s="39" t="s">
        <v>81</v>
      </c>
      <c r="D24" s="84">
        <v>1.0</v>
      </c>
      <c r="E24" s="84">
        <v>1.0</v>
      </c>
      <c r="F24" s="24" t="s">
        <v>331</v>
      </c>
    </row>
    <row r="25">
      <c r="A25" s="83">
        <v>0.1095949074074074</v>
      </c>
      <c r="B25" s="24" t="s">
        <v>301</v>
      </c>
      <c r="C25" s="39" t="s">
        <v>235</v>
      </c>
      <c r="D25" s="84">
        <v>1.0</v>
      </c>
      <c r="E25" s="84">
        <v>1.0</v>
      </c>
      <c r="F25" s="24" t="s">
        <v>332</v>
      </c>
    </row>
    <row r="26">
      <c r="A26" s="83">
        <v>0.11055555555555556</v>
      </c>
      <c r="B26" s="24" t="s">
        <v>306</v>
      </c>
      <c r="C26" s="39" t="s">
        <v>230</v>
      </c>
      <c r="D26" s="84">
        <v>1.0</v>
      </c>
      <c r="E26" s="84">
        <v>1.0</v>
      </c>
    </row>
    <row r="27">
      <c r="A27" s="83">
        <v>0.11355324074074075</v>
      </c>
      <c r="B27" s="24" t="s">
        <v>309</v>
      </c>
      <c r="C27" s="69" t="s">
        <v>118</v>
      </c>
      <c r="D27" s="86" t="s">
        <v>305</v>
      </c>
      <c r="E27" s="86" t="s">
        <v>305</v>
      </c>
    </row>
    <row r="28">
      <c r="A28" s="83">
        <v>0.114375</v>
      </c>
      <c r="B28" s="24" t="s">
        <v>311</v>
      </c>
      <c r="C28" s="37" t="s">
        <v>72</v>
      </c>
      <c r="D28" s="85" t="s">
        <v>0</v>
      </c>
      <c r="E28" s="85" t="s">
        <v>0</v>
      </c>
    </row>
    <row r="29">
      <c r="A29" s="83">
        <v>0.11763888888888889</v>
      </c>
      <c r="B29" s="24" t="s">
        <v>302</v>
      </c>
      <c r="C29" s="39" t="s">
        <v>158</v>
      </c>
      <c r="D29" s="84">
        <v>1.0</v>
      </c>
      <c r="E29" s="84">
        <v>1.0</v>
      </c>
      <c r="F29" s="24" t="s">
        <v>333</v>
      </c>
    </row>
    <row r="30">
      <c r="A30" s="83">
        <v>0.12140046296296296</v>
      </c>
      <c r="B30" s="24" t="s">
        <v>302</v>
      </c>
      <c r="C30" s="39" t="s">
        <v>81</v>
      </c>
      <c r="D30" s="84">
        <v>1.0</v>
      </c>
      <c r="E30" s="84">
        <v>1.0</v>
      </c>
      <c r="F30" s="24" t="s">
        <v>334</v>
      </c>
    </row>
    <row r="31">
      <c r="A31" s="83">
        <v>0.12148148148148148</v>
      </c>
      <c r="B31" s="24" t="s">
        <v>302</v>
      </c>
      <c r="C31" s="39" t="s">
        <v>81</v>
      </c>
      <c r="D31" s="84">
        <v>1.0</v>
      </c>
      <c r="E31" s="87">
        <v>2.0</v>
      </c>
      <c r="F31" s="24" t="s">
        <v>335</v>
      </c>
    </row>
    <row r="32">
      <c r="A32" s="83">
        <v>0.1436574074074074</v>
      </c>
      <c r="B32" s="24" t="s">
        <v>301</v>
      </c>
      <c r="C32" s="39" t="s">
        <v>73</v>
      </c>
      <c r="D32" s="84">
        <v>1.0</v>
      </c>
      <c r="E32" s="86" t="s">
        <v>305</v>
      </c>
      <c r="F32" s="24" t="s">
        <v>336</v>
      </c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7.29"/>
    <col customWidth="1" min="2" max="2" width="9.86"/>
    <col customWidth="1" min="3" max="3" width="23.57"/>
    <col customWidth="1" min="4" max="4" width="8.71"/>
    <col customWidth="1" min="5" max="5" width="7.71"/>
    <col customWidth="1" min="6" max="6" width="23.71"/>
  </cols>
  <sheetData>
    <row r="1">
      <c r="A1" s="60" t="s">
        <v>297</v>
      </c>
      <c r="B1" s="60" t="s">
        <v>291</v>
      </c>
      <c r="C1" s="60" t="s">
        <v>285</v>
      </c>
      <c r="D1" s="82" t="s">
        <v>298</v>
      </c>
      <c r="E1" s="82" t="s">
        <v>299</v>
      </c>
      <c r="F1" s="60" t="s">
        <v>300</v>
      </c>
    </row>
    <row r="2">
      <c r="A2" s="83">
        <v>0.05268518518518518</v>
      </c>
      <c r="B2" s="24" t="s">
        <v>309</v>
      </c>
      <c r="C2" s="39" t="s">
        <v>225</v>
      </c>
      <c r="D2" s="84">
        <v>1.0</v>
      </c>
      <c r="E2" s="86" t="s">
        <v>305</v>
      </c>
    </row>
    <row r="3">
      <c r="A3" s="83">
        <v>0.0627199074074074</v>
      </c>
      <c r="B3" s="24" t="s">
        <v>302</v>
      </c>
      <c r="C3" s="69" t="s">
        <v>79</v>
      </c>
      <c r="D3" s="86" t="s">
        <v>305</v>
      </c>
      <c r="E3" s="86" t="s">
        <v>305</v>
      </c>
      <c r="F3" s="24" t="s">
        <v>309</v>
      </c>
    </row>
    <row r="4">
      <c r="A4" s="83">
        <v>0.06758101851851851</v>
      </c>
      <c r="B4" s="24" t="s">
        <v>311</v>
      </c>
      <c r="C4" s="37" t="s">
        <v>206</v>
      </c>
      <c r="D4" s="85" t="s">
        <v>0</v>
      </c>
      <c r="E4" s="85" t="s">
        <v>0</v>
      </c>
      <c r="F4" s="24" t="s">
        <v>337</v>
      </c>
    </row>
    <row r="5">
      <c r="A5" s="83">
        <v>0.06805555555555555</v>
      </c>
      <c r="B5" s="24" t="s">
        <v>309</v>
      </c>
      <c r="C5" s="69" t="s">
        <v>110</v>
      </c>
      <c r="D5" s="86" t="s">
        <v>305</v>
      </c>
      <c r="E5" s="86" t="s">
        <v>305</v>
      </c>
    </row>
    <row r="6">
      <c r="A6" s="83">
        <v>0.06872685185185186</v>
      </c>
      <c r="B6" s="24" t="s">
        <v>302</v>
      </c>
      <c r="C6" s="37" t="s">
        <v>96</v>
      </c>
      <c r="D6" s="85" t="s">
        <v>0</v>
      </c>
      <c r="E6" s="85" t="s">
        <v>0</v>
      </c>
    </row>
    <row r="7">
      <c r="A7" s="83">
        <v>0.06956018518518518</v>
      </c>
      <c r="B7" s="24" t="s">
        <v>301</v>
      </c>
      <c r="C7" s="37" t="s">
        <v>104</v>
      </c>
      <c r="D7" s="85" t="s">
        <v>0</v>
      </c>
      <c r="E7" s="85" t="s">
        <v>0</v>
      </c>
    </row>
    <row r="8">
      <c r="A8" s="83">
        <v>0.07873842592592592</v>
      </c>
      <c r="B8" s="24" t="s">
        <v>302</v>
      </c>
      <c r="C8" s="69" t="s">
        <v>79</v>
      </c>
      <c r="D8" s="86" t="s">
        <v>305</v>
      </c>
      <c r="E8" s="86" t="s">
        <v>305</v>
      </c>
      <c r="F8" s="24" t="s">
        <v>306</v>
      </c>
    </row>
    <row r="9">
      <c r="A9" s="83">
        <v>0.08322916666666667</v>
      </c>
      <c r="B9" s="24" t="s">
        <v>301</v>
      </c>
      <c r="C9" s="37" t="s">
        <v>135</v>
      </c>
      <c r="D9" s="85" t="s">
        <v>0</v>
      </c>
      <c r="E9" s="85" t="s">
        <v>0</v>
      </c>
    </row>
    <row r="10">
      <c r="A10" s="83">
        <v>0.08337962962962962</v>
      </c>
      <c r="B10" s="24" t="s">
        <v>302</v>
      </c>
      <c r="C10" s="39" t="s">
        <v>112</v>
      </c>
      <c r="D10" s="84">
        <v>1.0</v>
      </c>
      <c r="E10" s="84">
        <v>1.0</v>
      </c>
    </row>
    <row r="11">
      <c r="A11" s="83">
        <v>0.08377314814814815</v>
      </c>
      <c r="B11" s="24" t="s">
        <v>311</v>
      </c>
      <c r="C11" s="37" t="s">
        <v>72</v>
      </c>
      <c r="D11" s="85" t="s">
        <v>0</v>
      </c>
      <c r="E11" s="85" t="s">
        <v>0</v>
      </c>
    </row>
    <row r="12">
      <c r="A12" s="83">
        <v>0.0842013888888889</v>
      </c>
      <c r="B12" s="24" t="s">
        <v>309</v>
      </c>
      <c r="C12" s="37" t="s">
        <v>171</v>
      </c>
      <c r="D12" s="85" t="s">
        <v>0</v>
      </c>
      <c r="E12" s="86" t="s">
        <v>305</v>
      </c>
    </row>
    <row r="13">
      <c r="A13" s="83">
        <v>0.08517361111111112</v>
      </c>
      <c r="B13" s="24" t="s">
        <v>306</v>
      </c>
      <c r="C13" s="37" t="s">
        <v>218</v>
      </c>
      <c r="D13" s="85" t="s">
        <v>0</v>
      </c>
      <c r="E13" s="85" t="s">
        <v>0</v>
      </c>
    </row>
    <row r="14">
      <c r="A14" s="83">
        <v>0.09298611111111112</v>
      </c>
      <c r="B14" s="24" t="s">
        <v>302</v>
      </c>
      <c r="C14" s="69" t="s">
        <v>79</v>
      </c>
      <c r="D14" s="86" t="s">
        <v>305</v>
      </c>
      <c r="E14" s="86" t="s">
        <v>305</v>
      </c>
      <c r="F14" s="24" t="s">
        <v>306</v>
      </c>
    </row>
    <row r="15">
      <c r="A15" s="83">
        <v>0.11172453703703704</v>
      </c>
      <c r="B15" s="24" t="s">
        <v>302</v>
      </c>
      <c r="C15" s="39" t="s">
        <v>81</v>
      </c>
      <c r="D15" s="84">
        <v>1.0</v>
      </c>
      <c r="E15" s="84">
        <v>1.0</v>
      </c>
      <c r="F15" s="24" t="s">
        <v>338</v>
      </c>
    </row>
    <row r="16">
      <c r="A16" s="83">
        <v>0.1165162037037037</v>
      </c>
      <c r="B16" s="24" t="s">
        <v>311</v>
      </c>
      <c r="C16" s="39" t="s">
        <v>219</v>
      </c>
      <c r="D16" s="84">
        <v>1.0</v>
      </c>
      <c r="E16" s="87">
        <v>2.0</v>
      </c>
    </row>
    <row r="17">
      <c r="A17" s="83">
        <v>0.11818287037037037</v>
      </c>
      <c r="B17" s="24" t="s">
        <v>302</v>
      </c>
      <c r="C17" s="40" t="s">
        <v>236</v>
      </c>
      <c r="D17" s="87">
        <v>2.0</v>
      </c>
      <c r="E17" s="87">
        <v>2.0</v>
      </c>
    </row>
    <row r="18">
      <c r="A18" s="83">
        <v>0.11895833333333333</v>
      </c>
      <c r="B18" s="24" t="s">
        <v>301</v>
      </c>
      <c r="C18" s="40" t="s">
        <v>220</v>
      </c>
      <c r="D18" s="87">
        <v>2.0</v>
      </c>
      <c r="E18" s="87">
        <v>2.0</v>
      </c>
    </row>
    <row r="19">
      <c r="A19" s="83">
        <v>0.11965277777777777</v>
      </c>
      <c r="B19" s="24" t="s">
        <v>306</v>
      </c>
      <c r="C19" s="37" t="s">
        <v>127</v>
      </c>
      <c r="D19" s="85" t="s">
        <v>0</v>
      </c>
      <c r="E19" s="85" t="s">
        <v>0</v>
      </c>
    </row>
    <row r="20">
      <c r="A20" s="83">
        <v>0.12055555555555555</v>
      </c>
      <c r="B20" s="24" t="s">
        <v>306</v>
      </c>
      <c r="C20" s="37" t="s">
        <v>80</v>
      </c>
      <c r="D20" s="85" t="s">
        <v>0</v>
      </c>
      <c r="E20" s="85" t="s">
        <v>0</v>
      </c>
    </row>
    <row r="21">
      <c r="A21" s="83">
        <v>0.12133101851851852</v>
      </c>
      <c r="B21" s="24" t="s">
        <v>302</v>
      </c>
      <c r="C21" s="40" t="s">
        <v>98</v>
      </c>
      <c r="D21" s="87">
        <v>2.0</v>
      </c>
      <c r="E21" s="87">
        <v>2.0</v>
      </c>
      <c r="F21" s="24" t="s">
        <v>339</v>
      </c>
    </row>
    <row r="22">
      <c r="A22" s="83">
        <v>0.08034722222222222</v>
      </c>
      <c r="B22" s="24" t="s">
        <v>302</v>
      </c>
      <c r="C22" s="37" t="s">
        <v>96</v>
      </c>
      <c r="D22" s="85" t="s">
        <v>0</v>
      </c>
      <c r="E22" s="85" t="s">
        <v>0</v>
      </c>
    </row>
    <row r="23">
      <c r="A23" s="83">
        <v>0.12291666666666666</v>
      </c>
      <c r="B23" s="24" t="s">
        <v>311</v>
      </c>
      <c r="C23" s="39" t="s">
        <v>200</v>
      </c>
      <c r="D23" s="84">
        <v>1.0</v>
      </c>
      <c r="E23" s="87">
        <v>2.0</v>
      </c>
    </row>
    <row r="24">
      <c r="A24" s="83">
        <v>0.12324074074074073</v>
      </c>
      <c r="B24" s="24" t="s">
        <v>311</v>
      </c>
      <c r="C24" s="37" t="s">
        <v>72</v>
      </c>
      <c r="D24" s="85" t="s">
        <v>0</v>
      </c>
      <c r="E24" s="85" t="s">
        <v>0</v>
      </c>
    </row>
    <row r="25">
      <c r="A25" s="83">
        <v>0.12515046296296295</v>
      </c>
      <c r="B25" s="24" t="s">
        <v>301</v>
      </c>
      <c r="C25" s="37" t="s">
        <v>104</v>
      </c>
      <c r="D25" s="85" t="s">
        <v>0</v>
      </c>
      <c r="E25" s="85" t="s">
        <v>0</v>
      </c>
    </row>
    <row r="26">
      <c r="A26" s="24" t="s">
        <v>340</v>
      </c>
      <c r="B26" s="24" t="s">
        <v>309</v>
      </c>
      <c r="C26" s="37" t="s">
        <v>171</v>
      </c>
      <c r="D26" s="85" t="s">
        <v>0</v>
      </c>
      <c r="E26" s="86" t="s">
        <v>305</v>
      </c>
    </row>
    <row r="27">
      <c r="A27" s="83">
        <v>0.1305324074074074</v>
      </c>
      <c r="B27" s="24" t="s">
        <v>301</v>
      </c>
      <c r="C27" s="37" t="s">
        <v>104</v>
      </c>
      <c r="D27" s="85" t="s">
        <v>0</v>
      </c>
      <c r="E27" s="85" t="s">
        <v>0</v>
      </c>
    </row>
    <row r="28">
      <c r="A28" s="83">
        <v>0.13207175925925926</v>
      </c>
      <c r="B28" s="24" t="s">
        <v>302</v>
      </c>
      <c r="C28" s="37" t="s">
        <v>157</v>
      </c>
      <c r="D28" s="85" t="s">
        <v>0</v>
      </c>
      <c r="E28" s="85" t="s">
        <v>0</v>
      </c>
    </row>
    <row r="29">
      <c r="A29" s="83">
        <v>0.13864583333333333</v>
      </c>
      <c r="B29" s="24" t="s">
        <v>309</v>
      </c>
      <c r="C29" s="69" t="s">
        <v>118</v>
      </c>
      <c r="D29" s="86" t="s">
        <v>305</v>
      </c>
      <c r="E29" s="86" t="s">
        <v>305</v>
      </c>
    </row>
    <row r="30">
      <c r="A30" s="83">
        <v>0.1395486111111111</v>
      </c>
      <c r="B30" s="24" t="s">
        <v>301</v>
      </c>
      <c r="C30" s="39" t="s">
        <v>235</v>
      </c>
      <c r="D30" s="84">
        <v>1.0</v>
      </c>
      <c r="E30" s="84">
        <v>1.0</v>
      </c>
      <c r="F30" s="24" t="s">
        <v>341</v>
      </c>
    </row>
    <row r="31">
      <c r="A31" s="83">
        <v>0.1419212962962963</v>
      </c>
      <c r="B31" s="24" t="s">
        <v>302</v>
      </c>
      <c r="C31" s="37" t="s">
        <v>157</v>
      </c>
      <c r="D31" s="85" t="s">
        <v>0</v>
      </c>
      <c r="E31" s="85" t="s">
        <v>0</v>
      </c>
    </row>
    <row r="32">
      <c r="A32" s="83">
        <v>0.14425925925925925</v>
      </c>
      <c r="B32" s="24" t="s">
        <v>306</v>
      </c>
      <c r="C32" s="39" t="s">
        <v>230</v>
      </c>
      <c r="D32" s="84">
        <v>1.0</v>
      </c>
      <c r="E32" s="84">
        <v>1.0</v>
      </c>
    </row>
    <row r="33">
      <c r="A33" s="83">
        <v>0.14537037037037037</v>
      </c>
      <c r="B33" s="24" t="s">
        <v>311</v>
      </c>
      <c r="C33" s="37" t="s">
        <v>72</v>
      </c>
      <c r="D33" s="85" t="s">
        <v>0</v>
      </c>
      <c r="E33" s="85" t="s">
        <v>0</v>
      </c>
    </row>
    <row r="34">
      <c r="A34" s="83">
        <v>0.14585648148148148</v>
      </c>
      <c r="B34" s="24" t="s">
        <v>309</v>
      </c>
      <c r="C34" s="37" t="s">
        <v>171</v>
      </c>
      <c r="D34" s="85" t="s">
        <v>0</v>
      </c>
      <c r="E34" s="86" t="s">
        <v>305</v>
      </c>
    </row>
    <row r="35">
      <c r="A35" s="83">
        <v>0.14677083333333332</v>
      </c>
      <c r="B35" s="24" t="s">
        <v>301</v>
      </c>
      <c r="C35" s="39" t="s">
        <v>235</v>
      </c>
      <c r="D35" s="84">
        <v>1.0</v>
      </c>
      <c r="E35" s="84">
        <v>1.0</v>
      </c>
    </row>
    <row r="36">
      <c r="A36" s="83">
        <v>0.14912037037037038</v>
      </c>
      <c r="B36" s="24" t="s">
        <v>302</v>
      </c>
      <c r="C36" s="37" t="s">
        <v>157</v>
      </c>
      <c r="D36" s="85" t="s">
        <v>0</v>
      </c>
      <c r="E36" s="85" t="s">
        <v>0</v>
      </c>
      <c r="F36" s="24"/>
    </row>
    <row r="37">
      <c r="A37" s="83">
        <v>0.15546296296296297</v>
      </c>
      <c r="B37" s="24" t="s">
        <v>302</v>
      </c>
      <c r="C37" s="39" t="s">
        <v>81</v>
      </c>
      <c r="D37" s="84">
        <v>1.0</v>
      </c>
      <c r="E37" s="84">
        <v>1.0</v>
      </c>
      <c r="F37" s="24" t="s">
        <v>342</v>
      </c>
    </row>
  </sheetData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7.29"/>
    <col customWidth="1" min="2" max="2" width="9.86"/>
    <col customWidth="1" min="3" max="3" width="28.57"/>
    <col customWidth="1" min="4" max="4" width="8.71"/>
    <col customWidth="1" min="5" max="5" width="7.71"/>
    <col customWidth="1" min="6" max="6" width="18.0"/>
  </cols>
  <sheetData>
    <row r="1">
      <c r="A1" s="60" t="s">
        <v>297</v>
      </c>
      <c r="B1" s="60" t="s">
        <v>291</v>
      </c>
      <c r="C1" s="60" t="s">
        <v>285</v>
      </c>
      <c r="D1" s="82" t="s">
        <v>298</v>
      </c>
      <c r="E1" s="82" t="s">
        <v>299</v>
      </c>
      <c r="F1" s="60" t="s">
        <v>300</v>
      </c>
    </row>
    <row r="2">
      <c r="A2" s="83">
        <v>0.015902777777777776</v>
      </c>
      <c r="B2" s="24" t="s">
        <v>309</v>
      </c>
      <c r="C2" s="37" t="s">
        <v>171</v>
      </c>
      <c r="D2" s="85" t="s">
        <v>0</v>
      </c>
      <c r="E2" s="86" t="s">
        <v>305</v>
      </c>
    </row>
    <row r="3">
      <c r="A3" s="83">
        <v>0.01653935185185185</v>
      </c>
      <c r="B3" s="24" t="s">
        <v>302</v>
      </c>
      <c r="C3" s="37" t="s">
        <v>157</v>
      </c>
      <c r="D3" s="85" t="s">
        <v>0</v>
      </c>
      <c r="E3" s="85" t="s">
        <v>0</v>
      </c>
    </row>
    <row r="4">
      <c r="A4" s="83">
        <v>0.01724537037037037</v>
      </c>
      <c r="B4" s="24" t="s">
        <v>311</v>
      </c>
      <c r="C4" s="37" t="s">
        <v>72</v>
      </c>
      <c r="D4" s="85" t="s">
        <v>0</v>
      </c>
      <c r="E4" s="85" t="s">
        <v>0</v>
      </c>
    </row>
    <row r="5">
      <c r="A5" s="83">
        <v>0.022233796296296297</v>
      </c>
      <c r="B5" s="24" t="s">
        <v>302</v>
      </c>
      <c r="C5" s="37" t="s">
        <v>157</v>
      </c>
      <c r="D5" s="85" t="s">
        <v>0</v>
      </c>
      <c r="E5" s="85" t="s">
        <v>0</v>
      </c>
    </row>
    <row r="6">
      <c r="A6" s="83">
        <v>0.022581018518518518</v>
      </c>
      <c r="B6" s="24" t="s">
        <v>301</v>
      </c>
      <c r="C6" s="37" t="s">
        <v>135</v>
      </c>
      <c r="D6" s="85" t="s">
        <v>0</v>
      </c>
      <c r="E6" s="85" t="s">
        <v>0</v>
      </c>
    </row>
    <row r="7">
      <c r="A7" s="83">
        <v>0.02440972222222222</v>
      </c>
      <c r="B7" s="24" t="s">
        <v>311</v>
      </c>
      <c r="C7" s="37" t="s">
        <v>72</v>
      </c>
      <c r="D7" s="85" t="s">
        <v>0</v>
      </c>
      <c r="E7" s="85" t="s">
        <v>0</v>
      </c>
    </row>
    <row r="8">
      <c r="A8" s="83">
        <v>0.02625</v>
      </c>
      <c r="B8" s="73" t="s">
        <v>292</v>
      </c>
      <c r="C8" s="39" t="s">
        <v>283</v>
      </c>
      <c r="D8" s="84">
        <v>1.0</v>
      </c>
      <c r="E8" s="84">
        <v>1.0</v>
      </c>
    </row>
    <row r="9">
      <c r="A9" s="83">
        <v>0.02792824074074074</v>
      </c>
      <c r="B9" s="24" t="s">
        <v>306</v>
      </c>
      <c r="C9" s="37" t="s">
        <v>218</v>
      </c>
      <c r="D9" s="85" t="s">
        <v>0</v>
      </c>
      <c r="E9" s="85" t="s">
        <v>0</v>
      </c>
    </row>
    <row r="10">
      <c r="A10" s="83">
        <v>0.03197916666666667</v>
      </c>
      <c r="B10" s="24" t="s">
        <v>301</v>
      </c>
      <c r="C10" s="37" t="s">
        <v>104</v>
      </c>
      <c r="D10" s="85" t="s">
        <v>0</v>
      </c>
      <c r="E10" s="85" t="s">
        <v>0</v>
      </c>
    </row>
    <row r="11">
      <c r="A11" s="83">
        <v>0.03359953703703704</v>
      </c>
      <c r="B11" s="24" t="s">
        <v>311</v>
      </c>
      <c r="C11" s="37" t="s">
        <v>72</v>
      </c>
      <c r="D11" s="85" t="s">
        <v>0</v>
      </c>
      <c r="E11" s="85" t="s">
        <v>0</v>
      </c>
    </row>
    <row r="12">
      <c r="A12" s="83">
        <v>0.04902777777777778</v>
      </c>
      <c r="B12" s="24" t="s">
        <v>301</v>
      </c>
      <c r="C12" s="39" t="s">
        <v>73</v>
      </c>
      <c r="D12" s="84">
        <v>1.0</v>
      </c>
      <c r="E12" s="86" t="s">
        <v>305</v>
      </c>
      <c r="F12" s="24" t="s">
        <v>317</v>
      </c>
    </row>
    <row r="13">
      <c r="A13" s="83">
        <v>0.04966435185185185</v>
      </c>
      <c r="B13" s="24" t="s">
        <v>302</v>
      </c>
      <c r="C13" s="69" t="s">
        <v>79</v>
      </c>
      <c r="D13" s="86" t="s">
        <v>305</v>
      </c>
      <c r="E13" s="86" t="s">
        <v>305</v>
      </c>
      <c r="F13" s="24" t="s">
        <v>301</v>
      </c>
    </row>
    <row r="14">
      <c r="A14" s="83">
        <v>0.05064814814814815</v>
      </c>
      <c r="B14" s="24" t="s">
        <v>301</v>
      </c>
      <c r="C14" s="37" t="s">
        <v>135</v>
      </c>
      <c r="D14" s="85" t="s">
        <v>0</v>
      </c>
      <c r="E14" s="85" t="s">
        <v>0</v>
      </c>
    </row>
    <row r="15">
      <c r="A15" s="83">
        <v>0.05434027777777778</v>
      </c>
      <c r="B15" s="24" t="s">
        <v>292</v>
      </c>
      <c r="C15" s="37" t="s">
        <v>88</v>
      </c>
      <c r="D15" s="85" t="s">
        <v>0</v>
      </c>
      <c r="E15" s="85" t="s">
        <v>0</v>
      </c>
    </row>
    <row r="16">
      <c r="A16" s="83">
        <v>0.05505787037037037</v>
      </c>
      <c r="B16" s="24" t="s">
        <v>302</v>
      </c>
      <c r="C16" s="69" t="s">
        <v>79</v>
      </c>
      <c r="D16" s="86" t="s">
        <v>305</v>
      </c>
      <c r="E16" s="86" t="s">
        <v>305</v>
      </c>
      <c r="F16" s="24" t="s">
        <v>311</v>
      </c>
    </row>
    <row r="17">
      <c r="A17" s="83">
        <v>0.05616898148148148</v>
      </c>
      <c r="B17" s="24" t="s">
        <v>306</v>
      </c>
      <c r="C17" s="37" t="s">
        <v>80</v>
      </c>
      <c r="D17" s="85" t="s">
        <v>0</v>
      </c>
      <c r="E17" s="85" t="s">
        <v>0</v>
      </c>
    </row>
    <row r="18">
      <c r="A18" s="83">
        <v>0.05758101851851852</v>
      </c>
      <c r="B18" s="24" t="s">
        <v>311</v>
      </c>
      <c r="C18" s="37" t="s">
        <v>72</v>
      </c>
      <c r="D18" s="85" t="s">
        <v>0</v>
      </c>
      <c r="E18" s="85" t="s">
        <v>0</v>
      </c>
    </row>
    <row r="19">
      <c r="A19" s="83">
        <v>0.059756944444444446</v>
      </c>
      <c r="B19" s="24" t="s">
        <v>311</v>
      </c>
      <c r="C19" s="37" t="s">
        <v>72</v>
      </c>
      <c r="D19" s="85" t="s">
        <v>0</v>
      </c>
      <c r="E19" s="85" t="s">
        <v>0</v>
      </c>
    </row>
    <row r="20">
      <c r="A20" s="83">
        <v>0.05986111111111111</v>
      </c>
      <c r="B20" s="24" t="s">
        <v>311</v>
      </c>
      <c r="C20" s="39" t="s">
        <v>200</v>
      </c>
      <c r="D20" s="84">
        <v>1.0</v>
      </c>
      <c r="E20" s="84">
        <v>1.0</v>
      </c>
    </row>
    <row r="21">
      <c r="A21" s="83">
        <v>0.06327546296296296</v>
      </c>
      <c r="B21" s="24" t="s">
        <v>309</v>
      </c>
      <c r="C21" s="69" t="s">
        <v>110</v>
      </c>
      <c r="D21" s="86" t="s">
        <v>305</v>
      </c>
      <c r="E21" s="86" t="s">
        <v>305</v>
      </c>
    </row>
    <row r="22">
      <c r="A22" s="83">
        <v>0.0635300925925926</v>
      </c>
      <c r="B22" s="24" t="s">
        <v>292</v>
      </c>
      <c r="C22" s="37" t="s">
        <v>119</v>
      </c>
      <c r="D22" s="85" t="s">
        <v>0</v>
      </c>
      <c r="E22" s="85" t="s">
        <v>0</v>
      </c>
    </row>
    <row r="23">
      <c r="A23" s="83">
        <v>0.06491898148148148</v>
      </c>
      <c r="B23" s="24" t="s">
        <v>302</v>
      </c>
      <c r="C23" s="69" t="s">
        <v>79</v>
      </c>
      <c r="D23" s="86" t="s">
        <v>305</v>
      </c>
      <c r="E23" s="86" t="s">
        <v>305</v>
      </c>
      <c r="F23" s="24" t="s">
        <v>306</v>
      </c>
    </row>
    <row r="24">
      <c r="A24" s="83">
        <v>0.065625</v>
      </c>
      <c r="B24" s="24" t="s">
        <v>311</v>
      </c>
      <c r="C24" s="39" t="s">
        <v>219</v>
      </c>
      <c r="D24" s="84">
        <v>1.0</v>
      </c>
      <c r="E24" s="87">
        <v>2.0</v>
      </c>
    </row>
    <row r="25">
      <c r="A25" s="83">
        <v>0.06716435185185185</v>
      </c>
      <c r="B25" s="24" t="s">
        <v>292</v>
      </c>
      <c r="C25" s="37" t="s">
        <v>96</v>
      </c>
      <c r="D25" s="85" t="s">
        <v>0</v>
      </c>
      <c r="E25" s="85" t="s">
        <v>0</v>
      </c>
    </row>
    <row r="26">
      <c r="A26" s="83">
        <v>0.06721064814814814</v>
      </c>
      <c r="B26" s="24" t="s">
        <v>302</v>
      </c>
      <c r="C26" s="37" t="s">
        <v>157</v>
      </c>
      <c r="D26" s="85" t="s">
        <v>0</v>
      </c>
      <c r="E26" s="85" t="s">
        <v>0</v>
      </c>
    </row>
    <row r="27">
      <c r="A27" s="83">
        <v>0.06864583333333334</v>
      </c>
      <c r="B27" s="24" t="s">
        <v>301</v>
      </c>
      <c r="C27" s="40" t="s">
        <v>220</v>
      </c>
      <c r="D27" s="87">
        <v>2.0</v>
      </c>
      <c r="E27" s="87">
        <v>2.0</v>
      </c>
    </row>
    <row r="28">
      <c r="A28" s="83">
        <v>0.06984953703703704</v>
      </c>
      <c r="B28" s="24" t="s">
        <v>292</v>
      </c>
      <c r="C28" s="37" t="s">
        <v>244</v>
      </c>
      <c r="D28" s="85" t="s">
        <v>0</v>
      </c>
      <c r="E28" s="85" t="s">
        <v>0</v>
      </c>
    </row>
    <row r="29">
      <c r="A29" s="83">
        <v>0.07203703703703704</v>
      </c>
      <c r="B29" s="24" t="s">
        <v>309</v>
      </c>
      <c r="C29" s="37" t="s">
        <v>171</v>
      </c>
      <c r="D29" s="85" t="s">
        <v>0</v>
      </c>
      <c r="E29" s="86" t="s">
        <v>305</v>
      </c>
    </row>
    <row r="30">
      <c r="A30" s="83">
        <v>0.0730787037037037</v>
      </c>
      <c r="B30" s="24" t="s">
        <v>302</v>
      </c>
      <c r="C30" s="69" t="s">
        <v>95</v>
      </c>
      <c r="D30" s="86" t="s">
        <v>305</v>
      </c>
      <c r="E30" s="86" t="s">
        <v>305</v>
      </c>
    </row>
    <row r="31">
      <c r="A31" s="83">
        <v>0.07561342592592593</v>
      </c>
      <c r="B31" s="24" t="s">
        <v>311</v>
      </c>
      <c r="C31" s="37" t="s">
        <v>72</v>
      </c>
      <c r="D31" s="85" t="s">
        <v>0</v>
      </c>
      <c r="E31" s="85" t="s">
        <v>0</v>
      </c>
    </row>
    <row r="32">
      <c r="A32" s="83">
        <v>0.07695601851851852</v>
      </c>
      <c r="B32" s="24" t="s">
        <v>292</v>
      </c>
      <c r="C32" s="40" t="s">
        <v>264</v>
      </c>
      <c r="D32" s="87">
        <v>2.0</v>
      </c>
      <c r="E32" s="87">
        <v>2.0</v>
      </c>
    </row>
    <row r="33">
      <c r="A33" s="83">
        <v>0.08275462962962964</v>
      </c>
      <c r="B33" s="24" t="s">
        <v>302</v>
      </c>
      <c r="C33" s="37" t="s">
        <v>157</v>
      </c>
      <c r="D33" s="85" t="s">
        <v>0</v>
      </c>
      <c r="E33" s="85" t="s">
        <v>0</v>
      </c>
    </row>
    <row r="34">
      <c r="A34" s="83">
        <v>0.0848263888888889</v>
      </c>
      <c r="B34" s="24" t="s">
        <v>301</v>
      </c>
      <c r="C34" s="40" t="s">
        <v>121</v>
      </c>
      <c r="D34" s="87">
        <v>2.0</v>
      </c>
      <c r="E34" s="87">
        <v>2.0</v>
      </c>
    </row>
    <row r="35">
      <c r="A35" s="83">
        <v>0.08614583333333334</v>
      </c>
      <c r="B35" s="24" t="s">
        <v>311</v>
      </c>
      <c r="C35" s="37" t="s">
        <v>72</v>
      </c>
      <c r="D35" s="85" t="s">
        <v>0</v>
      </c>
      <c r="E35" s="85" t="s">
        <v>0</v>
      </c>
    </row>
    <row r="36">
      <c r="A36" s="83">
        <v>0.0863425925925926</v>
      </c>
      <c r="B36" s="24" t="s">
        <v>311</v>
      </c>
      <c r="C36" s="69" t="s">
        <v>103</v>
      </c>
      <c r="D36" s="86" t="s">
        <v>305</v>
      </c>
      <c r="E36" s="86" t="s">
        <v>305</v>
      </c>
    </row>
    <row r="37">
      <c r="A37" s="83">
        <v>0.09194444444444444</v>
      </c>
      <c r="B37" s="24" t="s">
        <v>292</v>
      </c>
      <c r="C37" s="39" t="s">
        <v>151</v>
      </c>
      <c r="D37" s="84">
        <v>1.0</v>
      </c>
      <c r="E37" s="84">
        <v>1.0</v>
      </c>
      <c r="F37" s="24" t="s">
        <v>343</v>
      </c>
    </row>
    <row r="38">
      <c r="A38" s="83">
        <v>0.09421296296296296</v>
      </c>
      <c r="B38" s="24" t="s">
        <v>309</v>
      </c>
      <c r="C38" s="69" t="s">
        <v>118</v>
      </c>
      <c r="D38" s="86" t="s">
        <v>305</v>
      </c>
      <c r="E38" s="86" t="s">
        <v>305</v>
      </c>
      <c r="F38" s="24" t="s">
        <v>344</v>
      </c>
    </row>
    <row r="39">
      <c r="A39" s="83">
        <v>0.0975462962962963</v>
      </c>
      <c r="B39" s="24" t="s">
        <v>301</v>
      </c>
      <c r="C39" s="39" t="s">
        <v>235</v>
      </c>
      <c r="D39" s="84">
        <v>1.0</v>
      </c>
      <c r="E39" s="84">
        <v>1.0</v>
      </c>
      <c r="F39" s="24" t="s">
        <v>345</v>
      </c>
    </row>
    <row r="40">
      <c r="A40" s="83">
        <v>0.09814814814814815</v>
      </c>
      <c r="B40" s="24" t="s">
        <v>311</v>
      </c>
      <c r="C40" s="37" t="s">
        <v>72</v>
      </c>
      <c r="D40" s="85" t="s">
        <v>0</v>
      </c>
      <c r="E40" s="85" t="s">
        <v>0</v>
      </c>
    </row>
    <row r="41">
      <c r="A41" s="83">
        <v>0.09869212962962963</v>
      </c>
      <c r="B41" s="24" t="s">
        <v>292</v>
      </c>
      <c r="C41" s="37" t="s">
        <v>96</v>
      </c>
      <c r="D41" s="85" t="s">
        <v>0</v>
      </c>
      <c r="E41" s="85" t="s">
        <v>0</v>
      </c>
    </row>
    <row r="42">
      <c r="A42" s="83">
        <v>0.12231481481481482</v>
      </c>
      <c r="B42" s="24" t="s">
        <v>302</v>
      </c>
      <c r="C42" s="69" t="s">
        <v>79</v>
      </c>
      <c r="D42" s="86" t="s">
        <v>305</v>
      </c>
      <c r="E42" s="86" t="s">
        <v>305</v>
      </c>
      <c r="F42" s="24" t="s">
        <v>301</v>
      </c>
    </row>
    <row r="43">
      <c r="A43" s="83">
        <v>0.12523148148148147</v>
      </c>
      <c r="B43" s="24" t="s">
        <v>302</v>
      </c>
      <c r="C43" s="69" t="s">
        <v>79</v>
      </c>
      <c r="D43" s="86" t="s">
        <v>305</v>
      </c>
      <c r="E43" s="86" t="s">
        <v>305</v>
      </c>
      <c r="F43" s="24" t="s">
        <v>306</v>
      </c>
    </row>
    <row r="44">
      <c r="A44" s="83">
        <v>0.1255324074074074</v>
      </c>
      <c r="B44" s="24" t="s">
        <v>306</v>
      </c>
      <c r="C44" s="37" t="s">
        <v>127</v>
      </c>
      <c r="D44" s="85" t="s">
        <v>0</v>
      </c>
      <c r="E44" s="85" t="s">
        <v>0</v>
      </c>
    </row>
    <row r="45">
      <c r="A45" s="83">
        <v>0.12940972222222222</v>
      </c>
      <c r="B45" s="24" t="s">
        <v>301</v>
      </c>
      <c r="C45" s="39" t="s">
        <v>265</v>
      </c>
      <c r="D45" s="84">
        <v>1.0</v>
      </c>
      <c r="E45" s="84">
        <v>1.0</v>
      </c>
    </row>
    <row r="46">
      <c r="A46" s="83">
        <v>0.13203703703703704</v>
      </c>
      <c r="B46" s="24" t="s">
        <v>309</v>
      </c>
      <c r="C46" s="37" t="s">
        <v>171</v>
      </c>
      <c r="D46" s="85" t="s">
        <v>0</v>
      </c>
      <c r="E46" s="86" t="s">
        <v>305</v>
      </c>
    </row>
    <row r="47">
      <c r="A47" s="83">
        <v>0.1348263888888889</v>
      </c>
      <c r="B47" s="24" t="s">
        <v>306</v>
      </c>
      <c r="C47" s="37" t="s">
        <v>80</v>
      </c>
      <c r="D47" s="85" t="s">
        <v>0</v>
      </c>
      <c r="E47" s="85" t="s">
        <v>0</v>
      </c>
    </row>
    <row r="48">
      <c r="A48" s="83">
        <v>0.13577546296296297</v>
      </c>
      <c r="B48" s="24" t="s">
        <v>302</v>
      </c>
      <c r="C48" s="39" t="s">
        <v>193</v>
      </c>
      <c r="D48" s="84">
        <v>1.0</v>
      </c>
      <c r="E48" s="86" t="s">
        <v>305</v>
      </c>
    </row>
    <row r="49">
      <c r="A49" s="83">
        <v>0.13876157407407408</v>
      </c>
      <c r="B49" s="24" t="s">
        <v>301</v>
      </c>
      <c r="C49" s="37" t="s">
        <v>135</v>
      </c>
      <c r="D49" s="85" t="s">
        <v>0</v>
      </c>
      <c r="E49" s="85" t="s">
        <v>0</v>
      </c>
    </row>
    <row r="50">
      <c r="A50" s="83">
        <v>0.14074074074074075</v>
      </c>
      <c r="B50" s="24" t="s">
        <v>292</v>
      </c>
      <c r="C50" s="40" t="s">
        <v>98</v>
      </c>
      <c r="D50" s="87">
        <v>2.0</v>
      </c>
      <c r="E50" s="87">
        <v>2.0</v>
      </c>
      <c r="F50" s="24" t="s">
        <v>346</v>
      </c>
    </row>
    <row r="51">
      <c r="A51" s="83">
        <v>0.14277777777777778</v>
      </c>
      <c r="B51" s="24" t="s">
        <v>309</v>
      </c>
      <c r="C51" s="37" t="s">
        <v>171</v>
      </c>
      <c r="D51" s="85" t="s">
        <v>0</v>
      </c>
      <c r="E51" s="86" t="s">
        <v>305</v>
      </c>
    </row>
    <row r="52">
      <c r="A52" s="83">
        <v>0.14333333333333334</v>
      </c>
      <c r="B52" s="24" t="s">
        <v>302</v>
      </c>
      <c r="C52" s="37" t="s">
        <v>96</v>
      </c>
      <c r="D52" s="85" t="s">
        <v>0</v>
      </c>
      <c r="E52" s="85" t="s">
        <v>0</v>
      </c>
    </row>
    <row r="53">
      <c r="A53" s="83">
        <v>0.14927083333333332</v>
      </c>
      <c r="B53" s="24" t="s">
        <v>301</v>
      </c>
      <c r="C53" s="39" t="s">
        <v>235</v>
      </c>
      <c r="D53" s="84">
        <v>1.0</v>
      </c>
      <c r="E53" s="84">
        <v>1.0</v>
      </c>
      <c r="F53" s="24" t="s">
        <v>319</v>
      </c>
    </row>
    <row r="54">
      <c r="A54" s="83">
        <v>0.15186342592592592</v>
      </c>
      <c r="B54" s="24" t="s">
        <v>292</v>
      </c>
      <c r="C54" s="37" t="s">
        <v>96</v>
      </c>
      <c r="D54" s="85" t="s">
        <v>0</v>
      </c>
      <c r="E54" s="85" t="s">
        <v>0</v>
      </c>
    </row>
    <row r="55">
      <c r="A55" s="83">
        <v>0.15310185185185185</v>
      </c>
      <c r="B55" s="24" t="s">
        <v>309</v>
      </c>
      <c r="C55" s="37" t="s">
        <v>171</v>
      </c>
      <c r="D55" s="85" t="s">
        <v>0</v>
      </c>
      <c r="E55" s="86" t="s">
        <v>305</v>
      </c>
    </row>
    <row r="56">
      <c r="A56" s="83">
        <v>0.1545601851851852</v>
      </c>
      <c r="B56" s="24" t="s">
        <v>302</v>
      </c>
      <c r="C56" s="39" t="s">
        <v>81</v>
      </c>
      <c r="D56" s="84">
        <v>1.0</v>
      </c>
      <c r="E56" s="84">
        <v>1.0</v>
      </c>
    </row>
    <row r="57">
      <c r="A57" s="83">
        <v>0.1552662037037037</v>
      </c>
      <c r="B57" s="24" t="s">
        <v>306</v>
      </c>
      <c r="C57" s="39" t="s">
        <v>230</v>
      </c>
      <c r="D57" s="84">
        <v>1.0</v>
      </c>
      <c r="E57" s="84">
        <v>1.0</v>
      </c>
    </row>
    <row r="58">
      <c r="A58" s="83">
        <v>0.16060185185185186</v>
      </c>
      <c r="B58" s="24" t="s">
        <v>301</v>
      </c>
      <c r="C58" s="37" t="s">
        <v>104</v>
      </c>
      <c r="D58" s="85" t="s">
        <v>0</v>
      </c>
      <c r="E58" s="85" t="s">
        <v>0</v>
      </c>
    </row>
    <row r="59">
      <c r="A59" s="83">
        <v>0.1637037037037037</v>
      </c>
      <c r="B59" s="24" t="s">
        <v>292</v>
      </c>
      <c r="C59" s="37" t="s">
        <v>96</v>
      </c>
      <c r="D59" s="85" t="s">
        <v>0</v>
      </c>
      <c r="E59" s="85" t="s">
        <v>0</v>
      </c>
    </row>
    <row r="60">
      <c r="A60" s="83">
        <v>0.16810185185185186</v>
      </c>
      <c r="B60" s="24" t="s">
        <v>292</v>
      </c>
      <c r="C60" s="39" t="s">
        <v>281</v>
      </c>
      <c r="D60" s="84">
        <v>1.0</v>
      </c>
      <c r="E60" s="84">
        <v>1.0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8.29"/>
    <col customWidth="1" min="2" max="2" width="6.29"/>
    <col customWidth="1" min="3" max="3" width="8.14"/>
    <col customWidth="1" min="4" max="4" width="8.86"/>
  </cols>
  <sheetData>
    <row r="1">
      <c r="A1" s="15" t="s">
        <v>14</v>
      </c>
      <c r="B1" s="15" t="s">
        <v>15</v>
      </c>
      <c r="C1" s="15" t="s">
        <v>16</v>
      </c>
      <c r="D1" s="15" t="s">
        <v>17</v>
      </c>
      <c r="E1" s="15" t="s">
        <v>18</v>
      </c>
      <c r="F1" s="16"/>
      <c r="G1" s="16">
        <v>0.06938657407407407</v>
      </c>
      <c r="H1" s="16">
        <v>0.0587962962962963</v>
      </c>
      <c r="I1" s="17">
        <f>G1-H1</f>
        <v>0.01059027778</v>
      </c>
      <c r="J1" s="18"/>
      <c r="K1" s="18"/>
      <c r="L1" s="18"/>
      <c r="M1" s="18"/>
      <c r="N1" s="19"/>
      <c r="O1" s="19"/>
      <c r="P1" s="19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</row>
    <row r="2">
      <c r="A2" s="21" t="s">
        <v>19</v>
      </c>
      <c r="G2" s="22" t="str">
        <f>HYPERLINK("https://www.youtube.com/watch?v=cb1z68RELN4","SotL")</f>
        <v>SotL</v>
      </c>
      <c r="K2" s="23">
        <v>0.056296296296296296</v>
      </c>
    </row>
    <row r="3">
      <c r="A3" s="21" t="s">
        <v>20</v>
      </c>
      <c r="G3" s="22" t="str">
        <f>HYPERLINK("https://www.youtube.com/watch?v=PRmVQKOy9Bo","CoM")</f>
        <v>CoM</v>
      </c>
      <c r="H3" s="24">
        <v>0.0</v>
      </c>
      <c r="I3" s="24">
        <v>15.0</v>
      </c>
      <c r="J3" s="24">
        <v>15.0</v>
      </c>
      <c r="K3" s="23">
        <v>0.05625</v>
      </c>
    </row>
    <row r="4">
      <c r="A4" s="21" t="s">
        <v>21</v>
      </c>
    </row>
    <row r="5">
      <c r="A5" s="21" t="s">
        <v>22</v>
      </c>
    </row>
    <row r="6">
      <c r="A6" s="21" t="s">
        <v>23</v>
      </c>
    </row>
    <row r="7">
      <c r="A7" s="21" t="s">
        <v>24</v>
      </c>
    </row>
    <row r="8">
      <c r="A8" s="21" t="s">
        <v>25</v>
      </c>
    </row>
    <row r="9">
      <c r="A9" s="21" t="s">
        <v>26</v>
      </c>
    </row>
    <row r="10">
      <c r="A10" s="21" t="s">
        <v>27</v>
      </c>
    </row>
    <row r="11">
      <c r="A11" s="21" t="s">
        <v>28</v>
      </c>
    </row>
    <row r="12">
      <c r="A12" s="21" t="s">
        <v>29</v>
      </c>
    </row>
    <row r="13">
      <c r="A13" s="21" t="s">
        <v>30</v>
      </c>
    </row>
    <row r="14">
      <c r="A14" s="21" t="s">
        <v>31</v>
      </c>
    </row>
    <row r="15">
      <c r="A15" s="21" t="s">
        <v>32</v>
      </c>
    </row>
    <row r="16">
      <c r="A16" s="21" t="s">
        <v>33</v>
      </c>
    </row>
    <row r="17">
      <c r="A17" s="21" t="s">
        <v>34</v>
      </c>
    </row>
    <row r="18">
      <c r="A18" s="21" t="s">
        <v>35</v>
      </c>
    </row>
    <row r="19">
      <c r="A19" s="21" t="s">
        <v>36</v>
      </c>
    </row>
    <row r="20">
      <c r="A20" s="21" t="s">
        <v>37</v>
      </c>
    </row>
    <row r="21">
      <c r="A21" s="21" t="s">
        <v>38</v>
      </c>
      <c r="B21" s="25">
        <v>0.0</v>
      </c>
      <c r="C21" s="25">
        <v>14.0</v>
      </c>
      <c r="D21" s="25">
        <v>37.0</v>
      </c>
      <c r="E21" s="26">
        <v>0.09347222222222222</v>
      </c>
    </row>
    <row r="22">
      <c r="A22" s="21" t="s">
        <v>39</v>
      </c>
      <c r="B22" s="25">
        <v>0.0</v>
      </c>
      <c r="C22" s="25">
        <v>14.0</v>
      </c>
      <c r="D22" s="25">
        <v>43.0</v>
      </c>
      <c r="E22" s="26">
        <v>0.09853009259259259</v>
      </c>
    </row>
    <row r="23">
      <c r="A23" s="21" t="s">
        <v>40</v>
      </c>
      <c r="B23" s="25">
        <v>0.0</v>
      </c>
      <c r="C23" s="25">
        <v>14.0</v>
      </c>
      <c r="D23" s="25">
        <v>15.0</v>
      </c>
      <c r="E23" s="26">
        <v>0.09943287037037037</v>
      </c>
    </row>
    <row r="24">
      <c r="A24" s="21" t="s">
        <v>41</v>
      </c>
      <c r="B24" s="25">
        <v>0.0</v>
      </c>
      <c r="C24" s="25">
        <v>15.0</v>
      </c>
      <c r="D24" s="25">
        <v>28.0</v>
      </c>
      <c r="E24" s="26">
        <v>0.08072916666666667</v>
      </c>
    </row>
    <row r="25">
      <c r="A25" s="21" t="s">
        <v>42</v>
      </c>
      <c r="B25" s="25">
        <v>0.0</v>
      </c>
      <c r="C25" s="25">
        <v>13.0</v>
      </c>
      <c r="D25" s="25">
        <v>27.0</v>
      </c>
      <c r="E25" s="26">
        <v>0.09219907407407407</v>
      </c>
    </row>
    <row r="26">
      <c r="A26" s="21" t="s">
        <v>43</v>
      </c>
      <c r="B26" s="25">
        <v>0.0</v>
      </c>
      <c r="C26" s="25">
        <v>17.0</v>
      </c>
      <c r="D26" s="25">
        <v>37.0</v>
      </c>
      <c r="E26" s="26">
        <v>0.05884259259259259</v>
      </c>
    </row>
    <row r="27">
      <c r="A27" s="21" t="s">
        <v>44</v>
      </c>
      <c r="B27" s="25">
        <v>0.0</v>
      </c>
      <c r="C27" s="25">
        <v>15.0</v>
      </c>
      <c r="D27" s="25">
        <v>21.0</v>
      </c>
      <c r="E27" s="26">
        <v>0.07796296296296296</v>
      </c>
    </row>
    <row r="28">
      <c r="A28" s="21" t="s">
        <v>45</v>
      </c>
      <c r="B28" s="25">
        <v>0.0</v>
      </c>
      <c r="C28" s="25">
        <v>14.0</v>
      </c>
      <c r="D28" s="25">
        <v>51.0</v>
      </c>
      <c r="E28" s="26">
        <v>0.06626157407407407</v>
      </c>
    </row>
    <row r="29">
      <c r="A29" s="21" t="s">
        <v>46</v>
      </c>
      <c r="B29" s="25">
        <v>0.0</v>
      </c>
      <c r="C29" s="25">
        <v>16.0</v>
      </c>
      <c r="D29" s="25">
        <v>2.0</v>
      </c>
      <c r="E29" s="26">
        <v>0.07320601851851852</v>
      </c>
    </row>
    <row r="30">
      <c r="A30" s="27" t="s">
        <v>47</v>
      </c>
      <c r="B30" s="25">
        <v>0.0</v>
      </c>
      <c r="C30" s="25">
        <v>22.0</v>
      </c>
      <c r="D30" s="25">
        <v>22.0</v>
      </c>
      <c r="E30" s="26">
        <v>0.0822800925925926</v>
      </c>
    </row>
    <row r="31">
      <c r="A31" s="27" t="s">
        <v>48</v>
      </c>
      <c r="B31" s="25">
        <v>0.0</v>
      </c>
      <c r="C31" s="25">
        <v>14.0</v>
      </c>
      <c r="D31" s="25">
        <v>56.0</v>
      </c>
      <c r="E31" s="26">
        <v>0.06393518518518519</v>
      </c>
    </row>
    <row r="32">
      <c r="A32" s="27" t="s">
        <v>49</v>
      </c>
      <c r="B32" s="28">
        <v>0.0</v>
      </c>
      <c r="C32" s="28">
        <v>13.0</v>
      </c>
      <c r="D32" s="28">
        <v>8.0</v>
      </c>
      <c r="E32" s="29">
        <v>0.11049768518518518</v>
      </c>
    </row>
    <row r="33">
      <c r="A33" s="27" t="s">
        <v>50</v>
      </c>
      <c r="B33" s="28">
        <v>0.0</v>
      </c>
      <c r="C33" s="28">
        <v>15.0</v>
      </c>
      <c r="D33" s="28">
        <v>40.0</v>
      </c>
      <c r="E33" s="26">
        <v>0.07207175925925927</v>
      </c>
    </row>
    <row r="34">
      <c r="A34" s="27" t="s">
        <v>51</v>
      </c>
      <c r="B34" s="28">
        <v>0.0</v>
      </c>
      <c r="C34" s="28">
        <v>18.0</v>
      </c>
      <c r="D34" s="28">
        <v>35.0</v>
      </c>
      <c r="E34" s="26">
        <v>0.06756944444444445</v>
      </c>
    </row>
    <row r="35">
      <c r="A35" s="27" t="s">
        <v>52</v>
      </c>
      <c r="B35" s="28">
        <v>0.0</v>
      </c>
      <c r="C35" s="28">
        <v>22.0</v>
      </c>
      <c r="D35" s="28">
        <v>24.0</v>
      </c>
      <c r="E35" s="26">
        <v>0.08510416666666666</v>
      </c>
    </row>
    <row r="36">
      <c r="A36" s="27" t="s">
        <v>53</v>
      </c>
      <c r="B36" s="28">
        <v>0.0</v>
      </c>
      <c r="C36" s="28">
        <v>15.0</v>
      </c>
      <c r="D36" s="28">
        <v>7.0</v>
      </c>
      <c r="E36" s="26">
        <v>0.07385416666666667</v>
      </c>
    </row>
    <row r="37">
      <c r="A37" s="27" t="s">
        <v>54</v>
      </c>
      <c r="B37" s="28">
        <v>0.0</v>
      </c>
      <c r="C37" s="28">
        <v>19.0</v>
      </c>
      <c r="D37" s="28">
        <v>24.0</v>
      </c>
      <c r="E37" s="26">
        <v>0.08989583333333333</v>
      </c>
    </row>
    <row r="38">
      <c r="A38" s="27" t="s">
        <v>55</v>
      </c>
      <c r="B38" s="28">
        <v>0.0</v>
      </c>
      <c r="C38" s="28">
        <v>21.0</v>
      </c>
      <c r="D38" s="28">
        <v>15.0</v>
      </c>
      <c r="E38" s="26">
        <v>0.0857175925925926</v>
      </c>
    </row>
    <row r="39">
      <c r="A39" s="27" t="s">
        <v>56</v>
      </c>
      <c r="B39" s="28">
        <v>0.0</v>
      </c>
      <c r="C39" s="28">
        <v>17.0</v>
      </c>
      <c r="D39" s="28">
        <v>22.0</v>
      </c>
      <c r="E39" s="26">
        <v>0.0875925925925926</v>
      </c>
    </row>
    <row r="40">
      <c r="A40" s="27" t="s">
        <v>57</v>
      </c>
      <c r="B40" s="28">
        <v>0.0</v>
      </c>
      <c r="C40" s="28">
        <v>14.0</v>
      </c>
      <c r="D40" s="28">
        <v>22.0</v>
      </c>
      <c r="E40" s="26">
        <v>0.0905787037037037</v>
      </c>
    </row>
    <row r="41">
      <c r="A41" s="27" t="s">
        <v>58</v>
      </c>
      <c r="B41" s="28">
        <v>0.0</v>
      </c>
      <c r="C41" s="28">
        <v>18.0</v>
      </c>
      <c r="D41" s="28">
        <v>19.0</v>
      </c>
      <c r="E41" s="26">
        <v>0.08655092592592592</v>
      </c>
    </row>
    <row r="42">
      <c r="A42" s="27" t="s">
        <v>59</v>
      </c>
      <c r="B42" s="28">
        <v>0.0</v>
      </c>
      <c r="C42" s="28">
        <v>20.0</v>
      </c>
      <c r="D42" s="28">
        <v>0.0</v>
      </c>
      <c r="E42" s="26">
        <v>0.07824074074074074</v>
      </c>
    </row>
    <row r="43">
      <c r="A43" s="27" t="s">
        <v>60</v>
      </c>
      <c r="B43" s="28">
        <v>0.0</v>
      </c>
      <c r="C43" s="28">
        <v>17.0</v>
      </c>
      <c r="D43" s="28">
        <v>16.0</v>
      </c>
      <c r="E43" s="26">
        <v>0.079375</v>
      </c>
    </row>
    <row r="44">
      <c r="A44" s="27" t="s">
        <v>61</v>
      </c>
      <c r="B44" s="28">
        <v>0.0</v>
      </c>
      <c r="C44" s="28">
        <v>16.0</v>
      </c>
      <c r="D44" s="28">
        <v>6.0</v>
      </c>
      <c r="E44" s="26">
        <v>0.07190972222222222</v>
      </c>
    </row>
    <row r="45">
      <c r="A45" s="27" t="s">
        <v>62</v>
      </c>
      <c r="B45" s="28">
        <v>0.0</v>
      </c>
      <c r="C45" s="28">
        <v>18.0</v>
      </c>
      <c r="D45" s="28">
        <v>56.0</v>
      </c>
      <c r="E45" s="26">
        <v>0.07828703703703704</v>
      </c>
    </row>
    <row r="46">
      <c r="A46" s="27" t="s">
        <v>63</v>
      </c>
      <c r="B46" s="28">
        <v>0.0</v>
      </c>
      <c r="C46" s="28">
        <v>17.0</v>
      </c>
      <c r="D46" s="28">
        <v>20.0</v>
      </c>
      <c r="E46" s="26">
        <v>0.07315972222222222</v>
      </c>
    </row>
    <row r="47">
      <c r="A47" s="27" t="s">
        <v>64</v>
      </c>
      <c r="B47" s="28">
        <v>0.0</v>
      </c>
      <c r="C47" s="28">
        <v>17.0</v>
      </c>
      <c r="D47" s="28">
        <v>3.0</v>
      </c>
      <c r="E47" s="26">
        <v>0.06363425925925927</v>
      </c>
    </row>
    <row r="48">
      <c r="A48" s="27" t="s">
        <v>65</v>
      </c>
      <c r="B48" s="28">
        <v>0.0</v>
      </c>
      <c r="C48" s="28">
        <v>18.0</v>
      </c>
      <c r="D48" s="28">
        <v>16.0</v>
      </c>
      <c r="E48" s="26">
        <v>0.09067129629629629</v>
      </c>
    </row>
    <row r="49">
      <c r="A49" s="27" t="s">
        <v>66</v>
      </c>
      <c r="B49" s="28">
        <v>0.0</v>
      </c>
      <c r="C49" s="28">
        <v>15.0</v>
      </c>
      <c r="D49" s="28">
        <v>52.0</v>
      </c>
      <c r="E49" s="26">
        <v>0.06015046296296296</v>
      </c>
    </row>
    <row r="50">
      <c r="A50" s="27" t="s">
        <v>67</v>
      </c>
      <c r="B50" s="28">
        <v>0.0</v>
      </c>
      <c r="C50" s="28">
        <v>17.0</v>
      </c>
      <c r="D50" s="28">
        <v>46.0</v>
      </c>
      <c r="E50" s="26">
        <v>0.09059027777777778</v>
      </c>
    </row>
    <row r="51">
      <c r="A51" s="27" t="s">
        <v>68</v>
      </c>
      <c r="B51" s="28">
        <v>0.0</v>
      </c>
      <c r="C51" s="28">
        <v>20.0</v>
      </c>
      <c r="D51" s="28">
        <v>47.0</v>
      </c>
      <c r="E51" s="26">
        <v>0.0850925925925926</v>
      </c>
    </row>
    <row r="52">
      <c r="A52" s="27" t="s">
        <v>69</v>
      </c>
      <c r="B52" s="28">
        <v>0.0</v>
      </c>
      <c r="C52" s="28">
        <v>18.0</v>
      </c>
      <c r="D52" s="28">
        <v>4.0</v>
      </c>
      <c r="E52" s="26">
        <v>0.10194444444444445</v>
      </c>
    </row>
    <row r="53">
      <c r="A53" s="27"/>
    </row>
    <row r="54">
      <c r="A54" s="27"/>
    </row>
    <row r="55">
      <c r="A55" s="27"/>
    </row>
    <row r="56">
      <c r="A56" s="27"/>
    </row>
    <row r="57">
      <c r="A57" s="27"/>
    </row>
    <row r="58">
      <c r="A58" s="27"/>
    </row>
    <row r="59">
      <c r="A59" s="27"/>
    </row>
    <row r="60">
      <c r="A60" s="27"/>
    </row>
    <row r="61">
      <c r="A61" s="27"/>
    </row>
    <row r="62">
      <c r="A62" s="27"/>
    </row>
    <row r="63">
      <c r="A63" s="27"/>
    </row>
    <row r="64">
      <c r="A64" s="27"/>
    </row>
    <row r="65">
      <c r="A65" s="27"/>
    </row>
    <row r="66">
      <c r="A66" s="27"/>
    </row>
    <row r="67">
      <c r="A67" s="27"/>
    </row>
    <row r="68">
      <c r="A68" s="27"/>
    </row>
    <row r="69">
      <c r="A69" s="27"/>
    </row>
    <row r="70">
      <c r="A70" s="27"/>
    </row>
    <row r="71">
      <c r="A71" s="27"/>
    </row>
    <row r="72">
      <c r="A72" s="27"/>
    </row>
    <row r="73">
      <c r="A73" s="27"/>
    </row>
    <row r="74">
      <c r="A74" s="27"/>
    </row>
    <row r="75">
      <c r="A75" s="27"/>
    </row>
    <row r="76">
      <c r="A76" s="27"/>
    </row>
    <row r="77">
      <c r="A77" s="27"/>
    </row>
    <row r="78">
      <c r="A78" s="27"/>
    </row>
    <row r="79">
      <c r="A79" s="27"/>
    </row>
    <row r="80">
      <c r="A80" s="27"/>
    </row>
    <row r="81">
      <c r="A81" s="27"/>
    </row>
    <row r="82">
      <c r="A82" s="27"/>
    </row>
    <row r="83">
      <c r="A83" s="27"/>
    </row>
    <row r="84">
      <c r="A84" s="27"/>
    </row>
    <row r="85">
      <c r="A85" s="27"/>
    </row>
    <row r="86">
      <c r="A86" s="27"/>
    </row>
    <row r="87">
      <c r="A87" s="27"/>
    </row>
    <row r="91">
      <c r="A91" s="30"/>
    </row>
    <row r="92">
      <c r="A92" s="30"/>
    </row>
    <row r="93">
      <c r="A93" s="30"/>
    </row>
    <row r="94">
      <c r="A94" s="30"/>
    </row>
    <row r="95">
      <c r="A95" s="30"/>
    </row>
    <row r="96">
      <c r="A96" s="30"/>
    </row>
    <row r="97">
      <c r="A97" s="30"/>
    </row>
    <row r="98">
      <c r="A98" s="30"/>
    </row>
    <row r="99">
      <c r="A99" s="30"/>
    </row>
    <row r="100">
      <c r="A100" s="30"/>
    </row>
    <row r="101">
      <c r="A101" s="30"/>
    </row>
    <row r="102">
      <c r="A102" s="30"/>
    </row>
    <row r="103">
      <c r="A103" s="30"/>
    </row>
    <row r="104">
      <c r="A104" s="30"/>
    </row>
    <row r="105">
      <c r="A105" s="30"/>
    </row>
    <row r="106">
      <c r="A106" s="30"/>
    </row>
    <row r="107">
      <c r="A107" s="30"/>
    </row>
    <row r="108">
      <c r="A108" s="30"/>
    </row>
    <row r="109">
      <c r="A109" s="30"/>
    </row>
    <row r="110">
      <c r="A110" s="30"/>
    </row>
    <row r="111">
      <c r="A111" s="30"/>
    </row>
    <row r="112">
      <c r="A112" s="30"/>
    </row>
    <row r="113">
      <c r="A113" s="30"/>
    </row>
    <row r="114">
      <c r="A114" s="30"/>
    </row>
    <row r="115">
      <c r="A115" s="30"/>
    </row>
    <row r="116">
      <c r="A116" s="30"/>
    </row>
    <row r="117">
      <c r="A117" s="30"/>
    </row>
    <row r="118">
      <c r="A118" s="30"/>
    </row>
    <row r="119">
      <c r="A119" s="30"/>
    </row>
    <row r="120">
      <c r="A120" s="30"/>
    </row>
    <row r="121">
      <c r="A121" s="30"/>
    </row>
    <row r="122">
      <c r="A122" s="30"/>
    </row>
    <row r="123">
      <c r="A123" s="30"/>
    </row>
    <row r="124">
      <c r="A124" s="30"/>
    </row>
    <row r="125">
      <c r="A125" s="30"/>
    </row>
    <row r="126">
      <c r="A126" s="30"/>
    </row>
    <row r="127">
      <c r="A127" s="30"/>
    </row>
    <row r="128">
      <c r="A128" s="30"/>
    </row>
    <row r="129">
      <c r="A129" s="30"/>
    </row>
    <row r="130">
      <c r="A130" s="30"/>
    </row>
    <row r="131">
      <c r="A131" s="30"/>
    </row>
    <row r="132">
      <c r="A132" s="30"/>
    </row>
    <row r="133">
      <c r="A133" s="30"/>
    </row>
    <row r="134">
      <c r="A134" s="30"/>
    </row>
    <row r="135">
      <c r="A135" s="30"/>
    </row>
    <row r="136">
      <c r="A136" s="30"/>
    </row>
    <row r="137">
      <c r="A137" s="30"/>
    </row>
    <row r="138">
      <c r="A138" s="30"/>
    </row>
    <row r="139">
      <c r="A139" s="30"/>
    </row>
    <row r="140">
      <c r="A140" s="30"/>
    </row>
    <row r="141">
      <c r="A141" s="30"/>
    </row>
    <row r="142">
      <c r="A142" s="30"/>
    </row>
    <row r="143">
      <c r="A143" s="30"/>
    </row>
    <row r="144">
      <c r="A144" s="30"/>
    </row>
    <row r="145">
      <c r="A145" s="30"/>
    </row>
    <row r="146">
      <c r="A146" s="30"/>
    </row>
    <row r="147">
      <c r="A147" s="30"/>
    </row>
    <row r="148">
      <c r="A148" s="30"/>
    </row>
    <row r="149">
      <c r="A149" s="30"/>
    </row>
    <row r="150">
      <c r="A150" s="30"/>
    </row>
    <row r="151">
      <c r="A151" s="30"/>
    </row>
    <row r="152">
      <c r="A152" s="30"/>
    </row>
    <row r="153">
      <c r="A153" s="30"/>
    </row>
    <row r="154">
      <c r="A154" s="30"/>
    </row>
    <row r="155">
      <c r="A155" s="30"/>
    </row>
    <row r="156">
      <c r="A156" s="30"/>
    </row>
    <row r="157">
      <c r="A157" s="30"/>
    </row>
    <row r="158">
      <c r="A158" s="30"/>
    </row>
    <row r="159">
      <c r="A159" s="30"/>
    </row>
    <row r="160">
      <c r="A160" s="30"/>
    </row>
    <row r="161">
      <c r="A161" s="30"/>
    </row>
    <row r="162">
      <c r="A162" s="30"/>
    </row>
    <row r="163">
      <c r="A163" s="30"/>
    </row>
    <row r="164">
      <c r="A164" s="30"/>
    </row>
    <row r="165">
      <c r="A165" s="30"/>
    </row>
    <row r="166">
      <c r="A166" s="30"/>
    </row>
    <row r="167">
      <c r="A167" s="30"/>
    </row>
    <row r="168">
      <c r="A168" s="30"/>
    </row>
    <row r="169">
      <c r="A169" s="30"/>
    </row>
    <row r="170">
      <c r="A170" s="30"/>
    </row>
    <row r="171">
      <c r="A171" s="30"/>
    </row>
    <row r="172">
      <c r="A172" s="30"/>
    </row>
    <row r="173">
      <c r="A173" s="30"/>
    </row>
    <row r="174">
      <c r="A174" s="30"/>
    </row>
    <row r="175">
      <c r="A175" s="30"/>
    </row>
    <row r="176">
      <c r="A176" s="30"/>
    </row>
    <row r="177">
      <c r="A177" s="30"/>
    </row>
    <row r="178">
      <c r="A178" s="30"/>
    </row>
    <row r="179">
      <c r="A179" s="30"/>
    </row>
    <row r="180">
      <c r="A180" s="30"/>
    </row>
    <row r="181">
      <c r="A181" s="30"/>
    </row>
    <row r="182">
      <c r="A182" s="30"/>
    </row>
    <row r="183">
      <c r="A183" s="30"/>
    </row>
    <row r="184">
      <c r="A184" s="30"/>
    </row>
    <row r="185">
      <c r="A185" s="30"/>
    </row>
    <row r="186">
      <c r="A186" s="30"/>
    </row>
    <row r="187">
      <c r="A187" s="30"/>
    </row>
    <row r="188">
      <c r="A188" s="30"/>
    </row>
    <row r="189">
      <c r="A189" s="30"/>
    </row>
    <row r="190">
      <c r="A190" s="30"/>
    </row>
    <row r="191">
      <c r="A191" s="30"/>
    </row>
    <row r="192">
      <c r="A192" s="30"/>
    </row>
    <row r="193">
      <c r="A193" s="30"/>
    </row>
    <row r="194">
      <c r="A194" s="30"/>
    </row>
    <row r="195">
      <c r="A195" s="30"/>
    </row>
    <row r="196">
      <c r="A196" s="30"/>
    </row>
    <row r="197">
      <c r="A197" s="30"/>
    </row>
    <row r="198">
      <c r="A198" s="30"/>
    </row>
    <row r="199">
      <c r="A199" s="30"/>
    </row>
    <row r="200">
      <c r="A200" s="30"/>
    </row>
    <row r="201">
      <c r="A201" s="30"/>
    </row>
    <row r="202">
      <c r="A202" s="30"/>
    </row>
    <row r="203">
      <c r="A203" s="30"/>
    </row>
    <row r="204">
      <c r="A204" s="30"/>
    </row>
    <row r="205">
      <c r="A205" s="30"/>
    </row>
    <row r="206">
      <c r="A206" s="30"/>
    </row>
    <row r="207">
      <c r="A207" s="30"/>
    </row>
    <row r="208">
      <c r="A208" s="30"/>
    </row>
    <row r="209">
      <c r="A209" s="30"/>
    </row>
    <row r="210">
      <c r="A210" s="30"/>
    </row>
    <row r="211">
      <c r="A211" s="30"/>
    </row>
    <row r="212">
      <c r="A212" s="30"/>
    </row>
    <row r="213">
      <c r="A213" s="30"/>
    </row>
    <row r="214">
      <c r="A214" s="30"/>
    </row>
    <row r="215">
      <c r="A215" s="30"/>
    </row>
    <row r="216">
      <c r="A216" s="30"/>
    </row>
    <row r="217">
      <c r="A217" s="30"/>
    </row>
    <row r="218">
      <c r="A218" s="30"/>
    </row>
    <row r="219">
      <c r="A219" s="30"/>
    </row>
    <row r="220">
      <c r="A220" s="30"/>
    </row>
    <row r="221">
      <c r="A221" s="30"/>
    </row>
    <row r="222">
      <c r="A222" s="30"/>
    </row>
    <row r="223">
      <c r="A223" s="30"/>
    </row>
    <row r="224">
      <c r="A224" s="30"/>
    </row>
    <row r="225">
      <c r="A225" s="30"/>
    </row>
    <row r="226">
      <c r="A226" s="30"/>
    </row>
    <row r="227">
      <c r="A227" s="30"/>
    </row>
    <row r="228">
      <c r="A228" s="30"/>
    </row>
    <row r="229">
      <c r="A229" s="30"/>
    </row>
    <row r="230">
      <c r="A230" s="30"/>
    </row>
    <row r="231">
      <c r="A231" s="30"/>
    </row>
    <row r="232">
      <c r="A232" s="30"/>
    </row>
    <row r="233">
      <c r="A233" s="30"/>
    </row>
    <row r="234">
      <c r="A234" s="30"/>
    </row>
    <row r="235">
      <c r="A235" s="30"/>
    </row>
    <row r="236">
      <c r="A236" s="30"/>
    </row>
    <row r="237">
      <c r="A237" s="30"/>
    </row>
    <row r="238">
      <c r="A238" s="30"/>
    </row>
    <row r="239">
      <c r="A239" s="30"/>
    </row>
    <row r="240">
      <c r="A240" s="30"/>
    </row>
    <row r="241">
      <c r="A241" s="30"/>
    </row>
    <row r="242">
      <c r="A242" s="30"/>
    </row>
    <row r="243">
      <c r="A243" s="30"/>
    </row>
    <row r="244">
      <c r="A244" s="30"/>
    </row>
    <row r="245">
      <c r="A245" s="30"/>
    </row>
    <row r="246">
      <c r="A246" s="30"/>
    </row>
    <row r="247">
      <c r="A247" s="30"/>
    </row>
    <row r="248">
      <c r="A248" s="30"/>
    </row>
    <row r="249">
      <c r="A249" s="30"/>
    </row>
    <row r="250">
      <c r="A250" s="30"/>
    </row>
    <row r="251">
      <c r="A251" s="30"/>
    </row>
    <row r="252">
      <c r="A252" s="30"/>
    </row>
    <row r="253">
      <c r="A253" s="30"/>
    </row>
    <row r="254">
      <c r="A254" s="30"/>
    </row>
    <row r="255">
      <c r="A255" s="30"/>
    </row>
    <row r="256">
      <c r="A256" s="30"/>
    </row>
    <row r="257">
      <c r="A257" s="30"/>
    </row>
    <row r="258">
      <c r="A258" s="30"/>
    </row>
    <row r="259">
      <c r="A259" s="30"/>
    </row>
    <row r="260">
      <c r="A260" s="30"/>
    </row>
    <row r="261">
      <c r="A261" s="30"/>
    </row>
    <row r="262">
      <c r="A262" s="30"/>
    </row>
    <row r="263">
      <c r="A263" s="30"/>
    </row>
    <row r="264">
      <c r="A264" s="30"/>
    </row>
    <row r="265">
      <c r="A265" s="30"/>
    </row>
    <row r="266">
      <c r="A266" s="30"/>
    </row>
    <row r="267">
      <c r="A267" s="30"/>
    </row>
    <row r="268">
      <c r="A268" s="30"/>
    </row>
    <row r="269">
      <c r="A269" s="30"/>
    </row>
    <row r="270">
      <c r="A270" s="30"/>
    </row>
    <row r="271">
      <c r="A271" s="30"/>
    </row>
    <row r="272">
      <c r="A272" s="30"/>
    </row>
    <row r="273">
      <c r="A273" s="30"/>
    </row>
    <row r="274">
      <c r="A274" s="30"/>
    </row>
    <row r="275">
      <c r="A275" s="30"/>
    </row>
    <row r="276">
      <c r="A276" s="30"/>
    </row>
    <row r="277">
      <c r="A277" s="30"/>
    </row>
    <row r="278">
      <c r="A278" s="30"/>
    </row>
    <row r="279">
      <c r="A279" s="30"/>
    </row>
    <row r="280">
      <c r="A280" s="30"/>
    </row>
    <row r="281">
      <c r="A281" s="30"/>
    </row>
    <row r="282">
      <c r="A282" s="30"/>
    </row>
    <row r="283">
      <c r="A283" s="30"/>
    </row>
    <row r="284">
      <c r="A284" s="30"/>
    </row>
    <row r="285">
      <c r="A285" s="30"/>
    </row>
    <row r="286">
      <c r="A286" s="30"/>
    </row>
    <row r="287">
      <c r="A287" s="30"/>
    </row>
    <row r="288">
      <c r="A288" s="30"/>
    </row>
    <row r="289">
      <c r="A289" s="30"/>
    </row>
    <row r="290">
      <c r="A290" s="30"/>
    </row>
    <row r="291">
      <c r="A291" s="30"/>
    </row>
    <row r="292">
      <c r="A292" s="30"/>
    </row>
    <row r="293">
      <c r="A293" s="30"/>
    </row>
    <row r="294">
      <c r="A294" s="30"/>
    </row>
    <row r="295">
      <c r="A295" s="30"/>
    </row>
    <row r="296">
      <c r="A296" s="30"/>
    </row>
    <row r="297">
      <c r="A297" s="30"/>
    </row>
    <row r="298">
      <c r="A298" s="30"/>
    </row>
    <row r="299">
      <c r="A299" s="30"/>
    </row>
    <row r="300">
      <c r="A300" s="30"/>
    </row>
    <row r="301">
      <c r="A301" s="30"/>
    </row>
    <row r="302">
      <c r="A302" s="30"/>
    </row>
    <row r="303">
      <c r="A303" s="30"/>
    </row>
    <row r="304">
      <c r="A304" s="30"/>
    </row>
    <row r="305">
      <c r="A305" s="30"/>
    </row>
    <row r="306">
      <c r="A306" s="30"/>
    </row>
    <row r="307">
      <c r="A307" s="30"/>
    </row>
    <row r="308">
      <c r="A308" s="30"/>
    </row>
    <row r="309">
      <c r="A309" s="30"/>
    </row>
    <row r="310">
      <c r="A310" s="30"/>
    </row>
    <row r="311">
      <c r="A311" s="30"/>
    </row>
    <row r="312">
      <c r="A312" s="30"/>
    </row>
    <row r="313">
      <c r="A313" s="30"/>
    </row>
    <row r="314">
      <c r="A314" s="30"/>
    </row>
    <row r="315">
      <c r="A315" s="30"/>
    </row>
    <row r="316">
      <c r="A316" s="30"/>
    </row>
    <row r="317">
      <c r="A317" s="30"/>
    </row>
    <row r="318">
      <c r="A318" s="30"/>
    </row>
    <row r="319">
      <c r="A319" s="30"/>
    </row>
    <row r="320">
      <c r="A320" s="30"/>
    </row>
    <row r="321">
      <c r="A321" s="30"/>
    </row>
    <row r="322">
      <c r="A322" s="30"/>
    </row>
    <row r="323">
      <c r="A323" s="30"/>
    </row>
    <row r="324">
      <c r="A324" s="30"/>
    </row>
    <row r="325">
      <c r="A325" s="30"/>
    </row>
    <row r="326">
      <c r="A326" s="30"/>
    </row>
    <row r="327">
      <c r="A327" s="30"/>
    </row>
    <row r="328">
      <c r="A328" s="30"/>
    </row>
    <row r="329">
      <c r="A329" s="30"/>
    </row>
    <row r="330">
      <c r="A330" s="30"/>
    </row>
    <row r="331">
      <c r="A331" s="30"/>
    </row>
    <row r="332">
      <c r="A332" s="30"/>
    </row>
    <row r="333">
      <c r="A333" s="30"/>
    </row>
    <row r="334">
      <c r="A334" s="30"/>
    </row>
    <row r="335">
      <c r="A335" s="30"/>
    </row>
    <row r="336">
      <c r="A336" s="30"/>
    </row>
    <row r="337">
      <c r="A337" s="30"/>
    </row>
    <row r="338">
      <c r="A338" s="30"/>
    </row>
    <row r="339">
      <c r="A339" s="30"/>
    </row>
    <row r="340">
      <c r="A340" s="30"/>
    </row>
    <row r="341">
      <c r="A341" s="30"/>
    </row>
    <row r="342">
      <c r="A342" s="30"/>
    </row>
    <row r="343">
      <c r="A343" s="30"/>
    </row>
    <row r="344">
      <c r="A344" s="30"/>
    </row>
    <row r="345">
      <c r="A345" s="30"/>
    </row>
    <row r="346">
      <c r="A346" s="30"/>
    </row>
    <row r="347">
      <c r="A347" s="30"/>
    </row>
    <row r="348">
      <c r="A348" s="30"/>
    </row>
    <row r="349">
      <c r="A349" s="30"/>
    </row>
    <row r="350">
      <c r="A350" s="30"/>
    </row>
    <row r="351">
      <c r="A351" s="30"/>
    </row>
    <row r="352">
      <c r="A352" s="30"/>
    </row>
    <row r="353">
      <c r="A353" s="30"/>
    </row>
    <row r="354">
      <c r="A354" s="30"/>
    </row>
    <row r="355">
      <c r="A355" s="30"/>
    </row>
    <row r="356">
      <c r="A356" s="30"/>
    </row>
    <row r="357">
      <c r="A357" s="30"/>
    </row>
    <row r="358">
      <c r="A358" s="30"/>
    </row>
    <row r="359">
      <c r="A359" s="30"/>
    </row>
    <row r="360">
      <c r="A360" s="30"/>
    </row>
    <row r="361">
      <c r="A361" s="30"/>
    </row>
    <row r="362">
      <c r="A362" s="30"/>
    </row>
    <row r="363">
      <c r="A363" s="30"/>
    </row>
    <row r="364">
      <c r="A364" s="30"/>
    </row>
    <row r="365">
      <c r="A365" s="30"/>
    </row>
    <row r="366">
      <c r="A366" s="30"/>
    </row>
    <row r="367">
      <c r="A367" s="30"/>
    </row>
    <row r="368">
      <c r="A368" s="30"/>
    </row>
    <row r="369">
      <c r="A369" s="30"/>
    </row>
    <row r="370">
      <c r="A370" s="30"/>
    </row>
    <row r="371">
      <c r="A371" s="30"/>
    </row>
    <row r="372">
      <c r="A372" s="30"/>
    </row>
    <row r="373">
      <c r="A373" s="30"/>
    </row>
    <row r="374">
      <c r="A374" s="30"/>
    </row>
    <row r="375">
      <c r="A375" s="30"/>
    </row>
    <row r="376">
      <c r="A376" s="30"/>
    </row>
    <row r="377">
      <c r="A377" s="30"/>
    </row>
    <row r="378">
      <c r="A378" s="30"/>
    </row>
    <row r="379">
      <c r="A379" s="30"/>
    </row>
    <row r="380">
      <c r="A380" s="30"/>
    </row>
    <row r="381">
      <c r="A381" s="30"/>
    </row>
    <row r="382">
      <c r="A382" s="30"/>
    </row>
    <row r="383">
      <c r="A383" s="30"/>
    </row>
    <row r="384">
      <c r="A384" s="30"/>
    </row>
    <row r="385">
      <c r="A385" s="30"/>
    </row>
    <row r="386">
      <c r="A386" s="30"/>
    </row>
    <row r="387">
      <c r="A387" s="30"/>
    </row>
    <row r="388">
      <c r="A388" s="30"/>
    </row>
    <row r="389">
      <c r="A389" s="30"/>
    </row>
    <row r="390">
      <c r="A390" s="30"/>
    </row>
    <row r="391">
      <c r="A391" s="30"/>
    </row>
    <row r="392">
      <c r="A392" s="30"/>
    </row>
    <row r="393">
      <c r="A393" s="30"/>
    </row>
    <row r="394">
      <c r="A394" s="30"/>
    </row>
    <row r="395">
      <c r="A395" s="30"/>
    </row>
    <row r="396">
      <c r="A396" s="30"/>
    </row>
    <row r="397">
      <c r="A397" s="30"/>
    </row>
    <row r="398">
      <c r="A398" s="30"/>
    </row>
    <row r="399">
      <c r="A399" s="30"/>
    </row>
    <row r="400">
      <c r="A400" s="30"/>
    </row>
    <row r="401">
      <c r="A401" s="30"/>
    </row>
    <row r="402">
      <c r="A402" s="30"/>
    </row>
    <row r="403">
      <c r="A403" s="30"/>
    </row>
    <row r="404">
      <c r="A404" s="30"/>
    </row>
    <row r="405">
      <c r="A405" s="30"/>
    </row>
    <row r="406">
      <c r="A406" s="30"/>
    </row>
    <row r="407">
      <c r="A407" s="30"/>
    </row>
    <row r="408">
      <c r="A408" s="30"/>
    </row>
    <row r="409">
      <c r="A409" s="30"/>
    </row>
    <row r="410">
      <c r="A410" s="30"/>
    </row>
    <row r="411">
      <c r="A411" s="30"/>
    </row>
    <row r="412">
      <c r="A412" s="30"/>
    </row>
    <row r="413">
      <c r="A413" s="30"/>
    </row>
    <row r="414">
      <c r="A414" s="30"/>
    </row>
    <row r="415">
      <c r="A415" s="30"/>
    </row>
    <row r="416">
      <c r="A416" s="30"/>
    </row>
    <row r="417">
      <c r="A417" s="30"/>
    </row>
    <row r="418">
      <c r="A418" s="30"/>
    </row>
    <row r="419">
      <c r="A419" s="30"/>
    </row>
    <row r="420">
      <c r="A420" s="30"/>
    </row>
    <row r="421">
      <c r="A421" s="30"/>
    </row>
    <row r="422">
      <c r="A422" s="30"/>
    </row>
    <row r="423">
      <c r="A423" s="30"/>
    </row>
    <row r="424">
      <c r="A424" s="30"/>
    </row>
    <row r="425">
      <c r="A425" s="30"/>
    </row>
    <row r="426">
      <c r="A426" s="30"/>
    </row>
    <row r="427">
      <c r="A427" s="30"/>
    </row>
    <row r="428">
      <c r="A428" s="30"/>
    </row>
    <row r="429">
      <c r="A429" s="30"/>
    </row>
    <row r="430">
      <c r="A430" s="30"/>
    </row>
    <row r="431">
      <c r="A431" s="30"/>
    </row>
    <row r="432">
      <c r="A432" s="30"/>
    </row>
    <row r="433">
      <c r="A433" s="30"/>
    </row>
    <row r="434">
      <c r="A434" s="30"/>
    </row>
    <row r="435">
      <c r="A435" s="30"/>
    </row>
    <row r="436">
      <c r="A436" s="30"/>
    </row>
    <row r="437">
      <c r="A437" s="30"/>
    </row>
    <row r="438">
      <c r="A438" s="30"/>
    </row>
    <row r="439">
      <c r="A439" s="30"/>
    </row>
    <row r="440">
      <c r="A440" s="30"/>
    </row>
    <row r="441">
      <c r="A441" s="30"/>
    </row>
    <row r="442">
      <c r="A442" s="30"/>
    </row>
    <row r="443">
      <c r="A443" s="30"/>
    </row>
    <row r="444">
      <c r="A444" s="30"/>
    </row>
    <row r="445">
      <c r="A445" s="30"/>
    </row>
    <row r="446">
      <c r="A446" s="30"/>
    </row>
    <row r="447">
      <c r="A447" s="30"/>
    </row>
    <row r="448">
      <c r="A448" s="30"/>
    </row>
    <row r="449">
      <c r="A449" s="30"/>
    </row>
    <row r="450">
      <c r="A450" s="30"/>
    </row>
    <row r="451">
      <c r="A451" s="30"/>
    </row>
    <row r="452">
      <c r="A452" s="30"/>
    </row>
    <row r="453">
      <c r="A453" s="30"/>
    </row>
    <row r="454">
      <c r="A454" s="30"/>
    </row>
    <row r="455">
      <c r="A455" s="30"/>
    </row>
    <row r="456">
      <c r="A456" s="30"/>
    </row>
    <row r="457">
      <c r="A457" s="30"/>
    </row>
    <row r="458">
      <c r="A458" s="30"/>
    </row>
    <row r="459">
      <c r="A459" s="30"/>
    </row>
    <row r="460">
      <c r="A460" s="30"/>
    </row>
    <row r="461">
      <c r="A461" s="30"/>
    </row>
    <row r="462">
      <c r="A462" s="30"/>
    </row>
    <row r="463">
      <c r="A463" s="30"/>
    </row>
    <row r="464">
      <c r="A464" s="30"/>
    </row>
    <row r="465">
      <c r="A465" s="30"/>
    </row>
    <row r="466">
      <c r="A466" s="30"/>
    </row>
    <row r="467">
      <c r="A467" s="30"/>
    </row>
    <row r="468">
      <c r="A468" s="30"/>
    </row>
    <row r="469">
      <c r="A469" s="30"/>
    </row>
    <row r="470">
      <c r="A470" s="30"/>
    </row>
    <row r="471">
      <c r="A471" s="30"/>
    </row>
    <row r="472">
      <c r="A472" s="30"/>
    </row>
    <row r="473">
      <c r="A473" s="30"/>
    </row>
    <row r="474">
      <c r="A474" s="30"/>
    </row>
    <row r="475">
      <c r="A475" s="30"/>
    </row>
    <row r="476">
      <c r="A476" s="30"/>
    </row>
    <row r="477">
      <c r="A477" s="30"/>
    </row>
    <row r="478">
      <c r="A478" s="30"/>
    </row>
    <row r="479">
      <c r="A479" s="30"/>
    </row>
    <row r="480">
      <c r="A480" s="30"/>
    </row>
    <row r="481">
      <c r="A481" s="30"/>
    </row>
    <row r="482">
      <c r="A482" s="30"/>
    </row>
    <row r="483">
      <c r="A483" s="30"/>
    </row>
    <row r="484">
      <c r="A484" s="30"/>
    </row>
    <row r="485">
      <c r="A485" s="30"/>
    </row>
    <row r="486">
      <c r="A486" s="30"/>
    </row>
    <row r="487">
      <c r="A487" s="30"/>
    </row>
    <row r="488">
      <c r="A488" s="30"/>
    </row>
    <row r="489">
      <c r="A489" s="30"/>
    </row>
    <row r="490">
      <c r="A490" s="30"/>
    </row>
    <row r="491">
      <c r="A491" s="30"/>
    </row>
    <row r="492">
      <c r="A492" s="30"/>
    </row>
    <row r="493">
      <c r="A493" s="30"/>
    </row>
    <row r="494">
      <c r="A494" s="30"/>
    </row>
    <row r="495">
      <c r="A495" s="30"/>
    </row>
    <row r="496">
      <c r="A496" s="30"/>
    </row>
    <row r="497">
      <c r="A497" s="30"/>
    </row>
    <row r="498">
      <c r="A498" s="30"/>
    </row>
    <row r="499">
      <c r="A499" s="30"/>
    </row>
    <row r="500">
      <c r="A500" s="30"/>
    </row>
    <row r="501">
      <c r="A501" s="30"/>
    </row>
    <row r="502">
      <c r="A502" s="30"/>
    </row>
    <row r="503">
      <c r="A503" s="30"/>
    </row>
    <row r="504">
      <c r="A504" s="30"/>
    </row>
    <row r="505">
      <c r="A505" s="30"/>
    </row>
    <row r="506">
      <c r="A506" s="30"/>
    </row>
    <row r="507">
      <c r="A507" s="30"/>
    </row>
    <row r="508">
      <c r="A508" s="30"/>
    </row>
    <row r="509">
      <c r="A509" s="30"/>
    </row>
    <row r="510">
      <c r="A510" s="30"/>
    </row>
    <row r="511">
      <c r="A511" s="30"/>
    </row>
    <row r="512">
      <c r="A512" s="30"/>
    </row>
    <row r="513">
      <c r="A513" s="30"/>
    </row>
    <row r="514">
      <c r="A514" s="30"/>
    </row>
    <row r="515">
      <c r="A515" s="30"/>
    </row>
    <row r="516">
      <c r="A516" s="30"/>
    </row>
    <row r="517">
      <c r="A517" s="30"/>
    </row>
    <row r="518">
      <c r="A518" s="30"/>
    </row>
    <row r="519">
      <c r="A519" s="30"/>
    </row>
    <row r="520">
      <c r="A520" s="30"/>
    </row>
    <row r="521">
      <c r="A521" s="30"/>
    </row>
    <row r="522">
      <c r="A522" s="30"/>
    </row>
    <row r="523">
      <c r="A523" s="30"/>
    </row>
    <row r="524">
      <c r="A524" s="30"/>
    </row>
    <row r="525">
      <c r="A525" s="30"/>
    </row>
    <row r="526">
      <c r="A526" s="30"/>
    </row>
    <row r="527">
      <c r="A527" s="30"/>
    </row>
    <row r="528">
      <c r="A528" s="30"/>
    </row>
    <row r="529">
      <c r="A529" s="30"/>
    </row>
    <row r="530">
      <c r="A530" s="30"/>
    </row>
    <row r="531">
      <c r="A531" s="30"/>
    </row>
    <row r="532">
      <c r="A532" s="30"/>
    </row>
    <row r="533">
      <c r="A533" s="30"/>
    </row>
    <row r="534">
      <c r="A534" s="30"/>
    </row>
    <row r="535">
      <c r="A535" s="30"/>
    </row>
    <row r="536">
      <c r="A536" s="30"/>
    </row>
    <row r="537">
      <c r="A537" s="30"/>
    </row>
    <row r="538">
      <c r="A538" s="30"/>
    </row>
    <row r="539">
      <c r="A539" s="30"/>
    </row>
    <row r="540">
      <c r="A540" s="30"/>
    </row>
    <row r="541">
      <c r="A541" s="30"/>
    </row>
    <row r="542">
      <c r="A542" s="30"/>
    </row>
    <row r="543">
      <c r="A543" s="30"/>
    </row>
    <row r="544">
      <c r="A544" s="30"/>
    </row>
    <row r="545">
      <c r="A545" s="30"/>
    </row>
    <row r="546">
      <c r="A546" s="30"/>
    </row>
    <row r="547">
      <c r="A547" s="30"/>
    </row>
    <row r="548">
      <c r="A548" s="30"/>
    </row>
    <row r="549">
      <c r="A549" s="30"/>
    </row>
    <row r="550">
      <c r="A550" s="30"/>
    </row>
    <row r="551">
      <c r="A551" s="30"/>
    </row>
    <row r="552">
      <c r="A552" s="30"/>
    </row>
    <row r="553">
      <c r="A553" s="30"/>
    </row>
    <row r="554">
      <c r="A554" s="30"/>
    </row>
    <row r="555">
      <c r="A555" s="30"/>
    </row>
    <row r="556">
      <c r="A556" s="30"/>
    </row>
    <row r="557">
      <c r="A557" s="30"/>
    </row>
    <row r="558">
      <c r="A558" s="30"/>
    </row>
    <row r="559">
      <c r="A559" s="30"/>
    </row>
    <row r="560">
      <c r="A560" s="30"/>
    </row>
    <row r="561">
      <c r="A561" s="30"/>
    </row>
    <row r="562">
      <c r="A562" s="30"/>
    </row>
    <row r="563">
      <c r="A563" s="30"/>
    </row>
    <row r="564">
      <c r="A564" s="30"/>
    </row>
    <row r="565">
      <c r="A565" s="30"/>
    </row>
    <row r="566">
      <c r="A566" s="30"/>
    </row>
    <row r="567">
      <c r="A567" s="30"/>
    </row>
    <row r="568">
      <c r="A568" s="30"/>
    </row>
    <row r="569">
      <c r="A569" s="30"/>
    </row>
    <row r="570">
      <c r="A570" s="30"/>
    </row>
    <row r="571">
      <c r="A571" s="30"/>
    </row>
    <row r="572">
      <c r="A572" s="30"/>
    </row>
    <row r="573">
      <c r="A573" s="30"/>
    </row>
    <row r="574">
      <c r="A574" s="30"/>
    </row>
    <row r="575">
      <c r="A575" s="30"/>
    </row>
    <row r="576">
      <c r="A576" s="30"/>
    </row>
    <row r="577">
      <c r="A577" s="30"/>
    </row>
    <row r="578">
      <c r="A578" s="30"/>
    </row>
    <row r="579">
      <c r="A579" s="30"/>
    </row>
    <row r="580">
      <c r="A580" s="30"/>
    </row>
    <row r="581">
      <c r="A581" s="30"/>
    </row>
    <row r="582">
      <c r="A582" s="30"/>
    </row>
    <row r="583">
      <c r="A583" s="30"/>
    </row>
    <row r="584">
      <c r="A584" s="30"/>
    </row>
    <row r="585">
      <c r="A585" s="30"/>
    </row>
    <row r="586">
      <c r="A586" s="30"/>
    </row>
    <row r="587">
      <c r="A587" s="30"/>
    </row>
    <row r="588">
      <c r="A588" s="30"/>
    </row>
    <row r="589">
      <c r="A589" s="30"/>
    </row>
    <row r="590">
      <c r="A590" s="30"/>
    </row>
    <row r="591">
      <c r="A591" s="30"/>
    </row>
    <row r="592">
      <c r="A592" s="30"/>
    </row>
    <row r="593">
      <c r="A593" s="30"/>
    </row>
    <row r="594">
      <c r="A594" s="30"/>
    </row>
    <row r="595">
      <c r="A595" s="30"/>
    </row>
    <row r="596">
      <c r="A596" s="30"/>
    </row>
    <row r="597">
      <c r="A597" s="30"/>
    </row>
    <row r="598">
      <c r="A598" s="30"/>
    </row>
    <row r="599">
      <c r="A599" s="30"/>
    </row>
    <row r="600">
      <c r="A600" s="30"/>
    </row>
    <row r="601">
      <c r="A601" s="30"/>
    </row>
    <row r="602">
      <c r="A602" s="30"/>
    </row>
    <row r="603">
      <c r="A603" s="30"/>
    </row>
    <row r="604">
      <c r="A604" s="30"/>
    </row>
    <row r="605">
      <c r="A605" s="30"/>
    </row>
    <row r="606">
      <c r="A606" s="30"/>
    </row>
    <row r="607">
      <c r="A607" s="30"/>
    </row>
    <row r="608">
      <c r="A608" s="30"/>
    </row>
    <row r="609">
      <c r="A609" s="30"/>
    </row>
    <row r="610">
      <c r="A610" s="30"/>
    </row>
    <row r="611">
      <c r="A611" s="30"/>
    </row>
    <row r="612">
      <c r="A612" s="30"/>
    </row>
    <row r="613">
      <c r="A613" s="30"/>
    </row>
    <row r="614">
      <c r="A614" s="30"/>
    </row>
    <row r="615">
      <c r="A615" s="30"/>
    </row>
    <row r="616">
      <c r="A616" s="30"/>
    </row>
    <row r="617">
      <c r="A617" s="30"/>
    </row>
    <row r="618">
      <c r="A618" s="30"/>
    </row>
    <row r="619">
      <c r="A619" s="30"/>
    </row>
    <row r="620">
      <c r="A620" s="30"/>
    </row>
    <row r="621">
      <c r="A621" s="30"/>
    </row>
    <row r="622">
      <c r="A622" s="30"/>
    </row>
    <row r="623">
      <c r="A623" s="30"/>
    </row>
    <row r="624">
      <c r="A624" s="30"/>
    </row>
    <row r="625">
      <c r="A625" s="30"/>
    </row>
    <row r="626">
      <c r="A626" s="30"/>
    </row>
    <row r="627">
      <c r="A627" s="30"/>
    </row>
    <row r="628">
      <c r="A628" s="30"/>
    </row>
    <row r="629">
      <c r="A629" s="30"/>
    </row>
    <row r="630">
      <c r="A630" s="30"/>
    </row>
    <row r="631">
      <c r="A631" s="30"/>
    </row>
    <row r="632">
      <c r="A632" s="30"/>
    </row>
    <row r="633">
      <c r="A633" s="30"/>
    </row>
    <row r="634">
      <c r="A634" s="30"/>
    </row>
    <row r="635">
      <c r="A635" s="30"/>
    </row>
    <row r="636">
      <c r="A636" s="30"/>
    </row>
    <row r="637">
      <c r="A637" s="30"/>
    </row>
    <row r="638">
      <c r="A638" s="30"/>
    </row>
    <row r="639">
      <c r="A639" s="30"/>
    </row>
    <row r="640">
      <c r="A640" s="30"/>
    </row>
    <row r="641">
      <c r="A641" s="30"/>
    </row>
    <row r="642">
      <c r="A642" s="30"/>
    </row>
    <row r="643">
      <c r="A643" s="30"/>
    </row>
    <row r="644">
      <c r="A644" s="30"/>
    </row>
    <row r="645">
      <c r="A645" s="30"/>
    </row>
    <row r="646">
      <c r="A646" s="30"/>
    </row>
    <row r="647">
      <c r="A647" s="30"/>
    </row>
    <row r="648">
      <c r="A648" s="30"/>
    </row>
    <row r="649">
      <c r="A649" s="30"/>
    </row>
    <row r="650">
      <c r="A650" s="30"/>
    </row>
    <row r="651">
      <c r="A651" s="30"/>
    </row>
    <row r="652">
      <c r="A652" s="30"/>
    </row>
    <row r="653">
      <c r="A653" s="30"/>
    </row>
    <row r="654">
      <c r="A654" s="30"/>
    </row>
    <row r="655">
      <c r="A655" s="30"/>
    </row>
    <row r="656">
      <c r="A656" s="30"/>
    </row>
    <row r="657">
      <c r="A657" s="30"/>
    </row>
    <row r="658">
      <c r="A658" s="30"/>
    </row>
    <row r="659">
      <c r="A659" s="30"/>
    </row>
    <row r="660">
      <c r="A660" s="30"/>
    </row>
    <row r="661">
      <c r="A661" s="30"/>
    </row>
    <row r="662">
      <c r="A662" s="30"/>
    </row>
    <row r="663">
      <c r="A663" s="30"/>
    </row>
    <row r="664">
      <c r="A664" s="30"/>
    </row>
    <row r="665">
      <c r="A665" s="30"/>
    </row>
    <row r="666">
      <c r="A666" s="30"/>
    </row>
    <row r="667">
      <c r="A667" s="30"/>
    </row>
    <row r="668">
      <c r="A668" s="30"/>
    </row>
    <row r="669">
      <c r="A669" s="30"/>
    </row>
    <row r="670">
      <c r="A670" s="30"/>
    </row>
    <row r="671">
      <c r="A671" s="30"/>
    </row>
    <row r="672">
      <c r="A672" s="30"/>
    </row>
    <row r="673">
      <c r="A673" s="30"/>
    </row>
    <row r="674">
      <c r="A674" s="30"/>
    </row>
    <row r="675">
      <c r="A675" s="30"/>
    </row>
    <row r="676">
      <c r="A676" s="30"/>
    </row>
    <row r="677">
      <c r="A677" s="30"/>
    </row>
    <row r="678">
      <c r="A678" s="30"/>
    </row>
    <row r="679">
      <c r="A679" s="30"/>
    </row>
    <row r="680">
      <c r="A680" s="30"/>
    </row>
    <row r="681">
      <c r="A681" s="30"/>
    </row>
    <row r="682">
      <c r="A682" s="30"/>
    </row>
    <row r="683">
      <c r="A683" s="30"/>
    </row>
    <row r="684">
      <c r="A684" s="30"/>
    </row>
    <row r="685">
      <c r="A685" s="30"/>
    </row>
    <row r="686">
      <c r="A686" s="30"/>
    </row>
    <row r="687">
      <c r="A687" s="30"/>
    </row>
    <row r="688">
      <c r="A688" s="30"/>
    </row>
    <row r="689">
      <c r="A689" s="30"/>
    </row>
    <row r="690">
      <c r="A690" s="30"/>
    </row>
    <row r="691">
      <c r="A691" s="30"/>
    </row>
    <row r="692">
      <c r="A692" s="30"/>
    </row>
    <row r="693">
      <c r="A693" s="30"/>
    </row>
    <row r="694">
      <c r="A694" s="30"/>
    </row>
    <row r="695">
      <c r="A695" s="30"/>
    </row>
    <row r="696">
      <c r="A696" s="30"/>
    </row>
    <row r="697">
      <c r="A697" s="30"/>
    </row>
    <row r="698">
      <c r="A698" s="30"/>
    </row>
    <row r="699">
      <c r="A699" s="30"/>
    </row>
    <row r="700">
      <c r="A700" s="30"/>
    </row>
    <row r="701">
      <c r="A701" s="30"/>
    </row>
    <row r="702">
      <c r="A702" s="30"/>
    </row>
    <row r="703">
      <c r="A703" s="30"/>
    </row>
    <row r="704">
      <c r="A704" s="30"/>
    </row>
    <row r="705">
      <c r="A705" s="30"/>
    </row>
    <row r="706">
      <c r="A706" s="30"/>
    </row>
    <row r="707">
      <c r="A707" s="30"/>
    </row>
    <row r="708">
      <c r="A708" s="30"/>
    </row>
    <row r="709">
      <c r="A709" s="30"/>
    </row>
    <row r="710">
      <c r="A710" s="30"/>
    </row>
    <row r="711">
      <c r="A711" s="30"/>
    </row>
    <row r="712">
      <c r="A712" s="30"/>
    </row>
    <row r="713">
      <c r="A713" s="30"/>
    </row>
    <row r="714">
      <c r="A714" s="30"/>
    </row>
    <row r="715">
      <c r="A715" s="30"/>
    </row>
    <row r="716">
      <c r="A716" s="30"/>
    </row>
    <row r="717">
      <c r="A717" s="30"/>
    </row>
    <row r="718">
      <c r="A718" s="30"/>
    </row>
    <row r="719">
      <c r="A719" s="30"/>
    </row>
    <row r="720">
      <c r="A720" s="30"/>
    </row>
    <row r="721">
      <c r="A721" s="30"/>
    </row>
    <row r="722">
      <c r="A722" s="30"/>
    </row>
    <row r="723">
      <c r="A723" s="30"/>
    </row>
    <row r="724">
      <c r="A724" s="30"/>
    </row>
    <row r="725">
      <c r="A725" s="30"/>
    </row>
    <row r="726">
      <c r="A726" s="30"/>
    </row>
    <row r="727">
      <c r="A727" s="30"/>
    </row>
    <row r="728">
      <c r="A728" s="30"/>
    </row>
    <row r="729">
      <c r="A729" s="30"/>
    </row>
    <row r="730">
      <c r="A730" s="30"/>
    </row>
    <row r="731">
      <c r="A731" s="30"/>
    </row>
    <row r="732">
      <c r="A732" s="30"/>
    </row>
    <row r="733">
      <c r="A733" s="30"/>
    </row>
    <row r="734">
      <c r="A734" s="30"/>
    </row>
    <row r="735">
      <c r="A735" s="30"/>
    </row>
    <row r="736">
      <c r="A736" s="30"/>
    </row>
    <row r="737">
      <c r="A737" s="30"/>
    </row>
    <row r="738">
      <c r="A738" s="30"/>
    </row>
    <row r="739">
      <c r="A739" s="30"/>
    </row>
    <row r="740">
      <c r="A740" s="30"/>
    </row>
    <row r="741">
      <c r="A741" s="30"/>
    </row>
    <row r="742">
      <c r="A742" s="30"/>
    </row>
    <row r="743">
      <c r="A743" s="30"/>
    </row>
    <row r="744">
      <c r="A744" s="30"/>
    </row>
    <row r="745">
      <c r="A745" s="30"/>
    </row>
    <row r="746">
      <c r="A746" s="30"/>
    </row>
    <row r="747">
      <c r="A747" s="30"/>
    </row>
    <row r="748">
      <c r="A748" s="30"/>
    </row>
    <row r="749">
      <c r="A749" s="30"/>
    </row>
    <row r="750">
      <c r="A750" s="30"/>
    </row>
    <row r="751">
      <c r="A751" s="30"/>
    </row>
    <row r="752">
      <c r="A752" s="30"/>
    </row>
    <row r="753">
      <c r="A753" s="30"/>
    </row>
    <row r="754">
      <c r="A754" s="30"/>
    </row>
    <row r="755">
      <c r="A755" s="30"/>
    </row>
    <row r="756">
      <c r="A756" s="30"/>
    </row>
    <row r="757">
      <c r="A757" s="30"/>
    </row>
    <row r="758">
      <c r="A758" s="30"/>
    </row>
    <row r="759">
      <c r="A759" s="30"/>
    </row>
    <row r="760">
      <c r="A760" s="30"/>
    </row>
    <row r="761">
      <c r="A761" s="30"/>
    </row>
    <row r="762">
      <c r="A762" s="30"/>
    </row>
    <row r="763">
      <c r="A763" s="30"/>
    </row>
    <row r="764">
      <c r="A764" s="30"/>
    </row>
    <row r="765">
      <c r="A765" s="30"/>
    </row>
    <row r="766">
      <c r="A766" s="30"/>
    </row>
    <row r="767">
      <c r="A767" s="30"/>
    </row>
    <row r="768">
      <c r="A768" s="30"/>
    </row>
    <row r="769">
      <c r="A769" s="30"/>
    </row>
    <row r="770">
      <c r="A770" s="30"/>
    </row>
    <row r="771">
      <c r="A771" s="30"/>
    </row>
    <row r="772">
      <c r="A772" s="30"/>
    </row>
    <row r="773">
      <c r="A773" s="30"/>
    </row>
    <row r="774">
      <c r="A774" s="30"/>
    </row>
    <row r="775">
      <c r="A775" s="30"/>
    </row>
    <row r="776">
      <c r="A776" s="30"/>
    </row>
    <row r="777">
      <c r="A777" s="30"/>
    </row>
    <row r="778">
      <c r="A778" s="30"/>
    </row>
    <row r="779">
      <c r="A779" s="30"/>
    </row>
    <row r="780">
      <c r="A780" s="30"/>
    </row>
    <row r="781">
      <c r="A781" s="30"/>
    </row>
    <row r="782">
      <c r="A782" s="30"/>
    </row>
    <row r="783">
      <c r="A783" s="30"/>
    </row>
    <row r="784">
      <c r="A784" s="30"/>
    </row>
    <row r="785">
      <c r="A785" s="30"/>
    </row>
    <row r="786">
      <c r="A786" s="30"/>
    </row>
    <row r="787">
      <c r="A787" s="30"/>
    </row>
    <row r="788">
      <c r="A788" s="30"/>
    </row>
    <row r="789">
      <c r="A789" s="30"/>
    </row>
    <row r="790">
      <c r="A790" s="30"/>
    </row>
    <row r="791">
      <c r="A791" s="30"/>
    </row>
    <row r="792">
      <c r="A792" s="30"/>
    </row>
    <row r="793">
      <c r="A793" s="30"/>
    </row>
    <row r="794">
      <c r="A794" s="30"/>
    </row>
    <row r="795">
      <c r="A795" s="30"/>
    </row>
    <row r="796">
      <c r="A796" s="30"/>
    </row>
    <row r="797">
      <c r="A797" s="30"/>
    </row>
    <row r="798">
      <c r="A798" s="30"/>
    </row>
    <row r="799">
      <c r="A799" s="30"/>
    </row>
    <row r="800">
      <c r="A800" s="30"/>
    </row>
    <row r="801">
      <c r="A801" s="30"/>
    </row>
    <row r="802">
      <c r="A802" s="30"/>
    </row>
    <row r="803">
      <c r="A803" s="30"/>
    </row>
    <row r="804">
      <c r="A804" s="30"/>
    </row>
    <row r="805">
      <c r="A805" s="30"/>
    </row>
    <row r="806">
      <c r="A806" s="30"/>
    </row>
    <row r="807">
      <c r="A807" s="30"/>
    </row>
    <row r="808">
      <c r="A808" s="30"/>
    </row>
    <row r="809">
      <c r="A809" s="30"/>
    </row>
    <row r="810">
      <c r="A810" s="30"/>
    </row>
    <row r="811">
      <c r="A811" s="30"/>
    </row>
    <row r="812">
      <c r="A812" s="30"/>
    </row>
    <row r="813">
      <c r="A813" s="30"/>
    </row>
    <row r="814">
      <c r="A814" s="30"/>
    </row>
    <row r="815">
      <c r="A815" s="30"/>
    </row>
    <row r="816">
      <c r="A816" s="30"/>
    </row>
    <row r="817">
      <c r="A817" s="30"/>
    </row>
    <row r="818">
      <c r="A818" s="30"/>
    </row>
    <row r="819">
      <c r="A819" s="30"/>
    </row>
    <row r="820">
      <c r="A820" s="30"/>
    </row>
    <row r="821">
      <c r="A821" s="30"/>
    </row>
    <row r="822">
      <c r="A822" s="30"/>
    </row>
    <row r="823">
      <c r="A823" s="30"/>
    </row>
    <row r="824">
      <c r="A824" s="30"/>
    </row>
    <row r="825">
      <c r="A825" s="30"/>
    </row>
    <row r="826">
      <c r="A826" s="30"/>
    </row>
    <row r="827">
      <c r="A827" s="30"/>
    </row>
    <row r="828">
      <c r="A828" s="30"/>
    </row>
    <row r="829">
      <c r="A829" s="30"/>
    </row>
    <row r="830">
      <c r="A830" s="30"/>
    </row>
    <row r="831">
      <c r="A831" s="30"/>
    </row>
    <row r="832">
      <c r="A832" s="30"/>
    </row>
    <row r="833">
      <c r="A833" s="30"/>
    </row>
    <row r="834">
      <c r="A834" s="30"/>
    </row>
    <row r="835">
      <c r="A835" s="30"/>
    </row>
    <row r="836">
      <c r="A836" s="30"/>
    </row>
    <row r="837">
      <c r="A837" s="30"/>
    </row>
    <row r="838">
      <c r="A838" s="30"/>
    </row>
    <row r="839">
      <c r="A839" s="30"/>
    </row>
    <row r="840">
      <c r="A840" s="30"/>
    </row>
    <row r="841">
      <c r="A841" s="30"/>
    </row>
    <row r="842">
      <c r="A842" s="30"/>
    </row>
    <row r="843">
      <c r="A843" s="30"/>
    </row>
    <row r="844">
      <c r="A844" s="30"/>
    </row>
    <row r="845">
      <c r="A845" s="30"/>
    </row>
    <row r="846">
      <c r="A846" s="30"/>
    </row>
    <row r="847">
      <c r="A847" s="30"/>
    </row>
    <row r="848">
      <c r="A848" s="30"/>
    </row>
    <row r="849">
      <c r="A849" s="30"/>
    </row>
    <row r="850">
      <c r="A850" s="30"/>
    </row>
    <row r="851">
      <c r="A851" s="30"/>
    </row>
    <row r="852">
      <c r="A852" s="30"/>
    </row>
    <row r="853">
      <c r="A853" s="30"/>
    </row>
    <row r="854">
      <c r="A854" s="30"/>
    </row>
    <row r="855">
      <c r="A855" s="30"/>
    </row>
    <row r="856">
      <c r="A856" s="30"/>
    </row>
    <row r="857">
      <c r="A857" s="30"/>
    </row>
    <row r="858">
      <c r="A858" s="30"/>
    </row>
    <row r="859">
      <c r="A859" s="30"/>
    </row>
    <row r="860">
      <c r="A860" s="30"/>
    </row>
    <row r="861">
      <c r="A861" s="30"/>
    </row>
    <row r="862">
      <c r="A862" s="30"/>
    </row>
    <row r="863">
      <c r="A863" s="30"/>
    </row>
    <row r="864">
      <c r="A864" s="30"/>
    </row>
    <row r="865">
      <c r="A865" s="30"/>
    </row>
    <row r="866">
      <c r="A866" s="30"/>
    </row>
    <row r="867">
      <c r="A867" s="30"/>
    </row>
    <row r="868">
      <c r="A868" s="30"/>
    </row>
    <row r="869">
      <c r="A869" s="30"/>
    </row>
    <row r="870">
      <c r="A870" s="30"/>
    </row>
    <row r="871">
      <c r="A871" s="30"/>
    </row>
    <row r="872">
      <c r="A872" s="30"/>
    </row>
    <row r="873">
      <c r="A873" s="30"/>
    </row>
    <row r="874">
      <c r="A874" s="30"/>
    </row>
    <row r="875">
      <c r="A875" s="30"/>
    </row>
    <row r="876">
      <c r="A876" s="30"/>
    </row>
    <row r="877">
      <c r="A877" s="30"/>
    </row>
    <row r="878">
      <c r="A878" s="30"/>
    </row>
    <row r="879">
      <c r="A879" s="30"/>
    </row>
    <row r="880">
      <c r="A880" s="30"/>
    </row>
    <row r="881">
      <c r="A881" s="30"/>
    </row>
    <row r="882">
      <c r="A882" s="30"/>
    </row>
    <row r="883">
      <c r="A883" s="30"/>
    </row>
    <row r="884">
      <c r="A884" s="30"/>
    </row>
    <row r="885">
      <c r="A885" s="30"/>
    </row>
    <row r="886">
      <c r="A886" s="30"/>
    </row>
    <row r="887">
      <c r="A887" s="30"/>
    </row>
    <row r="888">
      <c r="A888" s="30"/>
    </row>
    <row r="889">
      <c r="A889" s="30"/>
    </row>
    <row r="890">
      <c r="A890" s="30"/>
    </row>
    <row r="891">
      <c r="A891" s="30"/>
    </row>
    <row r="892">
      <c r="A892" s="30"/>
    </row>
    <row r="893">
      <c r="A893" s="30"/>
    </row>
    <row r="894">
      <c r="A894" s="30"/>
    </row>
    <row r="895">
      <c r="A895" s="30"/>
    </row>
    <row r="896">
      <c r="A896" s="30"/>
    </row>
    <row r="897">
      <c r="A897" s="30"/>
    </row>
    <row r="898">
      <c r="A898" s="30"/>
    </row>
    <row r="899">
      <c r="A899" s="30"/>
    </row>
    <row r="900">
      <c r="A900" s="30"/>
    </row>
    <row r="901">
      <c r="A901" s="30"/>
    </row>
    <row r="902">
      <c r="A902" s="30"/>
    </row>
    <row r="903">
      <c r="A903" s="30"/>
    </row>
    <row r="904">
      <c r="A904" s="30"/>
    </row>
    <row r="905">
      <c r="A905" s="30"/>
    </row>
    <row r="906">
      <c r="A906" s="30"/>
    </row>
    <row r="907">
      <c r="A907" s="30"/>
    </row>
    <row r="908">
      <c r="A908" s="30"/>
    </row>
    <row r="909">
      <c r="A909" s="30"/>
    </row>
    <row r="910">
      <c r="A910" s="30"/>
    </row>
    <row r="911">
      <c r="A911" s="30"/>
    </row>
    <row r="912">
      <c r="A912" s="30"/>
    </row>
    <row r="913">
      <c r="A913" s="30"/>
    </row>
    <row r="914">
      <c r="A914" s="30"/>
    </row>
    <row r="915">
      <c r="A915" s="30"/>
    </row>
    <row r="916">
      <c r="A916" s="30"/>
    </row>
    <row r="917">
      <c r="A917" s="30"/>
    </row>
    <row r="918">
      <c r="A918" s="30"/>
    </row>
    <row r="919">
      <c r="A919" s="30"/>
    </row>
    <row r="920">
      <c r="A920" s="30"/>
    </row>
    <row r="921">
      <c r="A921" s="30"/>
    </row>
    <row r="922">
      <c r="A922" s="30"/>
    </row>
    <row r="923">
      <c r="A923" s="30"/>
    </row>
    <row r="924">
      <c r="A924" s="30"/>
    </row>
    <row r="925">
      <c r="A925" s="30"/>
    </row>
    <row r="926">
      <c r="A926" s="30"/>
    </row>
    <row r="927">
      <c r="A927" s="30"/>
    </row>
    <row r="928">
      <c r="A928" s="30"/>
    </row>
    <row r="929">
      <c r="A929" s="30"/>
    </row>
    <row r="930">
      <c r="A930" s="30"/>
    </row>
    <row r="931">
      <c r="A931" s="30"/>
    </row>
    <row r="932">
      <c r="A932" s="30"/>
    </row>
    <row r="933">
      <c r="A933" s="30"/>
    </row>
    <row r="934">
      <c r="A934" s="30"/>
    </row>
    <row r="935">
      <c r="A935" s="30"/>
    </row>
    <row r="936">
      <c r="A936" s="30"/>
    </row>
    <row r="937">
      <c r="A937" s="30"/>
    </row>
    <row r="938">
      <c r="A938" s="30"/>
    </row>
    <row r="939">
      <c r="A939" s="30"/>
    </row>
    <row r="940">
      <c r="A940" s="30"/>
    </row>
    <row r="941">
      <c r="A941" s="30"/>
    </row>
    <row r="942">
      <c r="A942" s="30"/>
    </row>
    <row r="943">
      <c r="A943" s="30"/>
    </row>
    <row r="944">
      <c r="A944" s="30"/>
    </row>
    <row r="945">
      <c r="A945" s="30"/>
    </row>
    <row r="946">
      <c r="A946" s="30"/>
    </row>
    <row r="947">
      <c r="A947" s="30"/>
    </row>
    <row r="948">
      <c r="A948" s="30"/>
    </row>
    <row r="949">
      <c r="A949" s="30"/>
    </row>
    <row r="950">
      <c r="A950" s="30"/>
    </row>
    <row r="951">
      <c r="A951" s="30"/>
    </row>
    <row r="952">
      <c r="A952" s="30"/>
    </row>
    <row r="953">
      <c r="A953" s="30"/>
    </row>
    <row r="954">
      <c r="A954" s="30"/>
    </row>
    <row r="955">
      <c r="A955" s="30"/>
    </row>
    <row r="956">
      <c r="A956" s="30"/>
    </row>
    <row r="957">
      <c r="A957" s="30"/>
    </row>
    <row r="958">
      <c r="A958" s="30"/>
    </row>
    <row r="959">
      <c r="A959" s="30"/>
    </row>
    <row r="960">
      <c r="A960" s="30"/>
    </row>
    <row r="961">
      <c r="A961" s="30"/>
    </row>
    <row r="962">
      <c r="A962" s="30"/>
    </row>
    <row r="963">
      <c r="A963" s="30"/>
    </row>
    <row r="964">
      <c r="A964" s="30"/>
    </row>
    <row r="965">
      <c r="A965" s="30"/>
    </row>
    <row r="966">
      <c r="A966" s="30"/>
    </row>
    <row r="967">
      <c r="A967" s="30"/>
    </row>
    <row r="968">
      <c r="A968" s="30"/>
    </row>
    <row r="969">
      <c r="A969" s="30"/>
    </row>
    <row r="970">
      <c r="A970" s="30"/>
    </row>
    <row r="971">
      <c r="A971" s="30"/>
    </row>
    <row r="972">
      <c r="A972" s="30"/>
    </row>
    <row r="973">
      <c r="A973" s="30"/>
    </row>
    <row r="974">
      <c r="A974" s="30"/>
    </row>
    <row r="975">
      <c r="A975" s="30"/>
    </row>
    <row r="976">
      <c r="A976" s="30"/>
    </row>
    <row r="977">
      <c r="A977" s="30"/>
    </row>
    <row r="978">
      <c r="A978" s="30"/>
    </row>
    <row r="979">
      <c r="A979" s="30"/>
    </row>
    <row r="980">
      <c r="A980" s="30"/>
    </row>
    <row r="981">
      <c r="A981" s="30"/>
    </row>
    <row r="982">
      <c r="A982" s="30"/>
    </row>
    <row r="983">
      <c r="A983" s="30"/>
    </row>
    <row r="984">
      <c r="A984" s="30"/>
    </row>
    <row r="985">
      <c r="A985" s="30"/>
    </row>
    <row r="986">
      <c r="A986" s="30"/>
    </row>
    <row r="987">
      <c r="A987" s="30"/>
    </row>
    <row r="988">
      <c r="A988" s="30"/>
    </row>
    <row r="989">
      <c r="A989" s="30"/>
    </row>
    <row r="990">
      <c r="A990" s="30"/>
    </row>
    <row r="991">
      <c r="A991" s="30"/>
    </row>
    <row r="992">
      <c r="A992" s="30"/>
    </row>
    <row r="993">
      <c r="A993" s="30"/>
    </row>
    <row r="994">
      <c r="A994" s="30"/>
    </row>
    <row r="995">
      <c r="A995" s="30"/>
    </row>
    <row r="996">
      <c r="A996" s="30"/>
    </row>
    <row r="997">
      <c r="A997" s="30"/>
    </row>
    <row r="998">
      <c r="A998" s="30"/>
    </row>
    <row r="999">
      <c r="A999" s="30"/>
    </row>
    <row r="1000">
      <c r="A1000" s="30"/>
    </row>
  </sheetData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7.29"/>
    <col customWidth="1" min="2" max="2" width="9.86"/>
    <col customWidth="1" min="3" max="3" width="28.57"/>
    <col customWidth="1" min="4" max="4" width="8.71"/>
    <col customWidth="1" min="5" max="5" width="7.71"/>
    <col customWidth="1" min="6" max="6" width="18.86"/>
  </cols>
  <sheetData>
    <row r="1">
      <c r="A1" s="60" t="s">
        <v>297</v>
      </c>
      <c r="B1" s="60" t="s">
        <v>291</v>
      </c>
      <c r="C1" s="60" t="s">
        <v>285</v>
      </c>
      <c r="D1" s="82" t="s">
        <v>298</v>
      </c>
      <c r="E1" s="82" t="s">
        <v>299</v>
      </c>
      <c r="F1" s="60" t="s">
        <v>300</v>
      </c>
    </row>
    <row r="2">
      <c r="A2" s="83">
        <v>0.016168981481481482</v>
      </c>
      <c r="B2" s="24" t="s">
        <v>301</v>
      </c>
      <c r="C2" s="39" t="s">
        <v>105</v>
      </c>
      <c r="D2" s="84">
        <v>1.0</v>
      </c>
      <c r="E2" s="86" t="s">
        <v>305</v>
      </c>
      <c r="F2" s="24" t="s">
        <v>317</v>
      </c>
    </row>
    <row r="3">
      <c r="A3" s="83">
        <v>0.017881944444444443</v>
      </c>
      <c r="B3" s="24" t="s">
        <v>301</v>
      </c>
      <c r="C3" s="39" t="s">
        <v>105</v>
      </c>
      <c r="D3" s="84">
        <v>1.0</v>
      </c>
      <c r="E3" s="86" t="s">
        <v>305</v>
      </c>
      <c r="F3" s="24" t="s">
        <v>317</v>
      </c>
    </row>
    <row r="4">
      <c r="A4" s="83">
        <v>0.019039351851851852</v>
      </c>
      <c r="B4" s="24" t="s">
        <v>301</v>
      </c>
      <c r="C4" s="69" t="s">
        <v>191</v>
      </c>
      <c r="D4" s="86" t="s">
        <v>305</v>
      </c>
      <c r="E4" s="86" t="s">
        <v>305</v>
      </c>
      <c r="F4" s="24" t="s">
        <v>347</v>
      </c>
    </row>
    <row r="5">
      <c r="A5" s="83">
        <v>0.01976851851851852</v>
      </c>
      <c r="B5" s="24" t="s">
        <v>301</v>
      </c>
      <c r="C5" s="39" t="s">
        <v>105</v>
      </c>
      <c r="D5" s="84">
        <v>1.0</v>
      </c>
      <c r="E5" s="86" t="s">
        <v>305</v>
      </c>
      <c r="F5" s="24" t="s">
        <v>317</v>
      </c>
    </row>
    <row r="6">
      <c r="A6" s="83">
        <v>0.02070601851851852</v>
      </c>
      <c r="B6" s="24" t="s">
        <v>301</v>
      </c>
      <c r="C6" s="39" t="s">
        <v>105</v>
      </c>
      <c r="D6" s="84">
        <v>1.0</v>
      </c>
      <c r="E6" s="86" t="s">
        <v>305</v>
      </c>
      <c r="F6" s="24" t="s">
        <v>317</v>
      </c>
    </row>
    <row r="7">
      <c r="A7" s="83">
        <v>0.022476851851851852</v>
      </c>
      <c r="B7" s="24" t="s">
        <v>301</v>
      </c>
      <c r="C7" s="39" t="s">
        <v>105</v>
      </c>
      <c r="D7" s="84">
        <v>1.0</v>
      </c>
      <c r="E7" s="86" t="s">
        <v>305</v>
      </c>
      <c r="F7" s="24" t="s">
        <v>317</v>
      </c>
    </row>
    <row r="8">
      <c r="A8" s="83">
        <v>0.02337962962962963</v>
      </c>
      <c r="B8" s="24" t="s">
        <v>302</v>
      </c>
      <c r="C8" s="69" t="s">
        <v>191</v>
      </c>
      <c r="D8" s="86" t="s">
        <v>305</v>
      </c>
      <c r="E8" s="86" t="s">
        <v>305</v>
      </c>
      <c r="F8" s="24" t="s">
        <v>347</v>
      </c>
    </row>
    <row r="9">
      <c r="A9" s="83">
        <v>0.026724537037037036</v>
      </c>
      <c r="B9" s="24" t="s">
        <v>302</v>
      </c>
      <c r="C9" s="69" t="s">
        <v>191</v>
      </c>
      <c r="D9" s="86" t="s">
        <v>305</v>
      </c>
      <c r="E9" s="86" t="s">
        <v>305</v>
      </c>
      <c r="F9" s="24" t="s">
        <v>347</v>
      </c>
    </row>
    <row r="10">
      <c r="A10" s="83">
        <v>0.029282407407407406</v>
      </c>
      <c r="B10" s="24" t="s">
        <v>301</v>
      </c>
      <c r="C10" s="39" t="s">
        <v>73</v>
      </c>
      <c r="D10" s="84">
        <v>1.0</v>
      </c>
      <c r="E10" s="86" t="s">
        <v>305</v>
      </c>
      <c r="F10" s="24" t="s">
        <v>317</v>
      </c>
    </row>
    <row r="11">
      <c r="A11" s="83">
        <v>0.029386574074074075</v>
      </c>
      <c r="B11" s="24" t="s">
        <v>301</v>
      </c>
      <c r="C11" s="39" t="s">
        <v>144</v>
      </c>
      <c r="D11" s="84">
        <v>1.0</v>
      </c>
      <c r="E11" s="86" t="s">
        <v>305</v>
      </c>
      <c r="F11" s="24" t="s">
        <v>317</v>
      </c>
    </row>
    <row r="12">
      <c r="A12" s="83">
        <v>0.0784837962962963</v>
      </c>
      <c r="B12" s="24" t="s">
        <v>301</v>
      </c>
      <c r="C12" s="37" t="s">
        <v>104</v>
      </c>
      <c r="D12" s="85" t="s">
        <v>0</v>
      </c>
      <c r="E12" s="85" t="s">
        <v>0</v>
      </c>
    </row>
    <row r="13">
      <c r="A13" s="83">
        <v>0.07865740740740741</v>
      </c>
      <c r="B13" s="24" t="s">
        <v>301</v>
      </c>
      <c r="C13" s="39" t="s">
        <v>73</v>
      </c>
      <c r="D13" s="84">
        <v>1.0</v>
      </c>
      <c r="E13" s="86" t="s">
        <v>305</v>
      </c>
      <c r="F13" s="24" t="s">
        <v>317</v>
      </c>
    </row>
    <row r="14">
      <c r="A14" s="83">
        <v>0.08289351851851852</v>
      </c>
      <c r="B14" s="24" t="s">
        <v>301</v>
      </c>
      <c r="C14" s="39" t="s">
        <v>73</v>
      </c>
      <c r="D14" s="84">
        <v>1.0</v>
      </c>
      <c r="E14" s="86" t="s">
        <v>305</v>
      </c>
      <c r="F14" s="24" t="s">
        <v>317</v>
      </c>
    </row>
    <row r="15">
      <c r="A15" s="83">
        <v>0.08601851851851852</v>
      </c>
      <c r="B15" s="24" t="s">
        <v>301</v>
      </c>
      <c r="C15" s="37" t="s">
        <v>224</v>
      </c>
      <c r="D15" s="85" t="s">
        <v>0</v>
      </c>
      <c r="E15" s="85" t="s">
        <v>0</v>
      </c>
    </row>
    <row r="16">
      <c r="A16" s="83">
        <v>0.08943287037037037</v>
      </c>
      <c r="B16" s="24" t="s">
        <v>302</v>
      </c>
      <c r="C16" s="40" t="s">
        <v>98</v>
      </c>
      <c r="D16" s="87">
        <v>2.0</v>
      </c>
      <c r="E16" s="87">
        <v>2.0</v>
      </c>
      <c r="F16" s="24" t="s">
        <v>348</v>
      </c>
    </row>
    <row r="17">
      <c r="A17" s="83">
        <v>0.0897337962962963</v>
      </c>
      <c r="B17" s="24" t="s">
        <v>301</v>
      </c>
      <c r="C17" s="40" t="s">
        <v>121</v>
      </c>
      <c r="D17" s="87">
        <v>2.0</v>
      </c>
      <c r="E17" s="87">
        <v>2.0</v>
      </c>
    </row>
    <row r="18">
      <c r="A18" s="83">
        <v>0.09186342592592593</v>
      </c>
      <c r="B18" s="24" t="s">
        <v>309</v>
      </c>
      <c r="C18" s="69" t="s">
        <v>118</v>
      </c>
      <c r="D18" s="86" t="s">
        <v>305</v>
      </c>
      <c r="E18" s="86" t="s">
        <v>305</v>
      </c>
    </row>
    <row r="19">
      <c r="A19" s="83">
        <v>0.09196759259259259</v>
      </c>
      <c r="B19" s="24" t="s">
        <v>311</v>
      </c>
      <c r="C19" s="37" t="s">
        <v>72</v>
      </c>
      <c r="D19" s="85" t="s">
        <v>0</v>
      </c>
      <c r="E19" s="85" t="s">
        <v>0</v>
      </c>
    </row>
    <row r="20">
      <c r="A20" s="83">
        <v>0.09241898148148148</v>
      </c>
      <c r="B20" s="24" t="s">
        <v>309</v>
      </c>
      <c r="C20" s="69" t="s">
        <v>110</v>
      </c>
      <c r="D20" s="86" t="s">
        <v>305</v>
      </c>
      <c r="E20" s="86" t="s">
        <v>305</v>
      </c>
    </row>
    <row r="21">
      <c r="A21" s="83">
        <v>0.0930787037037037</v>
      </c>
      <c r="B21" s="24" t="s">
        <v>302</v>
      </c>
      <c r="C21" s="39" t="s">
        <v>81</v>
      </c>
      <c r="D21" s="84">
        <v>1.0</v>
      </c>
      <c r="E21" s="84">
        <v>1.0</v>
      </c>
      <c r="F21" s="24" t="s">
        <v>349</v>
      </c>
    </row>
    <row r="22">
      <c r="A22" s="83">
        <v>0.09372685185185185</v>
      </c>
      <c r="B22" s="24" t="s">
        <v>309</v>
      </c>
      <c r="C22" s="39" t="s">
        <v>225</v>
      </c>
      <c r="D22" s="84">
        <v>1.0</v>
      </c>
      <c r="E22" s="86" t="s">
        <v>305</v>
      </c>
      <c r="F22" s="24" t="s">
        <v>350</v>
      </c>
    </row>
    <row r="23">
      <c r="A23" s="83">
        <v>0.09916666666666667</v>
      </c>
      <c r="B23" s="24" t="s">
        <v>302</v>
      </c>
      <c r="C23" s="37" t="s">
        <v>119</v>
      </c>
      <c r="D23" s="85" t="s">
        <v>0</v>
      </c>
      <c r="E23" s="85" t="s">
        <v>0</v>
      </c>
    </row>
    <row r="24">
      <c r="A24" s="83">
        <v>0.10024305555555556</v>
      </c>
      <c r="B24" s="24" t="s">
        <v>302</v>
      </c>
      <c r="C24" s="39" t="s">
        <v>81</v>
      </c>
      <c r="D24" s="84">
        <v>1.0</v>
      </c>
      <c r="E24" s="84">
        <v>1.0</v>
      </c>
      <c r="F24" s="24" t="s">
        <v>351</v>
      </c>
    </row>
    <row r="25">
      <c r="A25" s="83">
        <v>0.1077662037037037</v>
      </c>
      <c r="B25" s="24" t="s">
        <v>301</v>
      </c>
      <c r="C25" s="39" t="s">
        <v>89</v>
      </c>
      <c r="D25" s="84">
        <v>1.0</v>
      </c>
      <c r="E25" s="84">
        <v>1.0</v>
      </c>
    </row>
    <row r="26">
      <c r="A26" s="83">
        <v>0.11918981481481482</v>
      </c>
      <c r="B26" s="24" t="s">
        <v>301</v>
      </c>
      <c r="C26" s="37" t="s">
        <v>224</v>
      </c>
      <c r="D26" s="85" t="s">
        <v>0</v>
      </c>
      <c r="E26" s="85" t="s">
        <v>0</v>
      </c>
    </row>
    <row r="27">
      <c r="A27" s="83">
        <v>0.1350347222222222</v>
      </c>
      <c r="B27" s="24" t="s">
        <v>302</v>
      </c>
      <c r="C27" s="69" t="s">
        <v>95</v>
      </c>
      <c r="D27" s="86" t="s">
        <v>305</v>
      </c>
      <c r="E27" s="86" t="s">
        <v>305</v>
      </c>
    </row>
  </sheetData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7.29"/>
    <col customWidth="1" min="2" max="2" width="10.0"/>
    <col customWidth="1" min="3" max="3" width="12.0"/>
    <col customWidth="1" min="4" max="4" width="8.86"/>
    <col customWidth="1" min="5" max="5" width="7.43"/>
    <col customWidth="1" min="6" max="6" width="18.14"/>
  </cols>
  <sheetData>
    <row r="1">
      <c r="A1" s="60" t="s">
        <v>297</v>
      </c>
      <c r="B1" s="60" t="s">
        <v>291</v>
      </c>
      <c r="C1" s="60" t="s">
        <v>285</v>
      </c>
      <c r="D1" s="82" t="s">
        <v>298</v>
      </c>
      <c r="E1" s="82" t="s">
        <v>299</v>
      </c>
      <c r="F1" s="60" t="s">
        <v>300</v>
      </c>
    </row>
    <row r="2">
      <c r="A2" s="83">
        <v>0.020636574074074075</v>
      </c>
      <c r="B2" s="24" t="s">
        <v>306</v>
      </c>
      <c r="C2" s="37" t="s">
        <v>80</v>
      </c>
      <c r="D2" s="85" t="s">
        <v>0</v>
      </c>
      <c r="E2" s="85" t="s">
        <v>0</v>
      </c>
      <c r="F2" s="24"/>
    </row>
    <row r="3">
      <c r="A3" s="83">
        <v>0.062314814814814816</v>
      </c>
      <c r="B3" s="24" t="s">
        <v>301</v>
      </c>
      <c r="C3" s="39" t="s">
        <v>97</v>
      </c>
      <c r="D3" s="84">
        <v>1.0</v>
      </c>
      <c r="E3" s="84">
        <v>1.0</v>
      </c>
      <c r="F3" s="24" t="s">
        <v>311</v>
      </c>
    </row>
    <row r="4">
      <c r="A4" s="83">
        <v>0.07873842592592592</v>
      </c>
      <c r="B4" s="24" t="s">
        <v>306</v>
      </c>
      <c r="C4" s="37" t="s">
        <v>127</v>
      </c>
      <c r="D4" s="85" t="s">
        <v>0</v>
      </c>
      <c r="E4" s="85" t="s">
        <v>0</v>
      </c>
    </row>
    <row r="5">
      <c r="A5" s="83">
        <v>0.0534375</v>
      </c>
      <c r="B5" s="24" t="s">
        <v>301</v>
      </c>
      <c r="C5" s="39" t="s">
        <v>73</v>
      </c>
      <c r="D5" s="84">
        <v>1.0</v>
      </c>
      <c r="E5" s="88" t="s">
        <v>305</v>
      </c>
      <c r="F5" s="24" t="s">
        <v>317</v>
      </c>
    </row>
    <row r="6">
      <c r="A6" s="83">
        <v>0.09407407407407407</v>
      </c>
      <c r="B6" s="24" t="s">
        <v>306</v>
      </c>
      <c r="C6" s="39" t="s">
        <v>97</v>
      </c>
      <c r="D6" s="84">
        <v>1.0</v>
      </c>
      <c r="E6" s="84">
        <v>1.0</v>
      </c>
      <c r="F6" s="24" t="s">
        <v>311</v>
      </c>
    </row>
    <row r="7">
      <c r="A7" s="83">
        <v>0.12966435185185185</v>
      </c>
      <c r="B7" s="24" t="s">
        <v>301</v>
      </c>
      <c r="C7" s="39" t="s">
        <v>97</v>
      </c>
      <c r="D7" s="84">
        <v>1.0</v>
      </c>
      <c r="E7" s="84">
        <v>1.0</v>
      </c>
      <c r="F7" s="24" t="s">
        <v>352</v>
      </c>
    </row>
  </sheetData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7.29"/>
    <col customWidth="1" min="2" max="2" width="9.86"/>
    <col customWidth="1" min="3" max="3" width="23.57"/>
    <col customWidth="1" min="4" max="4" width="8.71"/>
    <col customWidth="1" min="5" max="5" width="7.71"/>
    <col customWidth="1" min="6" max="6" width="20.14"/>
  </cols>
  <sheetData>
    <row r="1">
      <c r="A1" s="60" t="s">
        <v>297</v>
      </c>
      <c r="B1" s="60" t="s">
        <v>291</v>
      </c>
      <c r="C1" s="60" t="s">
        <v>285</v>
      </c>
      <c r="D1" s="82" t="s">
        <v>298</v>
      </c>
      <c r="E1" s="82" t="s">
        <v>299</v>
      </c>
      <c r="F1" s="60" t="s">
        <v>300</v>
      </c>
    </row>
    <row r="2">
      <c r="A2" s="83">
        <v>0.03719907407407407</v>
      </c>
      <c r="B2" s="24" t="s">
        <v>309</v>
      </c>
      <c r="C2" s="69" t="s">
        <v>110</v>
      </c>
      <c r="D2" s="86" t="s">
        <v>305</v>
      </c>
      <c r="E2" s="86" t="s">
        <v>305</v>
      </c>
    </row>
    <row r="3">
      <c r="A3" s="83">
        <v>0.037280092592592594</v>
      </c>
      <c r="B3" s="24" t="s">
        <v>311</v>
      </c>
      <c r="C3" s="39" t="s">
        <v>219</v>
      </c>
      <c r="D3" s="84">
        <v>1.0</v>
      </c>
      <c r="E3" s="87">
        <v>2.0</v>
      </c>
    </row>
    <row r="4">
      <c r="A4" s="83">
        <v>0.03730324074074074</v>
      </c>
      <c r="B4" s="24" t="s">
        <v>301</v>
      </c>
      <c r="C4" s="40" t="s">
        <v>220</v>
      </c>
      <c r="D4" s="87">
        <v>2.0</v>
      </c>
      <c r="E4" s="87">
        <v>2.0</v>
      </c>
    </row>
    <row r="5">
      <c r="A5" s="83">
        <v>0.050555555555555555</v>
      </c>
      <c r="B5" s="24" t="s">
        <v>301</v>
      </c>
      <c r="C5" s="37" t="s">
        <v>104</v>
      </c>
      <c r="D5" s="85" t="s">
        <v>0</v>
      </c>
      <c r="E5" s="85" t="s">
        <v>0</v>
      </c>
    </row>
    <row r="6">
      <c r="A6" s="83">
        <v>0.053113425925925925</v>
      </c>
      <c r="B6" s="24" t="s">
        <v>302</v>
      </c>
      <c r="C6" s="39" t="s">
        <v>81</v>
      </c>
      <c r="D6" s="84">
        <v>1.0</v>
      </c>
      <c r="E6" s="84">
        <v>1.0</v>
      </c>
      <c r="F6" s="24" t="s">
        <v>353</v>
      </c>
    </row>
    <row r="7">
      <c r="A7" s="83">
        <v>0.05684027777777778</v>
      </c>
      <c r="B7" s="24" t="s">
        <v>302</v>
      </c>
      <c r="C7" s="69" t="s">
        <v>79</v>
      </c>
      <c r="D7" s="86" t="s">
        <v>305</v>
      </c>
      <c r="E7" s="86" t="s">
        <v>305</v>
      </c>
      <c r="F7" s="24" t="s">
        <v>354</v>
      </c>
    </row>
    <row r="8">
      <c r="A8" s="83">
        <v>0.06232638888888889</v>
      </c>
      <c r="B8" s="24" t="s">
        <v>301</v>
      </c>
      <c r="C8" s="39" t="s">
        <v>263</v>
      </c>
      <c r="D8" s="84">
        <v>1.0</v>
      </c>
      <c r="E8" s="84">
        <v>1.0</v>
      </c>
      <c r="F8" s="24" t="s">
        <v>355</v>
      </c>
    </row>
    <row r="9">
      <c r="A9" s="83">
        <v>0.0654861111111111</v>
      </c>
      <c r="B9" s="24" t="s">
        <v>301</v>
      </c>
      <c r="C9" s="37" t="s">
        <v>104</v>
      </c>
      <c r="D9" s="85" t="s">
        <v>0</v>
      </c>
      <c r="E9" s="85" t="s">
        <v>0</v>
      </c>
    </row>
    <row r="10">
      <c r="A10" s="83">
        <v>0.0654861111111111</v>
      </c>
      <c r="B10" s="24" t="s">
        <v>301</v>
      </c>
      <c r="C10" s="37" t="s">
        <v>104</v>
      </c>
      <c r="D10" s="85" t="s">
        <v>0</v>
      </c>
      <c r="E10" s="85" t="s">
        <v>0</v>
      </c>
    </row>
    <row r="11">
      <c r="A11" s="83">
        <v>0.06591435185185185</v>
      </c>
      <c r="B11" s="24" t="s">
        <v>301</v>
      </c>
      <c r="C11" s="37" t="s">
        <v>104</v>
      </c>
      <c r="D11" s="85" t="s">
        <v>0</v>
      </c>
      <c r="E11" s="85" t="s">
        <v>0</v>
      </c>
    </row>
    <row r="12">
      <c r="A12" s="83">
        <v>0.06641203703703703</v>
      </c>
      <c r="B12" s="24" t="s">
        <v>301</v>
      </c>
      <c r="C12" s="37" t="s">
        <v>104</v>
      </c>
      <c r="D12" s="85" t="s">
        <v>0</v>
      </c>
      <c r="E12" s="85" t="s">
        <v>0</v>
      </c>
    </row>
    <row r="13">
      <c r="A13" s="83">
        <v>0.06641203703703703</v>
      </c>
      <c r="B13" s="24" t="s">
        <v>301</v>
      </c>
      <c r="C13" s="37" t="s">
        <v>104</v>
      </c>
      <c r="D13" s="85" t="s">
        <v>0</v>
      </c>
      <c r="E13" s="85" t="s">
        <v>0</v>
      </c>
    </row>
    <row r="14">
      <c r="A14" s="83">
        <v>0.06641203703703703</v>
      </c>
      <c r="B14" s="24" t="s">
        <v>301</v>
      </c>
      <c r="C14" s="37" t="s">
        <v>104</v>
      </c>
      <c r="D14" s="85" t="s">
        <v>0</v>
      </c>
      <c r="E14" s="85" t="s">
        <v>0</v>
      </c>
    </row>
    <row r="15">
      <c r="A15" s="83">
        <v>0.06641203703703703</v>
      </c>
      <c r="B15" s="24" t="s">
        <v>301</v>
      </c>
      <c r="C15" s="37" t="s">
        <v>104</v>
      </c>
      <c r="D15" s="85" t="s">
        <v>0</v>
      </c>
      <c r="E15" s="85" t="s">
        <v>0</v>
      </c>
    </row>
    <row r="16">
      <c r="A16" s="83">
        <v>0.0705324074074074</v>
      </c>
      <c r="B16" s="24" t="s">
        <v>301</v>
      </c>
      <c r="C16" s="37" t="s">
        <v>104</v>
      </c>
      <c r="D16" s="85" t="s">
        <v>0</v>
      </c>
      <c r="E16" s="85" t="s">
        <v>0</v>
      </c>
    </row>
    <row r="17">
      <c r="A17" s="83">
        <v>0.09081018518518519</v>
      </c>
      <c r="B17" s="24" t="s">
        <v>302</v>
      </c>
      <c r="C17" s="40" t="s">
        <v>98</v>
      </c>
      <c r="D17" s="87">
        <v>2.0</v>
      </c>
      <c r="E17" s="87">
        <v>2.0</v>
      </c>
      <c r="F17" s="24" t="s">
        <v>356</v>
      </c>
    </row>
    <row r="18">
      <c r="A18" s="83">
        <v>0.09163194444444445</v>
      </c>
      <c r="B18" s="24" t="s">
        <v>302</v>
      </c>
      <c r="C18" s="37" t="s">
        <v>96</v>
      </c>
      <c r="D18" s="85" t="s">
        <v>0</v>
      </c>
      <c r="E18" s="85" t="s">
        <v>0</v>
      </c>
    </row>
    <row r="19">
      <c r="A19" s="83">
        <v>0.09275462962962963</v>
      </c>
      <c r="B19" s="24" t="s">
        <v>301</v>
      </c>
      <c r="C19" s="40" t="s">
        <v>220</v>
      </c>
      <c r="D19" s="87">
        <v>2.0</v>
      </c>
      <c r="E19" s="87">
        <v>2.0</v>
      </c>
    </row>
    <row r="20">
      <c r="A20" s="83">
        <v>0.0933912037037037</v>
      </c>
      <c r="B20" s="24" t="s">
        <v>311</v>
      </c>
      <c r="C20" s="37" t="s">
        <v>72</v>
      </c>
      <c r="D20" s="85" t="s">
        <v>0</v>
      </c>
      <c r="E20" s="85" t="s">
        <v>0</v>
      </c>
    </row>
    <row r="21">
      <c r="A21" s="83">
        <v>0.09628472222222222</v>
      </c>
      <c r="B21" s="24" t="s">
        <v>309</v>
      </c>
      <c r="C21" s="37" t="s">
        <v>171</v>
      </c>
      <c r="D21" s="85" t="s">
        <v>0</v>
      </c>
      <c r="E21" s="86" t="s">
        <v>305</v>
      </c>
    </row>
    <row r="22">
      <c r="A22" s="83">
        <v>0.10068287037037037</v>
      </c>
      <c r="B22" s="24" t="s">
        <v>302</v>
      </c>
      <c r="C22" s="37" t="s">
        <v>96</v>
      </c>
      <c r="D22" s="85" t="s">
        <v>0</v>
      </c>
      <c r="E22" s="85" t="s">
        <v>0</v>
      </c>
    </row>
    <row r="23">
      <c r="A23" s="83">
        <v>0.10164351851851852</v>
      </c>
      <c r="B23" s="24" t="s">
        <v>301</v>
      </c>
      <c r="C23" s="37" t="s">
        <v>104</v>
      </c>
      <c r="D23" s="85" t="s">
        <v>0</v>
      </c>
      <c r="E23" s="85" t="s">
        <v>0</v>
      </c>
    </row>
    <row r="24">
      <c r="A24" s="83">
        <v>0.10209490740740741</v>
      </c>
      <c r="B24" s="24" t="s">
        <v>311</v>
      </c>
      <c r="C24" s="69" t="s">
        <v>103</v>
      </c>
      <c r="D24" s="86" t="s">
        <v>305</v>
      </c>
      <c r="E24" s="86" t="s">
        <v>305</v>
      </c>
    </row>
    <row r="25">
      <c r="A25" s="83">
        <v>0.10251157407407407</v>
      </c>
      <c r="B25" s="24" t="s">
        <v>311</v>
      </c>
      <c r="C25" s="40" t="s">
        <v>121</v>
      </c>
      <c r="D25" s="87">
        <v>2.0</v>
      </c>
      <c r="E25" s="86" t="s">
        <v>305</v>
      </c>
      <c r="F25" s="24" t="s">
        <v>357</v>
      </c>
    </row>
    <row r="26">
      <c r="A26" s="83">
        <v>0.10351851851851852</v>
      </c>
      <c r="B26" s="24" t="s">
        <v>309</v>
      </c>
      <c r="C26" s="69" t="s">
        <v>118</v>
      </c>
      <c r="D26" s="86" t="s">
        <v>305</v>
      </c>
      <c r="E26" s="86" t="s">
        <v>305</v>
      </c>
      <c r="F26" s="24" t="s">
        <v>344</v>
      </c>
    </row>
    <row r="27">
      <c r="A27" s="83">
        <v>0.10650462962962963</v>
      </c>
      <c r="B27" s="24" t="s">
        <v>354</v>
      </c>
      <c r="C27" s="69" t="s">
        <v>156</v>
      </c>
      <c r="D27" s="86" t="s">
        <v>305</v>
      </c>
      <c r="E27" s="86" t="s">
        <v>305</v>
      </c>
      <c r="F27" s="24" t="s">
        <v>358</v>
      </c>
    </row>
    <row r="28">
      <c r="A28" s="83">
        <v>0.10793981481481481</v>
      </c>
      <c r="B28" s="24" t="s">
        <v>302</v>
      </c>
      <c r="C28" s="39" t="s">
        <v>81</v>
      </c>
      <c r="D28" s="84">
        <v>1.0</v>
      </c>
      <c r="E28" s="84">
        <v>1.0</v>
      </c>
      <c r="F28" s="24" t="s">
        <v>359</v>
      </c>
    </row>
    <row r="29">
      <c r="A29" s="83">
        <v>0.1099537037037037</v>
      </c>
      <c r="B29" s="24" t="s">
        <v>301</v>
      </c>
      <c r="C29" s="39" t="s">
        <v>235</v>
      </c>
      <c r="D29" s="84">
        <v>1.0</v>
      </c>
      <c r="E29" s="84">
        <v>1.0</v>
      </c>
      <c r="F29" s="24" t="s">
        <v>313</v>
      </c>
    </row>
    <row r="30">
      <c r="A30" s="83">
        <v>0.11174768518518519</v>
      </c>
      <c r="B30" s="24" t="s">
        <v>309</v>
      </c>
      <c r="C30" s="37" t="s">
        <v>171</v>
      </c>
      <c r="D30" s="85" t="s">
        <v>0</v>
      </c>
      <c r="E30" s="86" t="s">
        <v>305</v>
      </c>
    </row>
    <row r="31">
      <c r="A31" s="83">
        <v>0.11409722222222222</v>
      </c>
      <c r="B31" s="24" t="s">
        <v>302</v>
      </c>
      <c r="C31" s="39" t="s">
        <v>81</v>
      </c>
      <c r="D31" s="84">
        <v>1.0</v>
      </c>
      <c r="E31" s="84">
        <v>1.0</v>
      </c>
      <c r="F31" s="24" t="s">
        <v>360</v>
      </c>
    </row>
    <row r="32">
      <c r="A32" s="83">
        <v>0.11552083333333334</v>
      </c>
      <c r="B32" s="24" t="s">
        <v>301</v>
      </c>
      <c r="C32" s="37" t="s">
        <v>104</v>
      </c>
      <c r="D32" s="85" t="s">
        <v>0</v>
      </c>
      <c r="E32" s="85" t="s">
        <v>0</v>
      </c>
    </row>
    <row r="33">
      <c r="A33" s="83">
        <v>0.11782407407407407</v>
      </c>
      <c r="B33" s="24" t="s">
        <v>302</v>
      </c>
      <c r="C33" s="37" t="s">
        <v>96</v>
      </c>
      <c r="D33" s="85" t="s">
        <v>0</v>
      </c>
      <c r="E33" s="85" t="s">
        <v>0</v>
      </c>
    </row>
    <row r="34">
      <c r="A34" s="83">
        <v>0.13903935185185184</v>
      </c>
      <c r="B34" s="24" t="s">
        <v>301</v>
      </c>
      <c r="C34" s="39" t="s">
        <v>105</v>
      </c>
      <c r="D34" s="84">
        <v>1.0</v>
      </c>
      <c r="E34" s="86" t="s">
        <v>305</v>
      </c>
      <c r="F34" s="24" t="s">
        <v>317</v>
      </c>
    </row>
  </sheetData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7.29"/>
    <col customWidth="1" min="2" max="2" width="9.86"/>
    <col customWidth="1" min="3" max="3" width="20.86"/>
    <col customWidth="1" min="4" max="4" width="8.71"/>
    <col customWidth="1" min="5" max="5" width="7.71"/>
    <col customWidth="1" min="6" max="6" width="31.0"/>
  </cols>
  <sheetData>
    <row r="1">
      <c r="A1" s="60" t="s">
        <v>297</v>
      </c>
      <c r="B1" s="60" t="s">
        <v>291</v>
      </c>
      <c r="C1" s="60" t="s">
        <v>285</v>
      </c>
      <c r="D1" s="82" t="s">
        <v>298</v>
      </c>
      <c r="E1" s="82" t="s">
        <v>299</v>
      </c>
      <c r="F1" s="60" t="s">
        <v>300</v>
      </c>
    </row>
    <row r="2">
      <c r="A2" s="83">
        <v>0.013020833333333334</v>
      </c>
      <c r="B2" s="24" t="s">
        <v>301</v>
      </c>
      <c r="C2" s="39" t="s">
        <v>144</v>
      </c>
      <c r="D2" s="84">
        <v>1.0</v>
      </c>
      <c r="E2" s="86" t="s">
        <v>305</v>
      </c>
      <c r="F2" s="24" t="s">
        <v>361</v>
      </c>
    </row>
    <row r="3">
      <c r="A3" s="83">
        <v>0.016863425925925928</v>
      </c>
      <c r="B3" s="24" t="s">
        <v>302</v>
      </c>
      <c r="C3" s="37" t="s">
        <v>119</v>
      </c>
      <c r="D3" s="85" t="s">
        <v>0</v>
      </c>
      <c r="E3" s="85" t="s">
        <v>0</v>
      </c>
    </row>
    <row r="4">
      <c r="A4" s="83">
        <v>0.049895833333333334</v>
      </c>
      <c r="B4" s="24" t="s">
        <v>301</v>
      </c>
      <c r="C4" s="39" t="s">
        <v>89</v>
      </c>
      <c r="D4" s="84">
        <v>1.0</v>
      </c>
      <c r="E4" s="84">
        <v>1.0</v>
      </c>
    </row>
    <row r="5">
      <c r="A5" s="83">
        <v>0.09699074074074074</v>
      </c>
      <c r="B5" s="24" t="s">
        <v>306</v>
      </c>
      <c r="C5" s="39" t="s">
        <v>97</v>
      </c>
      <c r="D5" s="84">
        <v>1.0</v>
      </c>
      <c r="E5" s="84">
        <v>1.0</v>
      </c>
      <c r="F5" s="24" t="s">
        <v>362</v>
      </c>
    </row>
    <row r="6">
      <c r="A6" s="83">
        <v>0.1125</v>
      </c>
      <c r="B6" s="24" t="s">
        <v>306</v>
      </c>
      <c r="C6" s="37" t="s">
        <v>80</v>
      </c>
      <c r="D6" s="85" t="s">
        <v>0</v>
      </c>
      <c r="E6" s="85" t="s">
        <v>0</v>
      </c>
    </row>
    <row r="7">
      <c r="A7" s="83">
        <v>0.11275462962962964</v>
      </c>
      <c r="B7" s="24" t="s">
        <v>306</v>
      </c>
      <c r="C7" s="37" t="s">
        <v>80</v>
      </c>
      <c r="D7" s="85" t="s">
        <v>0</v>
      </c>
      <c r="E7" s="85" t="s">
        <v>0</v>
      </c>
    </row>
    <row r="8">
      <c r="A8" s="83">
        <v>0.11473379629629629</v>
      </c>
      <c r="B8" s="24" t="s">
        <v>302</v>
      </c>
      <c r="C8" s="69" t="s">
        <v>79</v>
      </c>
      <c r="D8" s="86" t="s">
        <v>305</v>
      </c>
      <c r="E8" s="86" t="s">
        <v>305</v>
      </c>
      <c r="F8" s="24" t="s">
        <v>306</v>
      </c>
    </row>
    <row r="9">
      <c r="A9" s="83">
        <v>0.12208333333333334</v>
      </c>
      <c r="B9" s="24" t="s">
        <v>311</v>
      </c>
      <c r="C9" s="37" t="s">
        <v>206</v>
      </c>
      <c r="D9" s="85" t="s">
        <v>0</v>
      </c>
      <c r="E9" s="85" t="s">
        <v>0</v>
      </c>
      <c r="F9" s="24" t="s">
        <v>363</v>
      </c>
    </row>
    <row r="10">
      <c r="A10" s="83">
        <v>0.12503472222222223</v>
      </c>
      <c r="B10" s="24" t="s">
        <v>309</v>
      </c>
      <c r="C10" s="39" t="s">
        <v>225</v>
      </c>
      <c r="D10" s="84">
        <v>1.0</v>
      </c>
      <c r="E10" s="86" t="s">
        <v>305</v>
      </c>
      <c r="F10" s="24" t="s">
        <v>306</v>
      </c>
    </row>
    <row r="11">
      <c r="A11" s="83">
        <v>0.13041666666666665</v>
      </c>
      <c r="B11" s="24" t="s">
        <v>301</v>
      </c>
      <c r="C11" s="39" t="s">
        <v>73</v>
      </c>
      <c r="D11" s="84">
        <v>1.0</v>
      </c>
      <c r="E11" s="86" t="s">
        <v>305</v>
      </c>
      <c r="F11" s="24" t="s">
        <v>317</v>
      </c>
    </row>
    <row r="12">
      <c r="A12" s="83">
        <v>0.1379050925925926</v>
      </c>
      <c r="B12" s="24" t="s">
        <v>311</v>
      </c>
      <c r="C12" s="40" t="s">
        <v>266</v>
      </c>
      <c r="D12" s="87">
        <v>2.0</v>
      </c>
      <c r="E12" s="87">
        <v>2.0</v>
      </c>
    </row>
    <row r="13">
      <c r="A13" s="83">
        <v>0.1380787037037037</v>
      </c>
      <c r="B13" s="24" t="s">
        <v>302</v>
      </c>
      <c r="C13" s="69" t="s">
        <v>79</v>
      </c>
      <c r="D13" s="86" t="s">
        <v>305</v>
      </c>
      <c r="E13" s="86" t="s">
        <v>305</v>
      </c>
      <c r="F13" s="24" t="s">
        <v>311</v>
      </c>
    </row>
    <row r="14">
      <c r="A14" s="83">
        <v>0.1413773148148148</v>
      </c>
      <c r="B14" s="24" t="s">
        <v>311</v>
      </c>
      <c r="C14" s="39" t="s">
        <v>97</v>
      </c>
      <c r="D14" s="84">
        <v>1.0</v>
      </c>
      <c r="E14" s="86" t="s">
        <v>305</v>
      </c>
      <c r="F14" s="24" t="s">
        <v>364</v>
      </c>
    </row>
    <row r="15">
      <c r="A15" s="83">
        <v>0.14171296296296296</v>
      </c>
      <c r="B15" s="24" t="s">
        <v>306</v>
      </c>
      <c r="C15" s="39" t="s">
        <v>97</v>
      </c>
      <c r="D15" s="84">
        <v>1.0</v>
      </c>
      <c r="E15" s="84">
        <v>1.0</v>
      </c>
      <c r="F15" s="24" t="s">
        <v>365</v>
      </c>
    </row>
    <row r="16">
      <c r="A16" s="83">
        <v>0.1420486111111111</v>
      </c>
      <c r="B16" s="24" t="s">
        <v>302</v>
      </c>
      <c r="C16" s="39" t="s">
        <v>97</v>
      </c>
      <c r="D16" s="84">
        <v>1.0</v>
      </c>
      <c r="E16" s="84">
        <v>1.0</v>
      </c>
      <c r="F16" s="24" t="s">
        <v>366</v>
      </c>
    </row>
    <row r="17">
      <c r="A17" s="83">
        <v>0.14228009259259258</v>
      </c>
      <c r="B17" s="24" t="s">
        <v>301</v>
      </c>
      <c r="C17" s="39" t="s">
        <v>97</v>
      </c>
      <c r="D17" s="84">
        <v>1.0</v>
      </c>
      <c r="E17" s="84">
        <v>1.0</v>
      </c>
      <c r="F17" s="24" t="s">
        <v>367</v>
      </c>
    </row>
  </sheetData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7.29"/>
    <col customWidth="1" min="2" max="2" width="9.86"/>
    <col customWidth="1" min="3" max="3" width="21.57"/>
    <col customWidth="1" min="4" max="4" width="8.71"/>
    <col customWidth="1" min="5" max="5" width="7.71"/>
    <col customWidth="1" min="6" max="6" width="23.86"/>
  </cols>
  <sheetData>
    <row r="1">
      <c r="A1" s="60" t="s">
        <v>297</v>
      </c>
      <c r="B1" s="60" t="s">
        <v>291</v>
      </c>
      <c r="C1" s="60" t="s">
        <v>285</v>
      </c>
      <c r="D1" s="82" t="s">
        <v>298</v>
      </c>
      <c r="E1" s="82" t="s">
        <v>299</v>
      </c>
      <c r="F1" s="60" t="s">
        <v>300</v>
      </c>
    </row>
    <row r="2">
      <c r="A2" s="83">
        <v>0.014814814814814815</v>
      </c>
      <c r="B2" s="24" t="s">
        <v>311</v>
      </c>
      <c r="C2" s="39" t="s">
        <v>97</v>
      </c>
      <c r="D2" s="84">
        <v>1.0</v>
      </c>
      <c r="E2" s="86" t="s">
        <v>305</v>
      </c>
      <c r="F2" s="24" t="s">
        <v>364</v>
      </c>
    </row>
    <row r="3">
      <c r="A3" s="83">
        <v>0.04068287037037037</v>
      </c>
      <c r="B3" s="24" t="s">
        <v>301</v>
      </c>
      <c r="C3" s="39" t="s">
        <v>97</v>
      </c>
      <c r="D3" s="84">
        <v>1.0</v>
      </c>
      <c r="E3" s="84">
        <v>1.0</v>
      </c>
    </row>
    <row r="4">
      <c r="A4" s="83">
        <v>0.04487268518518518</v>
      </c>
      <c r="B4" s="24" t="s">
        <v>309</v>
      </c>
      <c r="C4" s="37" t="s">
        <v>171</v>
      </c>
      <c r="D4" s="85" t="s">
        <v>0</v>
      </c>
      <c r="E4" s="86" t="s">
        <v>305</v>
      </c>
    </row>
    <row r="5">
      <c r="A5" s="83">
        <v>0.04976851851851852</v>
      </c>
      <c r="B5" s="24" t="s">
        <v>311</v>
      </c>
      <c r="C5" s="39" t="s">
        <v>97</v>
      </c>
      <c r="D5" s="84">
        <v>1.0</v>
      </c>
      <c r="E5" s="86" t="s">
        <v>305</v>
      </c>
      <c r="F5" s="24" t="s">
        <v>364</v>
      </c>
    </row>
    <row r="6">
      <c r="A6" s="83">
        <v>0.05621527777777778</v>
      </c>
      <c r="B6" s="24" t="s">
        <v>302</v>
      </c>
      <c r="C6" s="39" t="s">
        <v>81</v>
      </c>
      <c r="D6" s="84">
        <v>1.0</v>
      </c>
      <c r="E6" s="84">
        <v>1.0</v>
      </c>
      <c r="F6" s="24" t="s">
        <v>368</v>
      </c>
    </row>
    <row r="7">
      <c r="A7" s="83">
        <v>0.07450231481481481</v>
      </c>
      <c r="B7" s="24" t="s">
        <v>301</v>
      </c>
      <c r="C7" s="39" t="s">
        <v>105</v>
      </c>
      <c r="D7" s="84">
        <v>1.0</v>
      </c>
      <c r="E7" s="86" t="s">
        <v>305</v>
      </c>
      <c r="F7" s="24" t="s">
        <v>317</v>
      </c>
    </row>
    <row r="8">
      <c r="A8" s="83">
        <v>0.07674768518518518</v>
      </c>
      <c r="B8" s="24" t="s">
        <v>301</v>
      </c>
      <c r="C8" s="39" t="s">
        <v>73</v>
      </c>
      <c r="D8" s="84">
        <v>1.0</v>
      </c>
      <c r="E8" s="86" t="s">
        <v>305</v>
      </c>
    </row>
    <row r="9">
      <c r="A9" s="83">
        <v>0.0884837962962963</v>
      </c>
      <c r="B9" s="24" t="s">
        <v>306</v>
      </c>
      <c r="C9" s="37" t="s">
        <v>80</v>
      </c>
      <c r="D9" s="85" t="s">
        <v>0</v>
      </c>
      <c r="E9" s="85" t="s">
        <v>0</v>
      </c>
    </row>
    <row r="10">
      <c r="A10" s="83">
        <v>0.09407407407407407</v>
      </c>
      <c r="B10" s="24" t="s">
        <v>302</v>
      </c>
      <c r="C10" s="69" t="s">
        <v>79</v>
      </c>
      <c r="D10" s="86" t="s">
        <v>305</v>
      </c>
      <c r="E10" s="86" t="s">
        <v>305</v>
      </c>
      <c r="F10" s="24" t="s">
        <v>309</v>
      </c>
    </row>
    <row r="11">
      <c r="A11" s="83">
        <v>0.09979166666666667</v>
      </c>
      <c r="B11" s="24" t="s">
        <v>302</v>
      </c>
      <c r="C11" s="37" t="s">
        <v>119</v>
      </c>
      <c r="D11" s="85" t="s">
        <v>0</v>
      </c>
      <c r="E11" s="86" t="s">
        <v>305</v>
      </c>
    </row>
    <row r="12">
      <c r="A12" s="83">
        <v>0.09994212962962963</v>
      </c>
      <c r="B12" s="24" t="s">
        <v>302</v>
      </c>
      <c r="C12" s="37" t="s">
        <v>119</v>
      </c>
      <c r="D12" s="85" t="s">
        <v>0</v>
      </c>
      <c r="E12" s="86" t="s">
        <v>305</v>
      </c>
    </row>
    <row r="13">
      <c r="A13" s="83">
        <v>0.10006944444444445</v>
      </c>
      <c r="B13" s="24" t="s">
        <v>302</v>
      </c>
      <c r="C13" s="37" t="s">
        <v>119</v>
      </c>
      <c r="D13" s="85" t="s">
        <v>0</v>
      </c>
      <c r="E13" s="86" t="s">
        <v>305</v>
      </c>
    </row>
    <row r="14">
      <c r="A14" s="83">
        <v>0.10387731481481481</v>
      </c>
      <c r="B14" s="24" t="s">
        <v>306</v>
      </c>
      <c r="C14" s="37" t="s">
        <v>80</v>
      </c>
      <c r="D14" s="85" t="s">
        <v>0</v>
      </c>
      <c r="E14" s="85" t="s">
        <v>0</v>
      </c>
    </row>
    <row r="15">
      <c r="A15" s="83">
        <v>0.10451388888888889</v>
      </c>
      <c r="B15" s="24" t="s">
        <v>311</v>
      </c>
      <c r="C15" s="39" t="s">
        <v>97</v>
      </c>
      <c r="D15" s="84">
        <v>1.0</v>
      </c>
      <c r="E15" s="86" t="s">
        <v>305</v>
      </c>
      <c r="F15" s="24" t="s">
        <v>364</v>
      </c>
    </row>
    <row r="16">
      <c r="A16" s="83">
        <v>0.10568287037037037</v>
      </c>
      <c r="B16" s="24" t="s">
        <v>302</v>
      </c>
      <c r="C16" s="37" t="s">
        <v>119</v>
      </c>
      <c r="D16" s="85" t="s">
        <v>0</v>
      </c>
      <c r="E16" s="86" t="s">
        <v>305</v>
      </c>
    </row>
    <row r="17">
      <c r="A17" s="83">
        <v>0.10663194444444445</v>
      </c>
      <c r="B17" s="24" t="s">
        <v>306</v>
      </c>
      <c r="C17" s="37" t="s">
        <v>80</v>
      </c>
      <c r="D17" s="85" t="s">
        <v>0</v>
      </c>
      <c r="E17" s="85" t="s">
        <v>0</v>
      </c>
    </row>
    <row r="18">
      <c r="A18" s="83">
        <v>0.10678240740740741</v>
      </c>
      <c r="B18" s="24" t="s">
        <v>301</v>
      </c>
      <c r="C18" s="39" t="s">
        <v>89</v>
      </c>
      <c r="D18" s="84">
        <v>1.0</v>
      </c>
      <c r="E18" s="84">
        <v>1.0</v>
      </c>
    </row>
    <row r="19">
      <c r="A19" s="83">
        <v>0.10884259259259259</v>
      </c>
      <c r="B19" s="24" t="s">
        <v>302</v>
      </c>
      <c r="C19" s="40" t="s">
        <v>90</v>
      </c>
      <c r="D19" s="87">
        <v>2.0</v>
      </c>
      <c r="E19" s="87">
        <v>2.0</v>
      </c>
    </row>
    <row r="20">
      <c r="A20" s="83">
        <v>0.11206018518518518</v>
      </c>
      <c r="B20" s="24" t="s">
        <v>306</v>
      </c>
      <c r="C20" s="37" t="s">
        <v>80</v>
      </c>
      <c r="D20" s="85" t="s">
        <v>0</v>
      </c>
      <c r="E20" s="85" t="s">
        <v>0</v>
      </c>
    </row>
    <row r="21">
      <c r="A21" s="83">
        <v>0.11666666666666667</v>
      </c>
      <c r="B21" s="24" t="s">
        <v>306</v>
      </c>
      <c r="C21" s="37" t="s">
        <v>80</v>
      </c>
      <c r="D21" s="85" t="s">
        <v>0</v>
      </c>
      <c r="E21" s="85" t="s">
        <v>0</v>
      </c>
    </row>
    <row r="22">
      <c r="A22" s="83">
        <v>0.1169212962962963</v>
      </c>
      <c r="B22" s="24" t="s">
        <v>306</v>
      </c>
      <c r="C22" s="37" t="s">
        <v>127</v>
      </c>
      <c r="D22" s="85" t="s">
        <v>0</v>
      </c>
      <c r="E22" s="85" t="s">
        <v>0</v>
      </c>
    </row>
    <row r="23">
      <c r="A23" s="83">
        <v>0.11998842592592593</v>
      </c>
      <c r="B23" s="24" t="s">
        <v>306</v>
      </c>
      <c r="C23" s="37" t="s">
        <v>218</v>
      </c>
      <c r="D23" s="85" t="s">
        <v>0</v>
      </c>
      <c r="E23" s="85" t="s">
        <v>0</v>
      </c>
    </row>
    <row r="24">
      <c r="A24" s="83">
        <v>0.12054398148148149</v>
      </c>
      <c r="B24" s="24" t="s">
        <v>302</v>
      </c>
      <c r="C24" s="39" t="s">
        <v>112</v>
      </c>
      <c r="D24" s="84">
        <v>1.0</v>
      </c>
      <c r="E24" s="84">
        <v>1.0</v>
      </c>
    </row>
    <row r="25">
      <c r="A25" s="83">
        <v>0.12152777777777778</v>
      </c>
      <c r="B25" s="24" t="s">
        <v>306</v>
      </c>
      <c r="C25" s="37" t="s">
        <v>80</v>
      </c>
      <c r="D25" s="85" t="s">
        <v>0</v>
      </c>
      <c r="E25" s="85" t="s">
        <v>0</v>
      </c>
    </row>
    <row r="26">
      <c r="A26" s="83">
        <v>0.1282638888888889</v>
      </c>
      <c r="B26" s="24" t="s">
        <v>302</v>
      </c>
      <c r="C26" s="39" t="s">
        <v>81</v>
      </c>
      <c r="D26" s="84">
        <v>1.0</v>
      </c>
      <c r="E26" s="84">
        <v>1.0</v>
      </c>
      <c r="F26" s="24" t="s">
        <v>369</v>
      </c>
    </row>
    <row r="27">
      <c r="A27" s="83">
        <v>0.12840277777777778</v>
      </c>
      <c r="B27" s="24" t="s">
        <v>306</v>
      </c>
      <c r="C27" s="37" t="s">
        <v>80</v>
      </c>
      <c r="D27" s="85" t="s">
        <v>0</v>
      </c>
      <c r="E27" s="85" t="s">
        <v>0</v>
      </c>
    </row>
    <row r="28">
      <c r="A28" s="83">
        <v>0.13631944444444444</v>
      </c>
      <c r="B28" s="24" t="s">
        <v>302</v>
      </c>
      <c r="C28" s="37" t="s">
        <v>119</v>
      </c>
      <c r="D28" s="85" t="s">
        <v>0</v>
      </c>
      <c r="E28" s="86" t="s">
        <v>305</v>
      </c>
    </row>
    <row r="29">
      <c r="A29" s="83">
        <v>0.13788194444444443</v>
      </c>
      <c r="B29" s="24" t="s">
        <v>301</v>
      </c>
      <c r="C29" s="39" t="s">
        <v>263</v>
      </c>
      <c r="D29" s="84">
        <v>1.0</v>
      </c>
      <c r="E29" s="84">
        <v>1.0</v>
      </c>
    </row>
    <row r="30">
      <c r="A30" s="83">
        <v>0.13976851851851851</v>
      </c>
      <c r="B30" s="24" t="s">
        <v>302</v>
      </c>
      <c r="C30" s="39" t="s">
        <v>81</v>
      </c>
      <c r="D30" s="84">
        <v>1.0</v>
      </c>
      <c r="E30" s="84">
        <v>1.0</v>
      </c>
      <c r="F30" s="24" t="s">
        <v>370</v>
      </c>
    </row>
    <row r="31">
      <c r="A31" s="83">
        <v>0.14184027777777777</v>
      </c>
      <c r="B31" s="24" t="s">
        <v>311</v>
      </c>
      <c r="C31" s="39" t="s">
        <v>97</v>
      </c>
      <c r="D31" s="84">
        <v>1.0</v>
      </c>
      <c r="E31" s="86" t="s">
        <v>305</v>
      </c>
      <c r="F31" s="24" t="s">
        <v>364</v>
      </c>
    </row>
    <row r="32">
      <c r="A32" s="83">
        <v>0.14184027777777777</v>
      </c>
      <c r="B32" s="24" t="s">
        <v>302</v>
      </c>
      <c r="C32" s="39" t="s">
        <v>97</v>
      </c>
      <c r="D32" s="84">
        <v>1.0</v>
      </c>
      <c r="E32" s="84">
        <v>1.0</v>
      </c>
      <c r="F32" s="24" t="s">
        <v>371</v>
      </c>
    </row>
    <row r="33">
      <c r="A33" s="83">
        <v>0.15258101851851852</v>
      </c>
      <c r="B33" s="24" t="s">
        <v>306</v>
      </c>
      <c r="C33" s="37" t="s">
        <v>80</v>
      </c>
      <c r="D33" s="85" t="s">
        <v>0</v>
      </c>
      <c r="E33" s="85" t="s">
        <v>0</v>
      </c>
    </row>
    <row r="34">
      <c r="A34" s="83">
        <v>0.15450231481481483</v>
      </c>
      <c r="B34" s="24" t="s">
        <v>301</v>
      </c>
      <c r="C34" s="39" t="s">
        <v>89</v>
      </c>
      <c r="D34" s="84">
        <v>1.0</v>
      </c>
      <c r="E34" s="84">
        <v>1.0</v>
      </c>
    </row>
    <row r="35">
      <c r="A35" s="83">
        <v>0.16028935185185186</v>
      </c>
      <c r="B35" s="24" t="s">
        <v>302</v>
      </c>
      <c r="C35" s="40" t="s">
        <v>173</v>
      </c>
      <c r="D35" s="87">
        <v>2.0</v>
      </c>
      <c r="E35" s="87">
        <v>2.0</v>
      </c>
    </row>
    <row r="36">
      <c r="A36" s="83">
        <v>0.16761574074074073</v>
      </c>
      <c r="B36" s="24" t="s">
        <v>301</v>
      </c>
      <c r="C36" s="37" t="s">
        <v>135</v>
      </c>
      <c r="D36" s="85" t="s">
        <v>0</v>
      </c>
      <c r="E36" s="85" t="s">
        <v>0</v>
      </c>
    </row>
    <row r="37">
      <c r="A37" s="83">
        <v>0.16822916666666668</v>
      </c>
      <c r="B37" s="24" t="s">
        <v>311</v>
      </c>
      <c r="C37" s="39" t="s">
        <v>219</v>
      </c>
      <c r="D37" s="84">
        <v>1.0</v>
      </c>
      <c r="E37" s="87">
        <v>2.0</v>
      </c>
    </row>
    <row r="38">
      <c r="A38" s="83">
        <v>0.16847222222222222</v>
      </c>
      <c r="B38" s="24" t="s">
        <v>301</v>
      </c>
      <c r="C38" s="39" t="s">
        <v>213</v>
      </c>
      <c r="D38" s="84">
        <v>1.0</v>
      </c>
      <c r="E38" s="84">
        <v>1.0</v>
      </c>
    </row>
  </sheetData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7.29"/>
    <col customWidth="1" min="2" max="2" width="9.86"/>
    <col customWidth="1" min="3" max="3" width="23.57"/>
    <col customWidth="1" min="4" max="4" width="8.71"/>
    <col customWidth="1" min="5" max="5" width="7.71"/>
    <col customWidth="1" min="6" max="6" width="28.57"/>
  </cols>
  <sheetData>
    <row r="1">
      <c r="A1" s="60" t="s">
        <v>297</v>
      </c>
      <c r="B1" s="60" t="s">
        <v>291</v>
      </c>
      <c r="C1" s="60" t="s">
        <v>285</v>
      </c>
      <c r="D1" s="82" t="s">
        <v>298</v>
      </c>
      <c r="E1" s="82" t="s">
        <v>299</v>
      </c>
      <c r="F1" s="60" t="s">
        <v>300</v>
      </c>
    </row>
    <row r="2">
      <c r="A2" s="83">
        <v>0.00982638888888889</v>
      </c>
      <c r="B2" s="24" t="s">
        <v>309</v>
      </c>
      <c r="C2" s="69" t="s">
        <v>110</v>
      </c>
      <c r="D2" s="86" t="s">
        <v>305</v>
      </c>
      <c r="E2" s="86" t="s">
        <v>305</v>
      </c>
    </row>
    <row r="3">
      <c r="A3" s="83">
        <v>0.011261574074074075</v>
      </c>
      <c r="B3" s="24" t="s">
        <v>306</v>
      </c>
      <c r="C3" s="37" t="s">
        <v>80</v>
      </c>
      <c r="D3" s="85" t="s">
        <v>0</v>
      </c>
      <c r="E3" s="85" t="s">
        <v>0</v>
      </c>
    </row>
    <row r="4">
      <c r="A4" s="83">
        <v>0.012106481481481482</v>
      </c>
      <c r="B4" s="24" t="s">
        <v>302</v>
      </c>
      <c r="C4" s="40" t="s">
        <v>173</v>
      </c>
      <c r="D4" s="87">
        <v>2.0</v>
      </c>
      <c r="E4" s="87">
        <v>2.0</v>
      </c>
    </row>
    <row r="5">
      <c r="A5" s="83">
        <v>0.016226851851851853</v>
      </c>
      <c r="B5" s="24" t="s">
        <v>309</v>
      </c>
      <c r="C5" s="37" t="s">
        <v>171</v>
      </c>
      <c r="D5" s="85" t="s">
        <v>0</v>
      </c>
      <c r="E5" s="86" t="s">
        <v>305</v>
      </c>
      <c r="F5" s="24" t="s">
        <v>350</v>
      </c>
    </row>
    <row r="6">
      <c r="A6" s="83">
        <v>0.019050925925925926</v>
      </c>
      <c r="B6" s="24" t="s">
        <v>302</v>
      </c>
      <c r="C6" s="39" t="s">
        <v>136</v>
      </c>
      <c r="D6" s="84">
        <v>1.0</v>
      </c>
      <c r="E6" s="84">
        <v>1.0</v>
      </c>
      <c r="F6" s="24" t="s">
        <v>372</v>
      </c>
    </row>
    <row r="7">
      <c r="A7" s="83">
        <v>0.021493055555555557</v>
      </c>
      <c r="B7" s="24" t="s">
        <v>309</v>
      </c>
      <c r="C7" s="69" t="s">
        <v>118</v>
      </c>
      <c r="D7" s="86" t="s">
        <v>305</v>
      </c>
      <c r="E7" s="86" t="s">
        <v>305</v>
      </c>
      <c r="F7" s="24" t="s">
        <v>344</v>
      </c>
    </row>
    <row r="8">
      <c r="A8" s="83">
        <v>0.022754629629629628</v>
      </c>
      <c r="B8" s="24" t="s">
        <v>302</v>
      </c>
      <c r="C8" s="39" t="s">
        <v>193</v>
      </c>
      <c r="D8" s="84">
        <v>1.0</v>
      </c>
      <c r="E8" s="86" t="s">
        <v>305</v>
      </c>
      <c r="F8" s="24" t="s">
        <v>373</v>
      </c>
    </row>
    <row r="9">
      <c r="A9" s="83">
        <v>0.025486111111111112</v>
      </c>
      <c r="B9" s="24" t="s">
        <v>302</v>
      </c>
      <c r="C9" s="39" t="s">
        <v>81</v>
      </c>
      <c r="D9" s="84">
        <v>1.0</v>
      </c>
      <c r="E9" s="84">
        <v>1.0</v>
      </c>
      <c r="F9" s="24" t="s">
        <v>374</v>
      </c>
    </row>
    <row r="10">
      <c r="A10" s="83">
        <v>0.0275</v>
      </c>
      <c r="B10" s="24" t="s">
        <v>301</v>
      </c>
      <c r="C10" s="39" t="s">
        <v>105</v>
      </c>
      <c r="D10" s="84">
        <v>1.0</v>
      </c>
      <c r="E10" s="86" t="s">
        <v>305</v>
      </c>
      <c r="F10" s="24" t="s">
        <v>317</v>
      </c>
    </row>
    <row r="11">
      <c r="A11" s="83">
        <v>0.03378472222222222</v>
      </c>
      <c r="B11" s="24" t="s">
        <v>309</v>
      </c>
      <c r="C11" s="39" t="s">
        <v>225</v>
      </c>
      <c r="D11" s="84">
        <v>1.0</v>
      </c>
      <c r="E11" s="86" t="s">
        <v>305</v>
      </c>
      <c r="F11" s="24" t="s">
        <v>350</v>
      </c>
    </row>
    <row r="12">
      <c r="A12" s="83">
        <v>0.05555555555555555</v>
      </c>
      <c r="B12" s="24" t="s">
        <v>301</v>
      </c>
      <c r="C12" s="39" t="s">
        <v>97</v>
      </c>
      <c r="D12" s="84">
        <v>1.0</v>
      </c>
      <c r="E12" s="84">
        <v>1.0</v>
      </c>
      <c r="F12" s="24" t="s">
        <v>326</v>
      </c>
    </row>
    <row r="13">
      <c r="A13" s="83">
        <v>0.056018518518518516</v>
      </c>
      <c r="B13" s="24" t="s">
        <v>306</v>
      </c>
      <c r="C13" s="37" t="s">
        <v>127</v>
      </c>
      <c r="D13" s="85" t="s">
        <v>0</v>
      </c>
      <c r="E13" s="85" t="s">
        <v>0</v>
      </c>
    </row>
    <row r="14">
      <c r="A14" s="83">
        <v>0.05758101851851852</v>
      </c>
      <c r="B14" s="24" t="s">
        <v>306</v>
      </c>
      <c r="C14" s="39" t="s">
        <v>207</v>
      </c>
      <c r="D14" s="84">
        <v>1.0</v>
      </c>
      <c r="E14" s="84">
        <v>1.0</v>
      </c>
      <c r="F14" s="24" t="s">
        <v>375</v>
      </c>
    </row>
    <row r="15">
      <c r="A15" s="83">
        <v>0.058819444444444445</v>
      </c>
      <c r="B15" s="24" t="s">
        <v>301</v>
      </c>
      <c r="C15" s="37" t="s">
        <v>224</v>
      </c>
      <c r="D15" s="85" t="s">
        <v>0</v>
      </c>
      <c r="E15" s="85" t="s">
        <v>0</v>
      </c>
    </row>
    <row r="16">
      <c r="A16" s="83">
        <v>0.07681712962962962</v>
      </c>
      <c r="B16" s="24" t="s">
        <v>301</v>
      </c>
      <c r="C16" s="39" t="s">
        <v>105</v>
      </c>
      <c r="D16" s="84">
        <v>1.0</v>
      </c>
      <c r="E16" s="86" t="s">
        <v>305</v>
      </c>
      <c r="F16" s="24" t="s">
        <v>317</v>
      </c>
    </row>
    <row r="17">
      <c r="A17" s="83">
        <v>0.10012731481481481</v>
      </c>
      <c r="B17" s="24" t="s">
        <v>306</v>
      </c>
      <c r="C17" s="37" t="s">
        <v>80</v>
      </c>
      <c r="D17" s="85" t="s">
        <v>0</v>
      </c>
      <c r="E17" s="85" t="s">
        <v>0</v>
      </c>
    </row>
    <row r="18">
      <c r="A18" s="83">
        <v>0.10770833333333334</v>
      </c>
      <c r="B18" s="24" t="s">
        <v>306</v>
      </c>
      <c r="C18" s="37" t="s">
        <v>80</v>
      </c>
      <c r="D18" s="85" t="s">
        <v>0</v>
      </c>
      <c r="E18" s="85" t="s">
        <v>0</v>
      </c>
    </row>
    <row r="19">
      <c r="A19" s="83">
        <v>0.11782407407407407</v>
      </c>
      <c r="B19" s="24" t="s">
        <v>301</v>
      </c>
      <c r="C19" s="39" t="s">
        <v>105</v>
      </c>
      <c r="D19" s="84">
        <v>1.0</v>
      </c>
      <c r="E19" s="86" t="s">
        <v>305</v>
      </c>
      <c r="F19" s="24" t="s">
        <v>317</v>
      </c>
    </row>
    <row r="20">
      <c r="A20" s="83">
        <v>0.11824074074074074</v>
      </c>
      <c r="B20" s="24" t="s">
        <v>301</v>
      </c>
      <c r="C20" s="39" t="s">
        <v>263</v>
      </c>
      <c r="D20" s="84">
        <v>1.0</v>
      </c>
      <c r="E20" s="86" t="s">
        <v>305</v>
      </c>
      <c r="F20" s="24" t="s">
        <v>317</v>
      </c>
    </row>
    <row r="21">
      <c r="A21" s="83">
        <v>0.12065972222222222</v>
      </c>
      <c r="B21" s="24" t="s">
        <v>301</v>
      </c>
      <c r="C21" s="39" t="s">
        <v>89</v>
      </c>
      <c r="D21" s="84">
        <v>1.0</v>
      </c>
      <c r="E21" s="86" t="s">
        <v>305</v>
      </c>
      <c r="F21" s="24" t="s">
        <v>317</v>
      </c>
    </row>
    <row r="22">
      <c r="A22" s="83">
        <v>0.12175925925925926</v>
      </c>
      <c r="B22" s="24" t="s">
        <v>301</v>
      </c>
      <c r="C22" s="39" t="s">
        <v>105</v>
      </c>
      <c r="D22" s="84">
        <v>1.0</v>
      </c>
      <c r="E22" s="86" t="s">
        <v>305</v>
      </c>
      <c r="F22" s="24" t="s">
        <v>317</v>
      </c>
    </row>
    <row r="23">
      <c r="A23" s="83">
        <v>0.12175925925925926</v>
      </c>
      <c r="B23" s="24" t="s">
        <v>301</v>
      </c>
      <c r="C23" s="39" t="s">
        <v>105</v>
      </c>
      <c r="D23" s="84">
        <v>1.0</v>
      </c>
      <c r="E23" s="86" t="s">
        <v>305</v>
      </c>
      <c r="F23" s="24" t="s">
        <v>317</v>
      </c>
    </row>
    <row r="24">
      <c r="A24" s="83">
        <v>0.12175925925925926</v>
      </c>
      <c r="B24" s="24" t="s">
        <v>301</v>
      </c>
      <c r="C24" s="39" t="s">
        <v>105</v>
      </c>
      <c r="D24" s="84">
        <v>1.0</v>
      </c>
      <c r="E24" s="86" t="s">
        <v>305</v>
      </c>
      <c r="F24" s="24" t="s">
        <v>317</v>
      </c>
    </row>
    <row r="25">
      <c r="A25" s="83">
        <v>0.12699074074074074</v>
      </c>
      <c r="B25" s="24" t="s">
        <v>301</v>
      </c>
      <c r="C25" s="39" t="s">
        <v>73</v>
      </c>
      <c r="D25" s="84">
        <v>1.0</v>
      </c>
      <c r="E25" s="86" t="s">
        <v>305</v>
      </c>
      <c r="F25" s="24" t="s">
        <v>317</v>
      </c>
    </row>
    <row r="26">
      <c r="A26" s="83">
        <v>0.16686342592592593</v>
      </c>
      <c r="B26" s="24" t="s">
        <v>302</v>
      </c>
      <c r="C26" s="69" t="s">
        <v>191</v>
      </c>
      <c r="D26" s="86" t="s">
        <v>305</v>
      </c>
      <c r="E26" s="86" t="s">
        <v>305</v>
      </c>
    </row>
  </sheetData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7.29"/>
    <col customWidth="1" min="2" max="2" width="9.86"/>
    <col customWidth="1" min="3" max="3" width="15.86"/>
    <col customWidth="1" min="4" max="4" width="8.71"/>
    <col customWidth="1" min="5" max="5" width="7.71"/>
    <col customWidth="1" min="6" max="6" width="10.0"/>
  </cols>
  <sheetData>
    <row r="1">
      <c r="A1" s="60" t="s">
        <v>297</v>
      </c>
      <c r="B1" s="60" t="s">
        <v>291</v>
      </c>
      <c r="C1" s="60" t="s">
        <v>285</v>
      </c>
      <c r="D1" s="82" t="s">
        <v>298</v>
      </c>
      <c r="E1" s="82" t="s">
        <v>299</v>
      </c>
      <c r="F1" s="60" t="s">
        <v>300</v>
      </c>
    </row>
    <row r="2">
      <c r="A2" s="83">
        <v>0.06521990740740741</v>
      </c>
      <c r="B2" s="24" t="s">
        <v>302</v>
      </c>
      <c r="C2" s="69" t="s">
        <v>191</v>
      </c>
      <c r="D2" s="86" t="s">
        <v>305</v>
      </c>
      <c r="E2" s="86" t="s">
        <v>305</v>
      </c>
      <c r="F2" s="24" t="s">
        <v>376</v>
      </c>
    </row>
    <row r="3">
      <c r="A3" s="83">
        <v>0.08321759259259259</v>
      </c>
      <c r="B3" s="24" t="s">
        <v>302</v>
      </c>
      <c r="C3" s="40" t="s">
        <v>241</v>
      </c>
      <c r="D3" s="87">
        <v>2.0</v>
      </c>
      <c r="E3" s="87">
        <v>2.0</v>
      </c>
    </row>
    <row r="4">
      <c r="A4" s="83">
        <v>0.08627314814814815</v>
      </c>
      <c r="B4" s="24" t="s">
        <v>309</v>
      </c>
      <c r="C4" s="69" t="s">
        <v>205</v>
      </c>
      <c r="D4" s="86" t="s">
        <v>305</v>
      </c>
      <c r="E4" s="86" t="s">
        <v>305</v>
      </c>
    </row>
    <row r="5">
      <c r="A5" s="83">
        <v>0.08858796296296297</v>
      </c>
      <c r="B5" s="24" t="s">
        <v>309</v>
      </c>
      <c r="C5" s="69" t="s">
        <v>110</v>
      </c>
      <c r="D5" s="86" t="s">
        <v>305</v>
      </c>
      <c r="E5" s="86" t="s">
        <v>305</v>
      </c>
    </row>
    <row r="6">
      <c r="A6" s="83">
        <v>0.09957175925925926</v>
      </c>
      <c r="B6" s="24" t="s">
        <v>301</v>
      </c>
      <c r="C6" s="39" t="s">
        <v>73</v>
      </c>
      <c r="D6" s="84">
        <v>1.0</v>
      </c>
      <c r="E6" s="86" t="s">
        <v>305</v>
      </c>
      <c r="F6" s="24" t="s">
        <v>377</v>
      </c>
    </row>
    <row r="7">
      <c r="A7" s="83">
        <v>0.12540509259259258</v>
      </c>
      <c r="B7" s="24" t="s">
        <v>301</v>
      </c>
      <c r="C7" s="37" t="s">
        <v>135</v>
      </c>
      <c r="D7" s="85" t="s">
        <v>0</v>
      </c>
      <c r="E7" s="85" t="s">
        <v>0</v>
      </c>
    </row>
  </sheetData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7.29"/>
    <col customWidth="1" min="2" max="2" width="9.86"/>
    <col customWidth="1" min="3" max="3" width="23.86"/>
    <col customWidth="1" min="4" max="4" width="8.71"/>
    <col customWidth="1" min="5" max="5" width="7.71"/>
    <col customWidth="1" min="6" max="6" width="24.71"/>
  </cols>
  <sheetData>
    <row r="1">
      <c r="A1" s="60" t="s">
        <v>297</v>
      </c>
      <c r="B1" s="60" t="s">
        <v>291</v>
      </c>
      <c r="C1" s="60" t="s">
        <v>285</v>
      </c>
      <c r="D1" s="82" t="s">
        <v>298</v>
      </c>
      <c r="E1" s="82" t="s">
        <v>299</v>
      </c>
      <c r="F1" s="60" t="s">
        <v>300</v>
      </c>
    </row>
    <row r="2">
      <c r="A2" s="83">
        <v>0.010671296296296297</v>
      </c>
      <c r="B2" s="24" t="s">
        <v>301</v>
      </c>
      <c r="C2" s="37" t="s">
        <v>135</v>
      </c>
      <c r="D2" s="85" t="s">
        <v>0</v>
      </c>
      <c r="E2" s="85" t="s">
        <v>0</v>
      </c>
    </row>
    <row r="3">
      <c r="A3" s="83">
        <v>0.018831018518518518</v>
      </c>
      <c r="B3" s="24" t="s">
        <v>311</v>
      </c>
      <c r="C3" s="37" t="s">
        <v>72</v>
      </c>
      <c r="D3" s="85" t="s">
        <v>0</v>
      </c>
      <c r="E3" s="85" t="s">
        <v>0</v>
      </c>
    </row>
    <row r="4">
      <c r="A4" s="83">
        <v>0.019108796296296297</v>
      </c>
      <c r="B4" s="24" t="s">
        <v>311</v>
      </c>
      <c r="C4" s="39" t="s">
        <v>200</v>
      </c>
      <c r="D4" s="84">
        <v>1.0</v>
      </c>
      <c r="E4" s="87">
        <v>2.0</v>
      </c>
      <c r="F4" s="24" t="s">
        <v>378</v>
      </c>
    </row>
    <row r="5">
      <c r="A5" s="83">
        <v>0.0240625</v>
      </c>
      <c r="B5" s="24" t="s">
        <v>354</v>
      </c>
      <c r="C5" s="37" t="s">
        <v>150</v>
      </c>
      <c r="D5" s="85" t="s">
        <v>0</v>
      </c>
      <c r="E5" s="85" t="s">
        <v>0</v>
      </c>
      <c r="F5" s="24"/>
    </row>
    <row r="6">
      <c r="A6" s="83">
        <v>0.024849537037037038</v>
      </c>
      <c r="B6" s="24" t="s">
        <v>301</v>
      </c>
      <c r="C6" s="40" t="s">
        <v>121</v>
      </c>
      <c r="D6" s="87">
        <v>2.0</v>
      </c>
      <c r="E6" s="86" t="s">
        <v>305</v>
      </c>
      <c r="F6" s="24" t="s">
        <v>357</v>
      </c>
    </row>
    <row r="7">
      <c r="A7" s="83">
        <v>0.025706018518518517</v>
      </c>
      <c r="B7" s="24" t="s">
        <v>311</v>
      </c>
      <c r="C7" s="39" t="s">
        <v>219</v>
      </c>
      <c r="D7" s="84">
        <v>1.0</v>
      </c>
      <c r="E7" s="87">
        <v>2.0</v>
      </c>
    </row>
    <row r="8">
      <c r="A8" s="83">
        <v>0.03197916666666667</v>
      </c>
      <c r="B8" s="24" t="s">
        <v>301</v>
      </c>
      <c r="C8" s="37" t="s">
        <v>135</v>
      </c>
      <c r="D8" s="85" t="s">
        <v>0</v>
      </c>
      <c r="E8" s="85" t="s">
        <v>0</v>
      </c>
    </row>
    <row r="9">
      <c r="A9" s="83">
        <v>0.0340625</v>
      </c>
      <c r="B9" s="24" t="s">
        <v>301</v>
      </c>
      <c r="C9" s="39" t="s">
        <v>89</v>
      </c>
      <c r="D9" s="84">
        <v>1.0</v>
      </c>
      <c r="E9" s="84">
        <v>1.0</v>
      </c>
    </row>
    <row r="10">
      <c r="A10" s="83">
        <v>0.05681712962962963</v>
      </c>
      <c r="B10" s="24" t="s">
        <v>301</v>
      </c>
      <c r="C10" s="39" t="s">
        <v>89</v>
      </c>
      <c r="D10" s="84">
        <v>1.0</v>
      </c>
      <c r="E10" s="84">
        <v>1.0</v>
      </c>
    </row>
    <row r="11">
      <c r="A11" s="83">
        <v>0.05703703703703704</v>
      </c>
      <c r="B11" s="24" t="s">
        <v>302</v>
      </c>
      <c r="C11" s="39" t="s">
        <v>81</v>
      </c>
      <c r="D11" s="84">
        <v>1.0</v>
      </c>
      <c r="E11" s="84">
        <v>1.0</v>
      </c>
      <c r="F11" s="24" t="s">
        <v>379</v>
      </c>
    </row>
    <row r="12">
      <c r="A12" s="83">
        <v>0.06255787037037037</v>
      </c>
      <c r="B12" s="24" t="s">
        <v>302</v>
      </c>
      <c r="C12" s="39" t="s">
        <v>81</v>
      </c>
      <c r="D12" s="84">
        <v>1.0</v>
      </c>
      <c r="E12" s="84">
        <v>1.0</v>
      </c>
      <c r="F12" s="24" t="s">
        <v>380</v>
      </c>
    </row>
    <row r="13">
      <c r="A13" s="83">
        <v>0.06924768518518519</v>
      </c>
      <c r="B13" s="24" t="s">
        <v>309</v>
      </c>
      <c r="C13" s="69" t="s">
        <v>110</v>
      </c>
      <c r="D13" s="86" t="s">
        <v>305</v>
      </c>
      <c r="E13" s="86" t="s">
        <v>305</v>
      </c>
      <c r="F13" s="24"/>
    </row>
    <row r="14">
      <c r="A14" s="83">
        <v>0.07559027777777778</v>
      </c>
      <c r="B14" s="24" t="s">
        <v>311</v>
      </c>
      <c r="C14" s="39" t="s">
        <v>200</v>
      </c>
      <c r="D14" s="84">
        <v>1.0</v>
      </c>
      <c r="E14" s="87">
        <v>2.0</v>
      </c>
      <c r="F14" s="24" t="s">
        <v>381</v>
      </c>
    </row>
    <row r="15">
      <c r="A15" s="83">
        <v>0.07685185185185185</v>
      </c>
      <c r="B15" s="24" t="s">
        <v>302</v>
      </c>
      <c r="C15" s="39" t="s">
        <v>269</v>
      </c>
      <c r="D15" s="84">
        <v>1.0</v>
      </c>
      <c r="E15" s="84">
        <v>1.0</v>
      </c>
      <c r="F15" s="24" t="s">
        <v>306</v>
      </c>
    </row>
    <row r="16">
      <c r="A16" s="83">
        <v>0.0772800925925926</v>
      </c>
      <c r="B16" s="24" t="s">
        <v>302</v>
      </c>
      <c r="C16" s="37" t="s">
        <v>96</v>
      </c>
      <c r="D16" s="85" t="s">
        <v>0</v>
      </c>
      <c r="E16" s="85" t="s">
        <v>0</v>
      </c>
    </row>
    <row r="17">
      <c r="A17" s="83">
        <v>0.08127314814814815</v>
      </c>
      <c r="B17" s="24" t="s">
        <v>301</v>
      </c>
      <c r="C17" s="40" t="s">
        <v>121</v>
      </c>
      <c r="D17" s="87">
        <v>2.0</v>
      </c>
      <c r="E17" s="87">
        <v>2.0</v>
      </c>
    </row>
    <row r="18">
      <c r="A18" s="83">
        <v>0.0960300925925926</v>
      </c>
      <c r="B18" s="24" t="s">
        <v>302</v>
      </c>
      <c r="C18" s="39" t="s">
        <v>81</v>
      </c>
      <c r="D18" s="84">
        <v>1.0</v>
      </c>
      <c r="E18" s="87">
        <v>2.0</v>
      </c>
      <c r="F18" s="24" t="s">
        <v>380</v>
      </c>
    </row>
    <row r="19">
      <c r="A19" s="83">
        <v>0.09752314814814815</v>
      </c>
      <c r="B19" s="24" t="s">
        <v>306</v>
      </c>
      <c r="C19" s="39" t="s">
        <v>186</v>
      </c>
      <c r="D19" s="84">
        <v>1.0</v>
      </c>
      <c r="E19" s="84">
        <v>1.0</v>
      </c>
      <c r="F19" s="24" t="s">
        <v>311</v>
      </c>
    </row>
    <row r="20">
      <c r="A20" s="83">
        <v>0.09827546296296297</v>
      </c>
      <c r="B20" s="24" t="s">
        <v>301</v>
      </c>
      <c r="C20" s="37" t="s">
        <v>135</v>
      </c>
      <c r="D20" s="85" t="s">
        <v>0</v>
      </c>
      <c r="E20" s="85" t="s">
        <v>0</v>
      </c>
    </row>
    <row r="21">
      <c r="A21" s="83">
        <v>0.10081018518518518</v>
      </c>
      <c r="B21" s="24" t="s">
        <v>301</v>
      </c>
      <c r="C21" s="39" t="s">
        <v>89</v>
      </c>
      <c r="D21" s="84">
        <v>1.0</v>
      </c>
      <c r="E21" s="84">
        <v>1.0</v>
      </c>
    </row>
    <row r="22">
      <c r="A22" s="83">
        <v>0.10165509259259259</v>
      </c>
      <c r="B22" s="24" t="s">
        <v>301</v>
      </c>
      <c r="C22" s="39" t="s">
        <v>105</v>
      </c>
      <c r="D22" s="84">
        <v>1.0</v>
      </c>
      <c r="E22" s="86" t="s">
        <v>305</v>
      </c>
      <c r="F22" s="24" t="s">
        <v>336</v>
      </c>
    </row>
    <row r="23">
      <c r="A23" s="83">
        <v>0.10519675925925925</v>
      </c>
      <c r="B23" s="24" t="s">
        <v>301</v>
      </c>
      <c r="C23" s="39" t="s">
        <v>263</v>
      </c>
      <c r="D23" s="84">
        <v>1.0</v>
      </c>
      <c r="E23" s="84">
        <v>1.0</v>
      </c>
    </row>
    <row r="24">
      <c r="A24" s="83">
        <v>0.10887731481481482</v>
      </c>
      <c r="B24" s="24" t="s">
        <v>302</v>
      </c>
      <c r="C24" s="37" t="s">
        <v>157</v>
      </c>
      <c r="D24" s="85" t="s">
        <v>0</v>
      </c>
      <c r="E24" s="85" t="s">
        <v>0</v>
      </c>
    </row>
    <row r="25">
      <c r="A25" s="83">
        <v>0.11174768518518519</v>
      </c>
      <c r="B25" s="24" t="s">
        <v>301</v>
      </c>
      <c r="C25" s="40" t="s">
        <v>187</v>
      </c>
      <c r="D25" s="87">
        <v>2.0</v>
      </c>
      <c r="E25" s="87">
        <v>2.0</v>
      </c>
    </row>
    <row r="26">
      <c r="A26" s="83">
        <v>0.11356481481481481</v>
      </c>
      <c r="B26" s="24" t="s">
        <v>302</v>
      </c>
      <c r="C26" s="37" t="s">
        <v>96</v>
      </c>
      <c r="D26" s="85" t="s">
        <v>0</v>
      </c>
      <c r="E26" s="85" t="s">
        <v>0</v>
      </c>
    </row>
    <row r="27">
      <c r="A27" s="83">
        <v>0.11755787037037037</v>
      </c>
      <c r="B27" s="24" t="s">
        <v>309</v>
      </c>
      <c r="C27" s="69" t="s">
        <v>205</v>
      </c>
      <c r="D27" s="86" t="s">
        <v>305</v>
      </c>
      <c r="E27" s="86" t="s">
        <v>305</v>
      </c>
    </row>
    <row r="28">
      <c r="A28" s="83">
        <v>0.1199537037037037</v>
      </c>
      <c r="B28" s="24" t="s">
        <v>311</v>
      </c>
      <c r="C28" s="37" t="s">
        <v>72</v>
      </c>
      <c r="D28" s="85" t="s">
        <v>0</v>
      </c>
      <c r="E28" s="85" t="s">
        <v>0</v>
      </c>
    </row>
    <row r="29">
      <c r="A29" s="83">
        <v>0.12229166666666667</v>
      </c>
      <c r="B29" s="24" t="s">
        <v>302</v>
      </c>
      <c r="C29" s="37" t="s">
        <v>157</v>
      </c>
      <c r="D29" s="85" t="s">
        <v>0</v>
      </c>
      <c r="E29" s="85" t="s">
        <v>0</v>
      </c>
    </row>
    <row r="30">
      <c r="A30" s="83">
        <v>0.13041666666666665</v>
      </c>
      <c r="B30" s="24" t="s">
        <v>302</v>
      </c>
      <c r="C30" s="37" t="s">
        <v>192</v>
      </c>
      <c r="D30" s="85" t="s">
        <v>0</v>
      </c>
      <c r="E30" s="85" t="s">
        <v>0</v>
      </c>
    </row>
    <row r="31">
      <c r="A31" s="83">
        <v>0.13047453703703704</v>
      </c>
      <c r="B31" s="24" t="s">
        <v>306</v>
      </c>
      <c r="C31" s="37" t="s">
        <v>218</v>
      </c>
      <c r="D31" s="85" t="s">
        <v>0</v>
      </c>
      <c r="E31" s="85" t="s">
        <v>0</v>
      </c>
    </row>
    <row r="32">
      <c r="A32" s="83">
        <v>0.13050925925925927</v>
      </c>
      <c r="B32" s="24" t="s">
        <v>301</v>
      </c>
      <c r="C32" s="39" t="s">
        <v>105</v>
      </c>
      <c r="D32" s="84">
        <v>1.0</v>
      </c>
      <c r="E32" s="84">
        <v>1.0</v>
      </c>
    </row>
    <row r="33">
      <c r="A33" s="83">
        <v>0.13208333333333333</v>
      </c>
      <c r="B33" s="24" t="s">
        <v>301</v>
      </c>
      <c r="C33" s="37" t="s">
        <v>104</v>
      </c>
      <c r="D33" s="85" t="s">
        <v>0</v>
      </c>
      <c r="E33" s="85" t="s">
        <v>0</v>
      </c>
    </row>
    <row r="34">
      <c r="A34" s="83">
        <v>0.13483796296296297</v>
      </c>
      <c r="B34" s="24" t="s">
        <v>309</v>
      </c>
      <c r="C34" s="69" t="s">
        <v>110</v>
      </c>
      <c r="D34" s="86" t="s">
        <v>305</v>
      </c>
      <c r="E34" s="86" t="s">
        <v>305</v>
      </c>
    </row>
    <row r="35">
      <c r="A35" s="83">
        <v>0.13506944444444444</v>
      </c>
      <c r="B35" s="24" t="s">
        <v>311</v>
      </c>
      <c r="C35" s="39" t="s">
        <v>219</v>
      </c>
      <c r="D35" s="84">
        <v>1.0</v>
      </c>
      <c r="E35" s="87">
        <v>2.0</v>
      </c>
    </row>
    <row r="36">
      <c r="A36" s="83">
        <v>0.13550925925925925</v>
      </c>
      <c r="B36" s="24" t="s">
        <v>301</v>
      </c>
      <c r="C36" s="40" t="s">
        <v>187</v>
      </c>
      <c r="D36" s="87">
        <v>2.0</v>
      </c>
      <c r="E36" s="87">
        <v>2.0</v>
      </c>
    </row>
    <row r="37">
      <c r="A37" s="83">
        <v>0.1355324074074074</v>
      </c>
      <c r="B37" s="24" t="s">
        <v>302</v>
      </c>
      <c r="C37" s="40" t="s">
        <v>173</v>
      </c>
      <c r="D37" s="87">
        <v>2.0</v>
      </c>
      <c r="E37" s="87">
        <v>2.0</v>
      </c>
    </row>
    <row r="38">
      <c r="A38" s="83">
        <v>0.13559027777777777</v>
      </c>
      <c r="B38" s="24" t="s">
        <v>306</v>
      </c>
      <c r="C38" s="39" t="s">
        <v>207</v>
      </c>
      <c r="D38" s="84">
        <v>1.0</v>
      </c>
      <c r="E38" s="84">
        <v>1.0</v>
      </c>
    </row>
    <row r="39">
      <c r="A39" s="83">
        <v>0.13652777777777778</v>
      </c>
      <c r="B39" s="24" t="s">
        <v>301</v>
      </c>
      <c r="C39" s="39" t="s">
        <v>89</v>
      </c>
      <c r="D39" s="84">
        <v>1.0</v>
      </c>
      <c r="E39" s="86" t="s">
        <v>305</v>
      </c>
      <c r="F39" s="24" t="s">
        <v>336</v>
      </c>
    </row>
    <row r="40">
      <c r="A40" s="83">
        <v>0.14863425925925927</v>
      </c>
      <c r="B40" s="24" t="s">
        <v>301</v>
      </c>
      <c r="C40" s="39" t="s">
        <v>213</v>
      </c>
      <c r="D40" s="84">
        <v>1.0</v>
      </c>
      <c r="E40" s="84">
        <v>1.0</v>
      </c>
    </row>
  </sheetData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7.29"/>
    <col customWidth="1" min="2" max="2" width="10.0"/>
    <col customWidth="1" min="3" max="3" width="25.86"/>
    <col customWidth="1" min="4" max="4" width="8.86"/>
    <col customWidth="1" min="5" max="5" width="7.43"/>
    <col customWidth="1" min="6" max="6" width="31.0"/>
  </cols>
  <sheetData>
    <row r="1">
      <c r="A1" s="60" t="s">
        <v>297</v>
      </c>
      <c r="B1" s="60" t="s">
        <v>291</v>
      </c>
      <c r="C1" s="60" t="s">
        <v>285</v>
      </c>
      <c r="D1" s="82" t="s">
        <v>298</v>
      </c>
      <c r="E1" s="82" t="s">
        <v>299</v>
      </c>
      <c r="F1" s="60" t="s">
        <v>300</v>
      </c>
    </row>
    <row r="2">
      <c r="A2" s="83">
        <v>0.01920138888888889</v>
      </c>
      <c r="B2" s="24" t="s">
        <v>301</v>
      </c>
      <c r="C2" s="37" t="s">
        <v>80</v>
      </c>
      <c r="D2" s="85" t="s">
        <v>0</v>
      </c>
      <c r="E2" s="85" t="s">
        <v>0</v>
      </c>
    </row>
    <row r="3">
      <c r="A3" s="83">
        <v>0.02068287037037037</v>
      </c>
      <c r="B3" s="24" t="s">
        <v>311</v>
      </c>
      <c r="C3" s="37" t="s">
        <v>72</v>
      </c>
      <c r="D3" s="85" t="s">
        <v>0</v>
      </c>
      <c r="E3" s="85" t="s">
        <v>0</v>
      </c>
    </row>
    <row r="4">
      <c r="A4" s="83">
        <v>0.025752314814814815</v>
      </c>
      <c r="B4" s="24" t="s">
        <v>301</v>
      </c>
      <c r="C4" s="39" t="s">
        <v>265</v>
      </c>
      <c r="D4" s="84">
        <v>1.0</v>
      </c>
      <c r="E4" s="84">
        <v>1.0</v>
      </c>
    </row>
    <row r="5">
      <c r="A5" s="83">
        <v>0.02802083333333333</v>
      </c>
      <c r="B5" s="24" t="s">
        <v>302</v>
      </c>
      <c r="C5" s="69" t="s">
        <v>149</v>
      </c>
      <c r="D5" s="86" t="s">
        <v>305</v>
      </c>
      <c r="E5" s="86" t="s">
        <v>305</v>
      </c>
    </row>
    <row r="6">
      <c r="A6" s="83">
        <v>0.029131944444444443</v>
      </c>
      <c r="B6" s="24" t="s">
        <v>302</v>
      </c>
      <c r="C6" s="39" t="s">
        <v>269</v>
      </c>
      <c r="D6" s="84">
        <v>1.0</v>
      </c>
      <c r="E6" s="84">
        <v>1.0</v>
      </c>
      <c r="F6" s="24" t="s">
        <v>302</v>
      </c>
    </row>
    <row r="7">
      <c r="A7" s="83">
        <v>0.029560185185185186</v>
      </c>
      <c r="B7" s="24" t="s">
        <v>311</v>
      </c>
      <c r="C7" s="37" t="s">
        <v>72</v>
      </c>
      <c r="D7" s="85" t="s">
        <v>0</v>
      </c>
      <c r="E7" s="85" t="s">
        <v>0</v>
      </c>
    </row>
    <row r="8">
      <c r="A8" s="83">
        <v>0.03777777777777778</v>
      </c>
      <c r="B8" s="24" t="s">
        <v>311</v>
      </c>
      <c r="C8" s="37" t="s">
        <v>72</v>
      </c>
      <c r="D8" s="85" t="s">
        <v>0</v>
      </c>
      <c r="E8" s="85" t="s">
        <v>0</v>
      </c>
    </row>
    <row r="9">
      <c r="A9" s="83">
        <v>0.03975694444444444</v>
      </c>
      <c r="B9" s="24" t="s">
        <v>309</v>
      </c>
      <c r="C9" s="69" t="s">
        <v>118</v>
      </c>
      <c r="D9" s="86" t="s">
        <v>305</v>
      </c>
      <c r="E9" s="86" t="s">
        <v>305</v>
      </c>
      <c r="F9" s="24" t="s">
        <v>354</v>
      </c>
    </row>
    <row r="10">
      <c r="A10" s="83">
        <v>0.042650462962962966</v>
      </c>
      <c r="B10" s="24" t="s">
        <v>302</v>
      </c>
      <c r="C10" s="39" t="s">
        <v>136</v>
      </c>
      <c r="D10" s="84">
        <v>1.0</v>
      </c>
      <c r="E10" s="87">
        <v>2.0</v>
      </c>
      <c r="F10" s="24" t="s">
        <v>382</v>
      </c>
    </row>
    <row r="11">
      <c r="A11" s="83">
        <v>0.04456018518518518</v>
      </c>
      <c r="B11" s="24" t="s">
        <v>301</v>
      </c>
      <c r="C11" s="37" t="s">
        <v>104</v>
      </c>
      <c r="D11" s="85" t="s">
        <v>0</v>
      </c>
      <c r="E11" s="85" t="s">
        <v>0</v>
      </c>
    </row>
    <row r="12">
      <c r="A12" s="83">
        <v>0.046967592592592596</v>
      </c>
      <c r="B12" s="24" t="s">
        <v>301</v>
      </c>
      <c r="C12" s="37" t="s">
        <v>135</v>
      </c>
      <c r="D12" s="85" t="s">
        <v>0</v>
      </c>
      <c r="E12" s="85" t="s">
        <v>0</v>
      </c>
    </row>
    <row r="13">
      <c r="A13" s="83">
        <v>0.04846064814814815</v>
      </c>
      <c r="B13" s="24" t="s">
        <v>306</v>
      </c>
      <c r="C13" s="37" t="s">
        <v>127</v>
      </c>
      <c r="D13" s="85" t="s">
        <v>0</v>
      </c>
      <c r="E13" s="85" t="s">
        <v>0</v>
      </c>
    </row>
    <row r="14">
      <c r="A14" s="83">
        <v>0.05491898148148148</v>
      </c>
      <c r="B14" s="24" t="s">
        <v>301</v>
      </c>
      <c r="C14" s="39" t="s">
        <v>89</v>
      </c>
      <c r="D14" s="84">
        <v>1.0</v>
      </c>
      <c r="E14" s="86" t="s">
        <v>305</v>
      </c>
      <c r="F14" s="24" t="s">
        <v>317</v>
      </c>
    </row>
    <row r="15">
      <c r="A15" s="83">
        <v>0.05564814814814815</v>
      </c>
      <c r="B15" s="24" t="s">
        <v>302</v>
      </c>
      <c r="C15" s="37" t="s">
        <v>111</v>
      </c>
      <c r="D15" s="85" t="s">
        <v>0</v>
      </c>
      <c r="E15" s="85" t="s">
        <v>0</v>
      </c>
    </row>
    <row r="16">
      <c r="A16" s="83">
        <v>0.05613425925925926</v>
      </c>
      <c r="B16" s="24" t="s">
        <v>301</v>
      </c>
      <c r="C16" s="39" t="s">
        <v>105</v>
      </c>
      <c r="D16" s="84">
        <v>1.0</v>
      </c>
      <c r="E16" s="86" t="s">
        <v>305</v>
      </c>
      <c r="F16" s="24" t="s">
        <v>317</v>
      </c>
    </row>
    <row r="17">
      <c r="A17" s="83">
        <v>0.07039351851851852</v>
      </c>
      <c r="B17" s="24" t="s">
        <v>301</v>
      </c>
      <c r="C17" s="37" t="s">
        <v>135</v>
      </c>
      <c r="D17" s="85" t="s">
        <v>0</v>
      </c>
      <c r="E17" s="85" t="s">
        <v>0</v>
      </c>
    </row>
    <row r="18">
      <c r="A18" s="83">
        <v>0.08263888888888889</v>
      </c>
      <c r="B18" s="24" t="s">
        <v>301</v>
      </c>
      <c r="C18" s="39" t="s">
        <v>213</v>
      </c>
      <c r="D18" s="84">
        <v>1.0</v>
      </c>
      <c r="E18" s="86" t="s">
        <v>305</v>
      </c>
      <c r="F18" s="24" t="s">
        <v>317</v>
      </c>
    </row>
    <row r="19">
      <c r="A19" s="83">
        <v>0.08353009259259259</v>
      </c>
      <c r="B19" s="24" t="s">
        <v>301</v>
      </c>
      <c r="C19" s="39" t="s">
        <v>73</v>
      </c>
      <c r="D19" s="84">
        <v>1.0</v>
      </c>
      <c r="E19" s="86" t="s">
        <v>305</v>
      </c>
      <c r="F19" s="24" t="s">
        <v>317</v>
      </c>
    </row>
    <row r="20">
      <c r="A20" s="83">
        <v>0.10528935185185186</v>
      </c>
      <c r="B20" s="24" t="s">
        <v>302</v>
      </c>
      <c r="C20" s="69" t="s">
        <v>79</v>
      </c>
      <c r="D20" s="86" t="s">
        <v>305</v>
      </c>
      <c r="E20" s="86" t="s">
        <v>305</v>
      </c>
      <c r="F20" s="24" t="s">
        <v>311</v>
      </c>
    </row>
    <row r="21">
      <c r="A21" s="83">
        <v>0.12694444444444444</v>
      </c>
      <c r="B21" s="24" t="s">
        <v>301</v>
      </c>
      <c r="C21" s="39" t="s">
        <v>73</v>
      </c>
      <c r="D21" s="84">
        <v>1.0</v>
      </c>
      <c r="E21" s="86" t="s">
        <v>305</v>
      </c>
      <c r="F21" s="24"/>
    </row>
    <row r="22">
      <c r="A22" s="83">
        <v>0.12694444444444444</v>
      </c>
      <c r="B22" s="24" t="s">
        <v>301</v>
      </c>
      <c r="C22" s="39" t="s">
        <v>73</v>
      </c>
      <c r="D22" s="84">
        <v>1.0</v>
      </c>
      <c r="E22" s="86" t="s">
        <v>305</v>
      </c>
    </row>
    <row r="23">
      <c r="A23" s="83">
        <v>0.12694444444444444</v>
      </c>
      <c r="B23" s="24" t="s">
        <v>301</v>
      </c>
      <c r="C23" s="39" t="s">
        <v>73</v>
      </c>
      <c r="D23" s="84">
        <v>1.0</v>
      </c>
      <c r="E23" s="86" t="s">
        <v>305</v>
      </c>
    </row>
    <row r="24">
      <c r="A24" s="83">
        <v>0.1280324074074074</v>
      </c>
      <c r="B24" s="24" t="s">
        <v>311</v>
      </c>
      <c r="C24" s="39" t="s">
        <v>97</v>
      </c>
      <c r="D24" s="84">
        <v>1.0</v>
      </c>
      <c r="E24" s="86" t="s">
        <v>305</v>
      </c>
      <c r="F24" s="24" t="s">
        <v>364</v>
      </c>
    </row>
    <row r="25">
      <c r="A25" s="83">
        <v>0.12924768518518517</v>
      </c>
      <c r="B25" s="24" t="s">
        <v>311</v>
      </c>
      <c r="C25" s="39" t="s">
        <v>97</v>
      </c>
      <c r="D25" s="84">
        <v>1.0</v>
      </c>
      <c r="E25" s="86" t="s">
        <v>305</v>
      </c>
      <c r="F25" s="24" t="s">
        <v>364</v>
      </c>
    </row>
    <row r="26">
      <c r="A26" s="83">
        <v>0.14103009259259258</v>
      </c>
      <c r="B26" s="24" t="s">
        <v>306</v>
      </c>
      <c r="C26" s="39" t="s">
        <v>97</v>
      </c>
      <c r="D26" s="84">
        <v>1.0</v>
      </c>
      <c r="E26" s="84">
        <v>1.0</v>
      </c>
    </row>
    <row r="27">
      <c r="A27" s="83">
        <v>0.1452199074074074</v>
      </c>
      <c r="B27" s="24" t="s">
        <v>301</v>
      </c>
      <c r="C27" s="37" t="s">
        <v>80</v>
      </c>
      <c r="D27" s="85" t="s">
        <v>0</v>
      </c>
      <c r="E27" s="85" t="s">
        <v>0</v>
      </c>
    </row>
  </sheetData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7.29"/>
    <col customWidth="1" min="2" max="2" width="9.86"/>
    <col customWidth="1" min="3" max="3" width="28.57"/>
    <col customWidth="1" min="4" max="4" width="8.71"/>
    <col customWidth="1" min="5" max="5" width="7.71"/>
    <col customWidth="1" min="6" max="6" width="18.43"/>
  </cols>
  <sheetData>
    <row r="1">
      <c r="A1" s="60" t="s">
        <v>297</v>
      </c>
      <c r="B1" s="60" t="s">
        <v>291</v>
      </c>
      <c r="C1" s="60" t="s">
        <v>285</v>
      </c>
      <c r="D1" s="82" t="s">
        <v>298</v>
      </c>
      <c r="E1" s="82" t="s">
        <v>299</v>
      </c>
      <c r="F1" s="60" t="s">
        <v>300</v>
      </c>
    </row>
    <row r="2">
      <c r="A2" s="83">
        <v>0.028113425925925927</v>
      </c>
      <c r="B2" s="24" t="s">
        <v>306</v>
      </c>
      <c r="C2" s="37" t="s">
        <v>80</v>
      </c>
      <c r="D2" s="85" t="s">
        <v>0</v>
      </c>
      <c r="E2" s="85" t="s">
        <v>0</v>
      </c>
    </row>
    <row r="3">
      <c r="A3" s="83">
        <v>0.05347222222222222</v>
      </c>
      <c r="B3" s="24" t="s">
        <v>302</v>
      </c>
      <c r="C3" s="39" t="s">
        <v>97</v>
      </c>
      <c r="D3" s="84">
        <v>1.0</v>
      </c>
      <c r="E3" s="84">
        <v>1.0</v>
      </c>
    </row>
    <row r="4">
      <c r="A4" s="83">
        <v>0.0660300925925926</v>
      </c>
      <c r="B4" s="24" t="s">
        <v>306</v>
      </c>
      <c r="C4" s="37" t="s">
        <v>80</v>
      </c>
      <c r="D4" s="85" t="s">
        <v>0</v>
      </c>
      <c r="E4" s="85" t="s">
        <v>0</v>
      </c>
    </row>
    <row r="5">
      <c r="A5" s="83">
        <v>0.07615740740740741</v>
      </c>
      <c r="B5" s="24" t="s">
        <v>301</v>
      </c>
      <c r="C5" s="39" t="s">
        <v>97</v>
      </c>
      <c r="D5" s="84">
        <v>1.0</v>
      </c>
      <c r="E5" s="84">
        <v>1.0</v>
      </c>
    </row>
    <row r="6">
      <c r="A6" s="83">
        <v>0.09956018518518518</v>
      </c>
      <c r="B6" s="24" t="s">
        <v>301</v>
      </c>
      <c r="C6" s="39" t="s">
        <v>120</v>
      </c>
      <c r="D6" s="84">
        <v>1.0</v>
      </c>
      <c r="E6" s="84">
        <v>1.0</v>
      </c>
    </row>
    <row r="7">
      <c r="A7" s="83">
        <v>0.1002662037037037</v>
      </c>
      <c r="B7" s="24" t="s">
        <v>302</v>
      </c>
      <c r="C7" s="69" t="s">
        <v>79</v>
      </c>
      <c r="D7" s="86" t="s">
        <v>305</v>
      </c>
      <c r="E7" s="86" t="s">
        <v>305</v>
      </c>
      <c r="F7" s="24" t="s">
        <v>306</v>
      </c>
    </row>
    <row r="8">
      <c r="A8" s="83">
        <v>0.10032407407407408</v>
      </c>
      <c r="B8" s="24" t="s">
        <v>306</v>
      </c>
      <c r="C8" s="39" t="s">
        <v>207</v>
      </c>
      <c r="D8" s="84">
        <v>1.0</v>
      </c>
      <c r="E8" s="84">
        <v>1.0</v>
      </c>
    </row>
    <row r="9">
      <c r="A9" s="83">
        <v>0.11650462962962962</v>
      </c>
      <c r="B9" s="24" t="s">
        <v>309</v>
      </c>
      <c r="C9" s="69" t="s">
        <v>110</v>
      </c>
      <c r="D9" s="86" t="s">
        <v>305</v>
      </c>
      <c r="E9" s="86" t="s">
        <v>305</v>
      </c>
    </row>
    <row r="10">
      <c r="A10" s="83">
        <v>0.12046296296296297</v>
      </c>
      <c r="B10" s="24" t="s">
        <v>309</v>
      </c>
      <c r="C10" s="37" t="s">
        <v>171</v>
      </c>
      <c r="D10" s="85" t="s">
        <v>0</v>
      </c>
      <c r="E10" s="85" t="s">
        <v>0</v>
      </c>
    </row>
    <row r="11">
      <c r="A11" s="83">
        <v>0.12072916666666667</v>
      </c>
      <c r="B11" s="24" t="s">
        <v>309</v>
      </c>
      <c r="C11" s="69" t="s">
        <v>110</v>
      </c>
      <c r="D11" s="86" t="s">
        <v>305</v>
      </c>
      <c r="E11" s="86" t="s">
        <v>305</v>
      </c>
    </row>
    <row r="12">
      <c r="A12" s="83">
        <v>0.12252314814814814</v>
      </c>
      <c r="B12" s="24" t="s">
        <v>301</v>
      </c>
      <c r="C12" s="40" t="s">
        <v>383</v>
      </c>
      <c r="D12" s="87">
        <v>2.0</v>
      </c>
      <c r="E12" s="87">
        <v>2.0</v>
      </c>
      <c r="F12" s="24" t="s">
        <v>354</v>
      </c>
    </row>
    <row r="13">
      <c r="A13" s="83">
        <v>0.1246412037037037</v>
      </c>
      <c r="B13" s="24" t="s">
        <v>302</v>
      </c>
      <c r="C13" s="37" t="s">
        <v>157</v>
      </c>
      <c r="D13" s="85" t="s">
        <v>0</v>
      </c>
      <c r="E13" s="85" t="s">
        <v>0</v>
      </c>
    </row>
    <row r="14">
      <c r="A14" s="83">
        <v>0.12680555555555556</v>
      </c>
      <c r="B14" s="24" t="s">
        <v>311</v>
      </c>
      <c r="C14" s="37" t="s">
        <v>72</v>
      </c>
      <c r="D14" s="85" t="s">
        <v>0</v>
      </c>
      <c r="E14" s="85" t="s">
        <v>0</v>
      </c>
    </row>
    <row r="15">
      <c r="A15" s="83">
        <v>0.1278587962962963</v>
      </c>
      <c r="B15" s="24" t="s">
        <v>309</v>
      </c>
      <c r="C15" s="37" t="s">
        <v>171</v>
      </c>
      <c r="D15" s="85" t="s">
        <v>0</v>
      </c>
      <c r="E15" s="85" t="s">
        <v>0</v>
      </c>
    </row>
    <row r="16">
      <c r="A16" s="83">
        <v>0.12924768518518517</v>
      </c>
      <c r="B16" s="24" t="s">
        <v>302</v>
      </c>
      <c r="C16" s="39" t="s">
        <v>193</v>
      </c>
      <c r="D16" s="84">
        <v>1.0</v>
      </c>
      <c r="E16" s="86" t="s">
        <v>305</v>
      </c>
      <c r="F16" s="24" t="s">
        <v>373</v>
      </c>
    </row>
    <row r="17">
      <c r="A17" s="83">
        <v>0.13123842592592594</v>
      </c>
      <c r="B17" s="24" t="s">
        <v>301</v>
      </c>
      <c r="C17" s="40" t="s">
        <v>121</v>
      </c>
      <c r="D17" s="87">
        <v>2.0</v>
      </c>
      <c r="E17" s="87">
        <v>2.0</v>
      </c>
    </row>
    <row r="18">
      <c r="A18" s="83">
        <v>0.1328587962962963</v>
      </c>
      <c r="B18" s="24" t="s">
        <v>302</v>
      </c>
      <c r="C18" s="37" t="s">
        <v>157</v>
      </c>
      <c r="D18" s="85" t="s">
        <v>0</v>
      </c>
      <c r="E18" s="85" t="s">
        <v>0</v>
      </c>
    </row>
    <row r="19">
      <c r="A19" s="83">
        <v>0.1351388888888889</v>
      </c>
      <c r="B19" s="24" t="s">
        <v>302</v>
      </c>
      <c r="C19" s="37" t="s">
        <v>119</v>
      </c>
      <c r="D19" s="85" t="s">
        <v>0</v>
      </c>
      <c r="E19" s="85" t="s">
        <v>0</v>
      </c>
    </row>
    <row r="20">
      <c r="A20" s="83">
        <v>0.13662037037037036</v>
      </c>
      <c r="B20" s="24" t="s">
        <v>302</v>
      </c>
      <c r="C20" s="40" t="s">
        <v>180</v>
      </c>
      <c r="D20" s="87">
        <v>2.0</v>
      </c>
      <c r="E20" s="87">
        <v>2.0</v>
      </c>
    </row>
    <row r="21">
      <c r="A21" s="83">
        <v>0.1430324074074074</v>
      </c>
      <c r="B21" s="24" t="s">
        <v>302</v>
      </c>
      <c r="C21" s="39" t="s">
        <v>81</v>
      </c>
      <c r="D21" s="84">
        <v>1.0</v>
      </c>
      <c r="E21" s="84">
        <v>1.0</v>
      </c>
      <c r="F21" s="24" t="s">
        <v>384</v>
      </c>
    </row>
    <row r="22">
      <c r="A22" s="83">
        <v>0.1429050925925926</v>
      </c>
      <c r="B22" s="24" t="s">
        <v>306</v>
      </c>
      <c r="C22" s="37" t="s">
        <v>127</v>
      </c>
      <c r="D22" s="85" t="s">
        <v>0</v>
      </c>
      <c r="E22" s="85" t="s">
        <v>0</v>
      </c>
    </row>
    <row r="23">
      <c r="A23" s="83">
        <v>0.14341435185185186</v>
      </c>
      <c r="B23" s="24" t="s">
        <v>302</v>
      </c>
      <c r="C23" s="69" t="s">
        <v>95</v>
      </c>
      <c r="D23" s="86" t="s">
        <v>305</v>
      </c>
      <c r="E23" s="86" t="s">
        <v>305</v>
      </c>
    </row>
    <row r="24">
      <c r="A24" s="83">
        <v>0.1451388888888889</v>
      </c>
      <c r="B24" s="24" t="s">
        <v>302</v>
      </c>
      <c r="C24" s="37" t="s">
        <v>96</v>
      </c>
      <c r="D24" s="85" t="s">
        <v>0</v>
      </c>
      <c r="E24" s="85" t="s">
        <v>0</v>
      </c>
    </row>
    <row r="25">
      <c r="A25" s="83">
        <v>0.14574074074074075</v>
      </c>
      <c r="B25" s="24" t="s">
        <v>309</v>
      </c>
      <c r="C25" s="37" t="s">
        <v>171</v>
      </c>
      <c r="D25" s="85" t="s">
        <v>0</v>
      </c>
      <c r="E25" s="85" t="s">
        <v>0</v>
      </c>
    </row>
    <row r="26">
      <c r="A26" s="83">
        <v>0.1496875</v>
      </c>
      <c r="B26" s="24" t="s">
        <v>311</v>
      </c>
      <c r="C26" s="39" t="s">
        <v>219</v>
      </c>
      <c r="D26" s="84">
        <v>1.0</v>
      </c>
      <c r="E26" s="87">
        <v>2.0</v>
      </c>
    </row>
    <row r="27">
      <c r="A27" s="83">
        <v>0.14979166666666666</v>
      </c>
      <c r="B27" s="24" t="s">
        <v>311</v>
      </c>
      <c r="C27" s="39" t="s">
        <v>200</v>
      </c>
      <c r="D27" s="84">
        <v>1.0</v>
      </c>
      <c r="E27" s="87">
        <v>2.0</v>
      </c>
      <c r="F27" s="24" t="s">
        <v>385</v>
      </c>
    </row>
    <row r="28">
      <c r="A28" s="83">
        <v>0.15033564814814815</v>
      </c>
      <c r="B28" s="24" t="s">
        <v>301</v>
      </c>
      <c r="C28" s="40" t="s">
        <v>187</v>
      </c>
      <c r="D28" s="87">
        <v>2.0</v>
      </c>
      <c r="E28" s="87">
        <v>2.0</v>
      </c>
    </row>
    <row r="29">
      <c r="A29" s="83">
        <v>0.15859953703703702</v>
      </c>
      <c r="B29" s="24" t="s">
        <v>301</v>
      </c>
      <c r="C29" s="40" t="s">
        <v>121</v>
      </c>
      <c r="D29" s="87">
        <v>2.0</v>
      </c>
      <c r="E29" s="86" t="s">
        <v>305</v>
      </c>
      <c r="F29" s="24" t="s">
        <v>386</v>
      </c>
    </row>
    <row r="30">
      <c r="A30" s="83">
        <v>0.1600925925925926</v>
      </c>
      <c r="B30" s="24" t="s">
        <v>302</v>
      </c>
      <c r="C30" s="37" t="s">
        <v>157</v>
      </c>
      <c r="D30" s="85" t="s">
        <v>0</v>
      </c>
      <c r="E30" s="85" t="s">
        <v>0</v>
      </c>
    </row>
    <row r="31">
      <c r="A31" s="83">
        <v>0.16193287037037038</v>
      </c>
      <c r="B31" s="24" t="s">
        <v>302</v>
      </c>
      <c r="C31" s="40" t="s">
        <v>113</v>
      </c>
      <c r="D31" s="87">
        <v>2.0</v>
      </c>
      <c r="E31" s="87">
        <v>2.0</v>
      </c>
    </row>
    <row r="32">
      <c r="A32" s="83">
        <v>0.16820601851851852</v>
      </c>
      <c r="B32" s="24" t="s">
        <v>306</v>
      </c>
      <c r="C32" s="37" t="s">
        <v>127</v>
      </c>
      <c r="D32" s="85" t="s">
        <v>0</v>
      </c>
      <c r="E32" s="85" t="s">
        <v>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6.0"/>
    <col customWidth="1" min="2" max="2" width="12.71"/>
    <col customWidth="1" min="3" max="3" width="25.86"/>
    <col customWidth="1" min="4" max="4" width="12.71"/>
    <col customWidth="1" min="5" max="5" width="23.86"/>
    <col customWidth="1" min="6" max="6" width="12.71"/>
    <col customWidth="1" min="7" max="7" width="20.43"/>
    <col customWidth="1" min="8" max="8" width="12.57"/>
    <col customWidth="1" min="9" max="9" width="22.86"/>
    <col customWidth="1" min="10" max="10" width="12.57"/>
    <col customWidth="1" min="11" max="11" width="17.43"/>
    <col customWidth="1" min="12" max="12" width="12.57"/>
    <col customWidth="1" min="13" max="13" width="25.86"/>
    <col customWidth="1" min="14" max="14" width="12.57"/>
    <col customWidth="1" min="15" max="15" width="31.29"/>
    <col customWidth="1" min="16" max="16" width="12.71"/>
  </cols>
  <sheetData>
    <row r="1">
      <c r="A1" s="31" t="s">
        <v>0</v>
      </c>
      <c r="B1" s="32" t="s">
        <v>70</v>
      </c>
      <c r="C1" s="31" t="s">
        <v>2</v>
      </c>
      <c r="D1" s="32" t="s">
        <v>70</v>
      </c>
      <c r="E1" s="33" t="s">
        <v>4</v>
      </c>
      <c r="F1" s="34" t="s">
        <v>70</v>
      </c>
      <c r="G1" s="33" t="s">
        <v>6</v>
      </c>
      <c r="H1" s="34" t="s">
        <v>70</v>
      </c>
      <c r="I1" s="33" t="s">
        <v>7</v>
      </c>
      <c r="J1" s="34" t="s">
        <v>70</v>
      </c>
      <c r="K1" s="33" t="s">
        <v>8</v>
      </c>
      <c r="L1" s="33" t="s">
        <v>70</v>
      </c>
      <c r="M1" s="35" t="s">
        <v>9</v>
      </c>
      <c r="N1" s="33" t="s">
        <v>70</v>
      </c>
      <c r="O1" s="36" t="s">
        <v>71</v>
      </c>
      <c r="P1" s="32" t="s">
        <v>70</v>
      </c>
    </row>
    <row r="2">
      <c r="A2" s="37" t="s">
        <v>72</v>
      </c>
      <c r="B2" s="38">
        <v>130.0</v>
      </c>
      <c r="C2" s="39" t="s">
        <v>73</v>
      </c>
      <c r="D2" s="38">
        <v>254.0</v>
      </c>
      <c r="E2" s="40" t="s">
        <v>74</v>
      </c>
      <c r="F2" s="38">
        <v>41.0</v>
      </c>
      <c r="G2" s="41" t="s">
        <v>75</v>
      </c>
      <c r="H2" s="38">
        <v>120.0</v>
      </c>
      <c r="I2" s="42" t="s">
        <v>76</v>
      </c>
      <c r="J2" s="43">
        <v>67.0</v>
      </c>
      <c r="K2" s="44" t="s">
        <v>77</v>
      </c>
      <c r="L2" s="24">
        <v>29.0</v>
      </c>
      <c r="M2" s="45" t="s">
        <v>78</v>
      </c>
      <c r="N2" s="24">
        <v>5.0</v>
      </c>
      <c r="O2" s="46" t="s">
        <v>79</v>
      </c>
      <c r="P2" s="38">
        <v>44.0</v>
      </c>
    </row>
    <row r="3">
      <c r="A3" s="37" t="s">
        <v>80</v>
      </c>
      <c r="B3" s="38">
        <v>127.0</v>
      </c>
      <c r="C3" s="39" t="s">
        <v>81</v>
      </c>
      <c r="D3" s="38">
        <v>114.0</v>
      </c>
      <c r="E3" s="40" t="s">
        <v>82</v>
      </c>
      <c r="F3" s="38">
        <v>37.0</v>
      </c>
      <c r="G3" s="41" t="s">
        <v>83</v>
      </c>
      <c r="H3" s="38">
        <v>101.0</v>
      </c>
      <c r="I3" s="42" t="s">
        <v>84</v>
      </c>
      <c r="J3" s="43">
        <v>32.0</v>
      </c>
      <c r="K3" s="47" t="s">
        <v>85</v>
      </c>
      <c r="L3" s="48">
        <v>21.0</v>
      </c>
      <c r="M3" s="49" t="s">
        <v>86</v>
      </c>
      <c r="N3" s="24">
        <v>2.0</v>
      </c>
      <c r="O3" s="50" t="s">
        <v>87</v>
      </c>
      <c r="P3" s="38">
        <v>41.0</v>
      </c>
    </row>
    <row r="4">
      <c r="A4" s="37" t="s">
        <v>88</v>
      </c>
      <c r="B4" s="38">
        <v>116.0</v>
      </c>
      <c r="C4" s="39" t="s">
        <v>89</v>
      </c>
      <c r="D4" s="38">
        <v>76.0</v>
      </c>
      <c r="E4" s="40" t="s">
        <v>90</v>
      </c>
      <c r="F4" s="38">
        <v>36.0</v>
      </c>
      <c r="G4" s="41" t="s">
        <v>91</v>
      </c>
      <c r="H4" s="38">
        <v>68.0</v>
      </c>
      <c r="I4" s="51" t="s">
        <v>92</v>
      </c>
      <c r="J4" s="38">
        <v>14.0</v>
      </c>
      <c r="K4" s="44" t="s">
        <v>93</v>
      </c>
      <c r="L4" s="24">
        <v>16.0</v>
      </c>
      <c r="M4" s="49" t="s">
        <v>94</v>
      </c>
      <c r="N4" s="24">
        <v>1.0</v>
      </c>
      <c r="O4" s="46" t="s">
        <v>95</v>
      </c>
      <c r="P4" s="38">
        <v>34.0</v>
      </c>
    </row>
    <row r="5">
      <c r="A5" s="37" t="s">
        <v>96</v>
      </c>
      <c r="B5" s="38">
        <v>95.0</v>
      </c>
      <c r="C5" s="39" t="s">
        <v>97</v>
      </c>
      <c r="D5" s="38">
        <v>70.0</v>
      </c>
      <c r="E5" s="40" t="s">
        <v>98</v>
      </c>
      <c r="F5" s="38">
        <v>35.0</v>
      </c>
      <c r="G5" s="52" t="s">
        <v>99</v>
      </c>
      <c r="H5" s="43">
        <v>23.0</v>
      </c>
      <c r="I5" s="24" t="s">
        <v>100</v>
      </c>
      <c r="J5" s="38">
        <v>10.0</v>
      </c>
      <c r="K5" s="44" t="s">
        <v>101</v>
      </c>
      <c r="L5" s="24">
        <v>16.0</v>
      </c>
      <c r="M5" s="45" t="s">
        <v>102</v>
      </c>
      <c r="N5" s="24">
        <v>1.0</v>
      </c>
      <c r="O5" s="50" t="s">
        <v>103</v>
      </c>
      <c r="P5" s="38">
        <v>27.0</v>
      </c>
    </row>
    <row r="6">
      <c r="A6" s="37" t="s">
        <v>104</v>
      </c>
      <c r="B6" s="38">
        <v>88.0</v>
      </c>
      <c r="C6" s="39" t="s">
        <v>105</v>
      </c>
      <c r="D6" s="38">
        <v>69.0</v>
      </c>
      <c r="E6" s="53" t="str">
        <f>HYPERLINK("https://twitter.com/VoiceOfOBrien/status/1129287168503865344","Fortune's Favor")</f>
        <v>Fortune's Favor</v>
      </c>
      <c r="F6" s="38">
        <v>30.0</v>
      </c>
      <c r="G6" s="52" t="s">
        <v>106</v>
      </c>
      <c r="H6" s="43">
        <v>21.0</v>
      </c>
      <c r="I6" s="42" t="s">
        <v>107</v>
      </c>
      <c r="J6" s="43">
        <v>10.0</v>
      </c>
      <c r="K6" s="44" t="s">
        <v>108</v>
      </c>
      <c r="L6" s="24">
        <v>13.0</v>
      </c>
      <c r="M6" s="49" t="s">
        <v>109</v>
      </c>
      <c r="N6" s="24">
        <v>1.0</v>
      </c>
      <c r="O6" s="50" t="s">
        <v>110</v>
      </c>
      <c r="P6" s="38">
        <v>22.0</v>
      </c>
    </row>
    <row r="7">
      <c r="A7" s="37" t="s">
        <v>111</v>
      </c>
      <c r="B7" s="38">
        <v>80.0</v>
      </c>
      <c r="C7" s="39" t="s">
        <v>112</v>
      </c>
      <c r="D7" s="38">
        <v>48.0</v>
      </c>
      <c r="E7" s="40" t="s">
        <v>113</v>
      </c>
      <c r="F7" s="38">
        <v>29.0</v>
      </c>
      <c r="G7" s="41" t="s">
        <v>114</v>
      </c>
      <c r="H7" s="38">
        <v>20.0</v>
      </c>
      <c r="I7" s="51" t="s">
        <v>115</v>
      </c>
      <c r="J7" s="38">
        <v>9.0</v>
      </c>
      <c r="K7" s="44" t="s">
        <v>116</v>
      </c>
      <c r="L7" s="24">
        <v>7.0</v>
      </c>
      <c r="M7" s="54" t="s">
        <v>117</v>
      </c>
      <c r="N7" s="48">
        <v>1.0</v>
      </c>
      <c r="O7" s="46" t="s">
        <v>118</v>
      </c>
      <c r="P7" s="38">
        <v>19.0</v>
      </c>
    </row>
    <row r="8">
      <c r="A8" s="37" t="s">
        <v>119</v>
      </c>
      <c r="B8" s="38">
        <v>79.0</v>
      </c>
      <c r="C8" s="39" t="s">
        <v>120</v>
      </c>
      <c r="D8" s="38">
        <v>38.0</v>
      </c>
      <c r="E8" s="40" t="s">
        <v>121</v>
      </c>
      <c r="F8" s="38">
        <v>25.0</v>
      </c>
      <c r="G8" s="41" t="s">
        <v>122</v>
      </c>
      <c r="H8" s="38">
        <v>17.0</v>
      </c>
      <c r="I8" s="51" t="s">
        <v>123</v>
      </c>
      <c r="J8" s="38">
        <v>7.0</v>
      </c>
      <c r="K8" s="44" t="s">
        <v>124</v>
      </c>
      <c r="L8" s="24">
        <v>6.0</v>
      </c>
      <c r="M8" s="49" t="s">
        <v>125</v>
      </c>
      <c r="N8" s="24">
        <v>1.0</v>
      </c>
      <c r="O8" s="50" t="s">
        <v>126</v>
      </c>
      <c r="P8" s="38">
        <v>19.0</v>
      </c>
    </row>
    <row r="9">
      <c r="A9" s="37" t="s">
        <v>127</v>
      </c>
      <c r="B9" s="38">
        <v>63.0</v>
      </c>
      <c r="C9" s="39" t="s">
        <v>128</v>
      </c>
      <c r="D9" s="38">
        <v>37.0</v>
      </c>
      <c r="E9" s="40" t="s">
        <v>129</v>
      </c>
      <c r="F9" s="38">
        <v>20.0</v>
      </c>
      <c r="G9" s="41" t="s">
        <v>130</v>
      </c>
      <c r="H9" s="38">
        <v>16.0</v>
      </c>
      <c r="I9" s="51" t="s">
        <v>131</v>
      </c>
      <c r="J9" s="38">
        <v>6.0</v>
      </c>
      <c r="K9" s="44" t="s">
        <v>132</v>
      </c>
      <c r="L9" s="24">
        <v>3.0</v>
      </c>
      <c r="M9" s="49" t="s">
        <v>133</v>
      </c>
      <c r="N9" s="24">
        <v>1.0</v>
      </c>
      <c r="O9" s="50" t="s">
        <v>134</v>
      </c>
      <c r="P9" s="38">
        <v>16.0</v>
      </c>
    </row>
    <row r="10">
      <c r="A10" s="37" t="s">
        <v>135</v>
      </c>
      <c r="B10" s="38">
        <v>57.0</v>
      </c>
      <c r="C10" s="39" t="s">
        <v>136</v>
      </c>
      <c r="D10" s="38">
        <v>34.0</v>
      </c>
      <c r="E10" s="40" t="s">
        <v>137</v>
      </c>
      <c r="F10" s="38">
        <v>16.0</v>
      </c>
      <c r="G10" s="52" t="s">
        <v>138</v>
      </c>
      <c r="H10" s="43">
        <v>14.0</v>
      </c>
      <c r="I10" s="51" t="s">
        <v>139</v>
      </c>
      <c r="J10" s="38">
        <v>6.0</v>
      </c>
      <c r="K10" s="44" t="s">
        <v>140</v>
      </c>
      <c r="L10" s="24">
        <v>2.0</v>
      </c>
      <c r="M10" s="45" t="s">
        <v>141</v>
      </c>
      <c r="N10" s="24">
        <v>1.0</v>
      </c>
      <c r="O10" s="50" t="s">
        <v>142</v>
      </c>
      <c r="P10" s="38">
        <v>13.0</v>
      </c>
    </row>
    <row r="11">
      <c r="A11" s="37" t="s">
        <v>143</v>
      </c>
      <c r="B11" s="38">
        <v>46.0</v>
      </c>
      <c r="C11" s="39" t="s">
        <v>144</v>
      </c>
      <c r="D11" s="38">
        <v>23.0</v>
      </c>
      <c r="E11" s="40" t="s">
        <v>145</v>
      </c>
      <c r="F11" s="38">
        <v>13.0</v>
      </c>
      <c r="G11" s="41" t="s">
        <v>146</v>
      </c>
      <c r="H11" s="38">
        <v>14.0</v>
      </c>
      <c r="I11" s="51" t="s">
        <v>147</v>
      </c>
      <c r="J11" s="38">
        <v>6.0</v>
      </c>
      <c r="K11" s="24" t="s">
        <v>148</v>
      </c>
      <c r="L11" s="24">
        <v>2.0</v>
      </c>
      <c r="M11" s="49"/>
      <c r="N11" s="24"/>
      <c r="O11" s="50" t="s">
        <v>149</v>
      </c>
      <c r="P11" s="38">
        <v>12.0</v>
      </c>
    </row>
    <row r="12">
      <c r="A12" s="37" t="s">
        <v>150</v>
      </c>
      <c r="B12" s="38">
        <v>41.0</v>
      </c>
      <c r="C12" s="39" t="s">
        <v>151</v>
      </c>
      <c r="D12" s="38">
        <v>22.0</v>
      </c>
      <c r="E12" s="40" t="s">
        <v>152</v>
      </c>
      <c r="F12" s="38">
        <v>12.0</v>
      </c>
      <c r="G12" s="52" t="s">
        <v>153</v>
      </c>
      <c r="H12" s="43">
        <v>11.0</v>
      </c>
      <c r="I12" s="51" t="s">
        <v>154</v>
      </c>
      <c r="J12" s="38">
        <v>5.0</v>
      </c>
      <c r="K12" s="44" t="s">
        <v>155</v>
      </c>
      <c r="L12" s="24">
        <v>1.0</v>
      </c>
      <c r="M12" s="55"/>
      <c r="N12" s="48"/>
      <c r="O12" s="50" t="s">
        <v>156</v>
      </c>
      <c r="P12" s="38">
        <v>12.0</v>
      </c>
    </row>
    <row r="13">
      <c r="A13" s="37" t="s">
        <v>157</v>
      </c>
      <c r="B13" s="38">
        <v>33.0</v>
      </c>
      <c r="C13" s="39" t="s">
        <v>158</v>
      </c>
      <c r="D13" s="38">
        <v>21.0</v>
      </c>
      <c r="E13" s="40" t="s">
        <v>159</v>
      </c>
      <c r="F13" s="38">
        <v>10.0</v>
      </c>
      <c r="G13" s="41" t="s">
        <v>160</v>
      </c>
      <c r="H13" s="38">
        <v>11.0</v>
      </c>
      <c r="I13" s="42" t="s">
        <v>161</v>
      </c>
      <c r="J13" s="43">
        <v>5.0</v>
      </c>
      <c r="K13" s="47" t="s">
        <v>162</v>
      </c>
      <c r="L13" s="48">
        <v>1.0</v>
      </c>
      <c r="M13" s="49"/>
      <c r="N13" s="24"/>
      <c r="O13" s="50" t="s">
        <v>163</v>
      </c>
      <c r="P13" s="38">
        <v>11.0</v>
      </c>
    </row>
    <row r="14">
      <c r="A14" s="24" t="s">
        <v>164</v>
      </c>
      <c r="B14" s="38">
        <v>25.0</v>
      </c>
      <c r="C14" s="39" t="s">
        <v>165</v>
      </c>
      <c r="D14" s="38">
        <v>21.0</v>
      </c>
      <c r="E14" s="40" t="s">
        <v>166</v>
      </c>
      <c r="F14" s="38">
        <v>10.0</v>
      </c>
      <c r="G14" s="41" t="s">
        <v>167</v>
      </c>
      <c r="H14" s="38">
        <v>10.0</v>
      </c>
      <c r="I14" s="51" t="s">
        <v>168</v>
      </c>
      <c r="J14" s="38">
        <v>4.0</v>
      </c>
      <c r="K14" s="44" t="s">
        <v>169</v>
      </c>
      <c r="L14" s="24">
        <v>1.0</v>
      </c>
      <c r="M14" s="49"/>
      <c r="N14" s="24"/>
      <c r="O14" s="50" t="s">
        <v>170</v>
      </c>
      <c r="P14" s="38">
        <v>11.0</v>
      </c>
    </row>
    <row r="15">
      <c r="A15" s="37" t="s">
        <v>171</v>
      </c>
      <c r="B15" s="38">
        <v>23.0</v>
      </c>
      <c r="C15" s="39" t="s">
        <v>172</v>
      </c>
      <c r="D15" s="38">
        <v>20.0</v>
      </c>
      <c r="E15" s="40" t="s">
        <v>173</v>
      </c>
      <c r="F15" s="38">
        <v>9.0</v>
      </c>
      <c r="G15" s="41" t="s">
        <v>174</v>
      </c>
      <c r="H15" s="38">
        <v>9.0</v>
      </c>
      <c r="I15" s="51" t="s">
        <v>175</v>
      </c>
      <c r="J15" s="38">
        <v>4.0</v>
      </c>
      <c r="K15" s="44" t="s">
        <v>176</v>
      </c>
      <c r="L15" s="24">
        <v>1.0</v>
      </c>
      <c r="M15" s="49"/>
      <c r="N15" s="24"/>
      <c r="O15" s="50" t="s">
        <v>177</v>
      </c>
      <c r="P15" s="38">
        <v>11.0</v>
      </c>
    </row>
    <row r="16">
      <c r="A16" s="37" t="s">
        <v>178</v>
      </c>
      <c r="B16" s="38">
        <v>22.0</v>
      </c>
      <c r="C16" s="39" t="s">
        <v>179</v>
      </c>
      <c r="D16" s="38">
        <v>19.0</v>
      </c>
      <c r="E16" s="40" t="s">
        <v>180</v>
      </c>
      <c r="F16" s="38">
        <v>9.0</v>
      </c>
      <c r="G16" s="41" t="s">
        <v>181</v>
      </c>
      <c r="H16" s="38">
        <v>9.0</v>
      </c>
      <c r="I16" s="51" t="s">
        <v>182</v>
      </c>
      <c r="J16" s="38">
        <v>3.0</v>
      </c>
      <c r="K16" s="44" t="s">
        <v>183</v>
      </c>
      <c r="L16" s="24">
        <v>1.0</v>
      </c>
      <c r="M16" s="55"/>
      <c r="N16" s="48"/>
      <c r="O16" s="50" t="s">
        <v>184</v>
      </c>
      <c r="P16" s="38">
        <v>8.0</v>
      </c>
    </row>
    <row r="17">
      <c r="A17" s="37" t="s">
        <v>185</v>
      </c>
      <c r="B17" s="38">
        <v>20.0</v>
      </c>
      <c r="C17" s="39" t="s">
        <v>186</v>
      </c>
      <c r="D17" s="38">
        <v>16.0</v>
      </c>
      <c r="E17" s="40" t="s">
        <v>187</v>
      </c>
      <c r="F17" s="38">
        <v>9.0</v>
      </c>
      <c r="G17" s="41" t="s">
        <v>188</v>
      </c>
      <c r="H17" s="38">
        <v>6.0</v>
      </c>
      <c r="I17" s="51" t="s">
        <v>189</v>
      </c>
      <c r="J17" s="38">
        <v>3.0</v>
      </c>
      <c r="K17" s="48" t="s">
        <v>190</v>
      </c>
      <c r="L17" s="48">
        <v>1.0</v>
      </c>
      <c r="M17" s="49"/>
      <c r="N17" s="24"/>
      <c r="O17" s="50" t="s">
        <v>191</v>
      </c>
      <c r="P17" s="38">
        <v>8.0</v>
      </c>
    </row>
    <row r="18">
      <c r="A18" s="37" t="s">
        <v>192</v>
      </c>
      <c r="B18" s="38">
        <v>16.0</v>
      </c>
      <c r="C18" s="39" t="s">
        <v>193</v>
      </c>
      <c r="D18" s="38">
        <v>16.0</v>
      </c>
      <c r="E18" s="40" t="s">
        <v>194</v>
      </c>
      <c r="F18" s="38">
        <v>9.0</v>
      </c>
      <c r="G18" s="41" t="s">
        <v>195</v>
      </c>
      <c r="H18" s="38">
        <v>6.0</v>
      </c>
      <c r="I18" s="51" t="s">
        <v>196</v>
      </c>
      <c r="J18" s="38">
        <v>2.0</v>
      </c>
      <c r="K18" s="47" t="s">
        <v>197</v>
      </c>
      <c r="L18" s="48">
        <v>1.0</v>
      </c>
      <c r="M18" s="55"/>
      <c r="N18" s="48"/>
      <c r="O18" s="50" t="s">
        <v>198</v>
      </c>
      <c r="P18" s="38">
        <v>7.0</v>
      </c>
    </row>
    <row r="19">
      <c r="A19" s="37" t="s">
        <v>199</v>
      </c>
      <c r="B19" s="38">
        <v>12.0</v>
      </c>
      <c r="C19" s="39" t="s">
        <v>200</v>
      </c>
      <c r="D19" s="38">
        <v>16.0</v>
      </c>
      <c r="E19" s="40" t="s">
        <v>201</v>
      </c>
      <c r="F19" s="38">
        <v>6.0</v>
      </c>
      <c r="G19" s="41" t="s">
        <v>202</v>
      </c>
      <c r="H19" s="38">
        <v>4.0</v>
      </c>
      <c r="I19" s="24" t="s">
        <v>203</v>
      </c>
      <c r="J19" s="38">
        <v>2.0</v>
      </c>
      <c r="K19" s="44" t="s">
        <v>204</v>
      </c>
      <c r="L19" s="24">
        <v>1.0</v>
      </c>
      <c r="M19" s="49"/>
      <c r="N19" s="24"/>
      <c r="O19" s="46" t="s">
        <v>205</v>
      </c>
      <c r="P19" s="38">
        <v>6.0</v>
      </c>
    </row>
    <row r="20">
      <c r="A20" s="37" t="s">
        <v>206</v>
      </c>
      <c r="B20" s="38">
        <v>11.0</v>
      </c>
      <c r="C20" s="39" t="s">
        <v>207</v>
      </c>
      <c r="D20" s="38">
        <v>16.0</v>
      </c>
      <c r="E20" s="40" t="s">
        <v>208</v>
      </c>
      <c r="F20" s="38">
        <v>6.0</v>
      </c>
      <c r="G20" s="41" t="s">
        <v>209</v>
      </c>
      <c r="H20" s="38">
        <v>4.0</v>
      </c>
      <c r="I20" s="51" t="s">
        <v>210</v>
      </c>
      <c r="J20" s="38">
        <v>1.0</v>
      </c>
      <c r="M20" s="56"/>
      <c r="O20" s="50" t="s">
        <v>211</v>
      </c>
      <c r="P20" s="38">
        <v>4.0</v>
      </c>
    </row>
    <row r="21">
      <c r="A21" s="37" t="s">
        <v>212</v>
      </c>
      <c r="B21" s="38">
        <v>8.0</v>
      </c>
      <c r="C21" s="39" t="s">
        <v>213</v>
      </c>
      <c r="D21" s="38">
        <v>15.0</v>
      </c>
      <c r="E21" s="40" t="s">
        <v>214</v>
      </c>
      <c r="F21" s="38">
        <v>6.0</v>
      </c>
      <c r="G21" s="41" t="s">
        <v>215</v>
      </c>
      <c r="H21" s="38">
        <v>4.0</v>
      </c>
      <c r="I21" s="24" t="s">
        <v>216</v>
      </c>
      <c r="J21" s="38">
        <v>1.0</v>
      </c>
      <c r="M21" s="56"/>
      <c r="O21" s="50" t="s">
        <v>217</v>
      </c>
      <c r="P21" s="38">
        <v>3.0</v>
      </c>
    </row>
    <row r="22">
      <c r="A22" s="37" t="s">
        <v>218</v>
      </c>
      <c r="B22" s="38">
        <v>6.0</v>
      </c>
      <c r="C22" s="39" t="s">
        <v>219</v>
      </c>
      <c r="D22" s="38">
        <v>14.0</v>
      </c>
      <c r="E22" s="40" t="s">
        <v>220</v>
      </c>
      <c r="F22" s="38">
        <v>5.0</v>
      </c>
      <c r="G22" s="24" t="s">
        <v>221</v>
      </c>
      <c r="H22" s="38">
        <v>4.0</v>
      </c>
      <c r="I22" s="51" t="s">
        <v>222</v>
      </c>
      <c r="J22" s="38">
        <v>1.0</v>
      </c>
      <c r="M22" s="56"/>
      <c r="O22" s="50" t="s">
        <v>223</v>
      </c>
      <c r="P22" s="38">
        <v>3.0</v>
      </c>
    </row>
    <row r="23">
      <c r="A23" s="37" t="s">
        <v>224</v>
      </c>
      <c r="B23" s="38">
        <v>4.0</v>
      </c>
      <c r="C23" s="39" t="s">
        <v>225</v>
      </c>
      <c r="D23" s="38">
        <v>14.0</v>
      </c>
      <c r="E23" s="40" t="s">
        <v>226</v>
      </c>
      <c r="F23" s="38">
        <v>5.0</v>
      </c>
      <c r="G23" s="41" t="s">
        <v>227</v>
      </c>
      <c r="H23" s="38">
        <v>4.0</v>
      </c>
      <c r="J23" s="57"/>
      <c r="M23" s="56"/>
      <c r="O23" s="50" t="s">
        <v>228</v>
      </c>
      <c r="P23" s="38">
        <v>2.0</v>
      </c>
    </row>
    <row r="24">
      <c r="A24" s="37" t="s">
        <v>229</v>
      </c>
      <c r="B24" s="24">
        <v>3.0</v>
      </c>
      <c r="C24" s="58" t="s">
        <v>230</v>
      </c>
      <c r="D24" s="38">
        <v>14.0</v>
      </c>
      <c r="E24" s="40" t="s">
        <v>231</v>
      </c>
      <c r="F24" s="38">
        <v>5.0</v>
      </c>
      <c r="G24" s="41" t="s">
        <v>232</v>
      </c>
      <c r="H24" s="38">
        <v>3.0</v>
      </c>
      <c r="J24" s="57"/>
      <c r="M24" s="56"/>
      <c r="O24" s="50" t="s">
        <v>233</v>
      </c>
      <c r="P24" s="38">
        <v>2.0</v>
      </c>
    </row>
    <row r="25">
      <c r="A25" s="37" t="s">
        <v>234</v>
      </c>
      <c r="B25" s="24">
        <v>3.0</v>
      </c>
      <c r="C25" s="58" t="s">
        <v>235</v>
      </c>
      <c r="D25" s="38">
        <v>11.0</v>
      </c>
      <c r="E25" s="40" t="s">
        <v>236</v>
      </c>
      <c r="F25" s="38">
        <v>5.0</v>
      </c>
      <c r="G25" s="41" t="s">
        <v>237</v>
      </c>
      <c r="H25" s="38">
        <v>3.0</v>
      </c>
      <c r="J25" s="57"/>
      <c r="M25" s="56"/>
      <c r="O25" s="49" t="s">
        <v>238</v>
      </c>
      <c r="P25" s="38">
        <v>1.0</v>
      </c>
    </row>
    <row r="26">
      <c r="A26" s="37" t="s">
        <v>239</v>
      </c>
      <c r="B26" s="24">
        <v>3.0</v>
      </c>
      <c r="C26" s="58" t="s">
        <v>240</v>
      </c>
      <c r="D26" s="38">
        <v>10.0</v>
      </c>
      <c r="E26" s="40" t="s">
        <v>241</v>
      </c>
      <c r="F26" s="38">
        <v>5.0</v>
      </c>
      <c r="G26" s="41" t="s">
        <v>242</v>
      </c>
      <c r="H26" s="38">
        <v>2.0</v>
      </c>
      <c r="J26" s="57"/>
      <c r="M26" s="56"/>
      <c r="O26" s="50" t="s">
        <v>243</v>
      </c>
      <c r="P26" s="38">
        <v>1.0</v>
      </c>
    </row>
    <row r="27">
      <c r="A27" s="37" t="s">
        <v>244</v>
      </c>
      <c r="B27" s="24">
        <v>1.0</v>
      </c>
      <c r="C27" s="59" t="str">
        <f>HYPERLINK("https://twitter.com/VoiceOfOBrien/status/1129287168503865344","Gift of Alacrity")</f>
        <v>Gift of Alacrity</v>
      </c>
      <c r="D27" s="38">
        <v>10.0</v>
      </c>
      <c r="E27" s="24" t="s">
        <v>245</v>
      </c>
      <c r="F27" s="38">
        <v>4.0</v>
      </c>
      <c r="G27" s="41" t="s">
        <v>246</v>
      </c>
      <c r="H27" s="38">
        <v>2.0</v>
      </c>
      <c r="J27" s="57"/>
      <c r="M27" s="56"/>
      <c r="O27" s="49"/>
      <c r="P27" s="38"/>
    </row>
    <row r="28">
      <c r="A28" s="37" t="s">
        <v>247</v>
      </c>
      <c r="B28" s="24">
        <v>1.0</v>
      </c>
      <c r="C28" s="58" t="s">
        <v>248</v>
      </c>
      <c r="D28" s="38">
        <v>6.0</v>
      </c>
      <c r="E28" s="40" t="s">
        <v>249</v>
      </c>
      <c r="F28" s="38">
        <v>4.0</v>
      </c>
      <c r="G28" s="41" t="s">
        <v>250</v>
      </c>
      <c r="H28" s="38">
        <v>1.0</v>
      </c>
      <c r="J28" s="57"/>
      <c r="M28" s="56"/>
      <c r="O28" s="56"/>
      <c r="P28" s="57"/>
    </row>
    <row r="29">
      <c r="A29" s="37" t="s">
        <v>251</v>
      </c>
      <c r="B29" s="24">
        <v>1.0</v>
      </c>
      <c r="C29" s="58" t="s">
        <v>252</v>
      </c>
      <c r="D29" s="38">
        <v>5.0</v>
      </c>
      <c r="E29" s="40" t="s">
        <v>253</v>
      </c>
      <c r="F29" s="38">
        <v>3.0</v>
      </c>
      <c r="G29" s="41" t="s">
        <v>254</v>
      </c>
      <c r="H29" s="38">
        <v>1.0</v>
      </c>
      <c r="J29" s="57"/>
      <c r="M29" s="56"/>
      <c r="O29" s="56"/>
      <c r="P29" s="57"/>
    </row>
    <row r="30">
      <c r="C30" s="58" t="s">
        <v>255</v>
      </c>
      <c r="D30" s="38">
        <v>5.0</v>
      </c>
      <c r="E30" s="24" t="s">
        <v>256</v>
      </c>
      <c r="F30" s="38">
        <v>3.0</v>
      </c>
      <c r="G30" s="41" t="s">
        <v>257</v>
      </c>
      <c r="H30" s="38">
        <v>1.0</v>
      </c>
      <c r="J30" s="57"/>
      <c r="M30" s="56"/>
      <c r="O30" s="56"/>
      <c r="P30" s="57"/>
    </row>
    <row r="31">
      <c r="C31" s="58" t="s">
        <v>258</v>
      </c>
      <c r="D31" s="38">
        <v>5.0</v>
      </c>
      <c r="E31" s="40" t="s">
        <v>259</v>
      </c>
      <c r="F31" s="38">
        <v>3.0</v>
      </c>
      <c r="G31" s="41" t="s">
        <v>260</v>
      </c>
      <c r="H31" s="38">
        <v>1.0</v>
      </c>
      <c r="J31" s="57"/>
      <c r="M31" s="56"/>
      <c r="O31" s="56"/>
      <c r="P31" s="57"/>
    </row>
    <row r="32">
      <c r="C32" s="58" t="s">
        <v>261</v>
      </c>
      <c r="D32" s="38">
        <v>5.0</v>
      </c>
      <c r="E32" s="40" t="s">
        <v>262</v>
      </c>
      <c r="F32" s="38">
        <v>3.0</v>
      </c>
      <c r="H32" s="57"/>
      <c r="J32" s="57"/>
      <c r="M32" s="56"/>
      <c r="O32" s="56"/>
      <c r="P32" s="57"/>
    </row>
    <row r="33">
      <c r="C33" s="58" t="s">
        <v>263</v>
      </c>
      <c r="D33" s="38">
        <v>5.0</v>
      </c>
      <c r="E33" s="40" t="s">
        <v>264</v>
      </c>
      <c r="F33" s="38">
        <v>2.0</v>
      </c>
      <c r="H33" s="57"/>
      <c r="J33" s="57"/>
      <c r="M33" s="56"/>
      <c r="O33" s="56"/>
      <c r="P33" s="57"/>
    </row>
    <row r="34">
      <c r="C34" s="58" t="s">
        <v>265</v>
      </c>
      <c r="D34" s="38">
        <v>3.0</v>
      </c>
      <c r="E34" s="40" t="s">
        <v>266</v>
      </c>
      <c r="F34" s="38">
        <v>2.0</v>
      </c>
      <c r="H34" s="57"/>
      <c r="J34" s="57"/>
      <c r="M34" s="56"/>
      <c r="O34" s="56"/>
      <c r="P34" s="57"/>
    </row>
    <row r="35">
      <c r="C35" s="58" t="s">
        <v>267</v>
      </c>
      <c r="D35" s="38">
        <v>3.0</v>
      </c>
      <c r="E35" s="40" t="s">
        <v>268</v>
      </c>
      <c r="F35" s="38">
        <v>2.0</v>
      </c>
      <c r="H35" s="57"/>
      <c r="J35" s="57"/>
      <c r="M35" s="56"/>
      <c r="O35" s="56"/>
      <c r="P35" s="57"/>
    </row>
    <row r="36">
      <c r="C36" s="58" t="s">
        <v>269</v>
      </c>
      <c r="D36" s="38">
        <v>3.0</v>
      </c>
      <c r="E36" s="40" t="s">
        <v>270</v>
      </c>
      <c r="F36" s="38">
        <v>2.0</v>
      </c>
      <c r="H36" s="57"/>
      <c r="J36" s="57"/>
      <c r="M36" s="56"/>
      <c r="O36" s="56"/>
      <c r="P36" s="57"/>
    </row>
    <row r="37">
      <c r="C37" s="58" t="s">
        <v>271</v>
      </c>
      <c r="D37" s="38">
        <v>2.0</v>
      </c>
      <c r="E37" s="40" t="s">
        <v>272</v>
      </c>
      <c r="F37" s="38">
        <v>1.0</v>
      </c>
      <c r="H37" s="57"/>
      <c r="J37" s="57"/>
      <c r="M37" s="56"/>
      <c r="O37" s="56"/>
      <c r="P37" s="57"/>
    </row>
    <row r="38">
      <c r="C38" s="58" t="s">
        <v>273</v>
      </c>
      <c r="D38" s="38">
        <v>2.0</v>
      </c>
      <c r="E38" s="40" t="s">
        <v>274</v>
      </c>
      <c r="F38" s="38">
        <v>1.0</v>
      </c>
      <c r="H38" s="57"/>
      <c r="J38" s="57"/>
      <c r="M38" s="56"/>
      <c r="O38" s="56"/>
      <c r="P38" s="57"/>
    </row>
    <row r="39">
      <c r="C39" s="58" t="s">
        <v>275</v>
      </c>
      <c r="D39" s="38">
        <v>2.0</v>
      </c>
      <c r="E39" s="24" t="s">
        <v>276</v>
      </c>
      <c r="F39" s="38">
        <v>1.0</v>
      </c>
      <c r="H39" s="57"/>
      <c r="J39" s="57"/>
      <c r="M39" s="56"/>
      <c r="O39" s="56"/>
      <c r="P39" s="57"/>
    </row>
    <row r="40">
      <c r="C40" s="58" t="s">
        <v>277</v>
      </c>
      <c r="D40" s="38">
        <v>2.0</v>
      </c>
      <c r="F40" s="57"/>
      <c r="H40" s="57"/>
      <c r="J40" s="57"/>
      <c r="M40" s="56"/>
      <c r="O40" s="56"/>
      <c r="P40" s="57"/>
    </row>
    <row r="41">
      <c r="C41" s="58" t="s">
        <v>278</v>
      </c>
      <c r="D41" s="38">
        <v>2.0</v>
      </c>
      <c r="F41" s="57"/>
      <c r="H41" s="57"/>
      <c r="J41" s="57"/>
      <c r="M41" s="56"/>
      <c r="O41" s="56"/>
      <c r="P41" s="57"/>
    </row>
    <row r="42">
      <c r="C42" s="58" t="s">
        <v>279</v>
      </c>
      <c r="D42" s="38">
        <v>2.0</v>
      </c>
      <c r="F42" s="57"/>
      <c r="H42" s="57"/>
      <c r="M42" s="56"/>
      <c r="O42" s="56"/>
    </row>
    <row r="43">
      <c r="C43" s="58" t="s">
        <v>280</v>
      </c>
      <c r="D43" s="38">
        <v>1.0</v>
      </c>
      <c r="F43" s="57"/>
      <c r="M43" s="56"/>
      <c r="O43" s="56"/>
    </row>
    <row r="44">
      <c r="C44" s="58" t="s">
        <v>281</v>
      </c>
      <c r="D44" s="38">
        <v>1.0</v>
      </c>
      <c r="F44" s="57"/>
      <c r="M44" s="56"/>
      <c r="O44" s="56"/>
    </row>
    <row r="45">
      <c r="C45" s="58" t="s">
        <v>282</v>
      </c>
      <c r="D45" s="38">
        <v>1.0</v>
      </c>
      <c r="M45" s="56"/>
      <c r="O45" s="56"/>
    </row>
    <row r="46">
      <c r="C46" s="58" t="s">
        <v>283</v>
      </c>
      <c r="D46" s="38">
        <v>1.0</v>
      </c>
      <c r="M46" s="56"/>
    </row>
    <row r="47">
      <c r="C47" s="58" t="s">
        <v>284</v>
      </c>
      <c r="D47" s="38">
        <v>1.0</v>
      </c>
    </row>
  </sheetData>
  <conditionalFormatting sqref="M2:M47">
    <cfRule type="notContainsBlanks" dxfId="0" priority="1">
      <formula>LEN(TRIM(M2))&gt;0</formula>
    </cfRule>
  </conditionalFormatting>
  <conditionalFormatting sqref="K2:K47">
    <cfRule type="notContainsBlanks" dxfId="1" priority="2">
      <formula>LEN(TRIM(K2))&gt;0</formula>
    </cfRule>
  </conditionalFormatting>
  <conditionalFormatting sqref="I2:I47">
    <cfRule type="notContainsBlanks" dxfId="2" priority="3">
      <formula>LEN(TRIM(I2))&gt;0</formula>
    </cfRule>
  </conditionalFormatting>
  <conditionalFormatting sqref="G2:G47">
    <cfRule type="notContainsBlanks" dxfId="3" priority="4">
      <formula>LEN(TRIM(G2))&gt;0</formula>
    </cfRule>
  </conditionalFormatting>
  <conditionalFormatting sqref="E2:E47">
    <cfRule type="notContainsBlanks" dxfId="4" priority="5">
      <formula>LEN(TRIM(E2))&gt;0</formula>
    </cfRule>
  </conditionalFormatting>
  <conditionalFormatting sqref="C2:C47">
    <cfRule type="notContainsBlanks" dxfId="5" priority="6">
      <formula>LEN(TRIM(C2))&gt;0</formula>
    </cfRule>
  </conditionalFormatting>
  <conditionalFormatting sqref="A2:A47">
    <cfRule type="notContainsBlanks" dxfId="6" priority="7">
      <formula>LEN(TRIM(A2))&gt;0</formula>
    </cfRule>
  </conditionalFormatting>
  <conditionalFormatting sqref="O2:O45">
    <cfRule type="notContainsBlanks" dxfId="7" priority="8">
      <formula>LEN(TRIM(O2))&gt;0</formula>
    </cfRule>
  </conditionalFormatting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7.29"/>
    <col customWidth="1" min="2" max="2" width="9.86"/>
    <col customWidth="1" min="3" max="3" width="23.57"/>
    <col customWidth="1" min="4" max="4" width="8.71"/>
    <col customWidth="1" min="5" max="5" width="7.71"/>
  </cols>
  <sheetData>
    <row r="1">
      <c r="A1" s="60" t="s">
        <v>297</v>
      </c>
      <c r="B1" s="60" t="s">
        <v>291</v>
      </c>
      <c r="C1" s="60" t="s">
        <v>285</v>
      </c>
      <c r="D1" s="82" t="s">
        <v>298</v>
      </c>
      <c r="E1" s="82" t="s">
        <v>299</v>
      </c>
      <c r="F1" s="60" t="s">
        <v>300</v>
      </c>
    </row>
    <row r="2">
      <c r="A2" s="83">
        <v>0.011539351851851851</v>
      </c>
      <c r="B2" s="24" t="s">
        <v>301</v>
      </c>
      <c r="C2" s="37" t="s">
        <v>104</v>
      </c>
      <c r="D2" s="85" t="s">
        <v>0</v>
      </c>
      <c r="E2" s="85" t="s">
        <v>0</v>
      </c>
    </row>
    <row r="3">
      <c r="A3" s="83">
        <v>0.012037037037037037</v>
      </c>
      <c r="B3" s="24" t="s">
        <v>302</v>
      </c>
      <c r="C3" s="40" t="s">
        <v>98</v>
      </c>
      <c r="D3" s="87">
        <v>2.0</v>
      </c>
      <c r="E3" s="87">
        <v>2.0</v>
      </c>
    </row>
    <row r="4">
      <c r="A4" s="83">
        <v>0.012939814814814815</v>
      </c>
      <c r="B4" s="24" t="s">
        <v>302</v>
      </c>
      <c r="C4" s="37" t="s">
        <v>96</v>
      </c>
      <c r="D4" s="85" t="s">
        <v>0</v>
      </c>
      <c r="E4" s="85" t="s">
        <v>0</v>
      </c>
    </row>
    <row r="5">
      <c r="A5" s="83">
        <v>0.014189814814814815</v>
      </c>
      <c r="B5" s="24" t="s">
        <v>301</v>
      </c>
      <c r="C5" s="39" t="s">
        <v>165</v>
      </c>
      <c r="D5" s="84">
        <v>1.0</v>
      </c>
      <c r="E5" s="84">
        <v>1.0</v>
      </c>
    </row>
    <row r="6">
      <c r="A6" s="83">
        <v>0.0165625</v>
      </c>
      <c r="B6" s="24" t="s">
        <v>309</v>
      </c>
      <c r="C6" s="69" t="s">
        <v>118</v>
      </c>
      <c r="D6" s="86" t="s">
        <v>305</v>
      </c>
      <c r="E6" s="86" t="s">
        <v>305</v>
      </c>
      <c r="F6" s="24" t="s">
        <v>344</v>
      </c>
    </row>
    <row r="7">
      <c r="A7" s="83">
        <v>0.018865740740740742</v>
      </c>
      <c r="B7" s="24" t="s">
        <v>311</v>
      </c>
      <c r="C7" s="69" t="s">
        <v>103</v>
      </c>
      <c r="D7" s="86" t="s">
        <v>305</v>
      </c>
      <c r="E7" s="86" t="s">
        <v>305</v>
      </c>
    </row>
    <row r="8">
      <c r="A8" s="83">
        <v>0.022488425925925926</v>
      </c>
      <c r="B8" s="24" t="s">
        <v>301</v>
      </c>
      <c r="C8" s="37" t="s">
        <v>104</v>
      </c>
      <c r="D8" s="85" t="s">
        <v>0</v>
      </c>
      <c r="E8" s="85" t="s">
        <v>0</v>
      </c>
    </row>
    <row r="9">
      <c r="A9" s="83">
        <v>0.023425925925925926</v>
      </c>
      <c r="B9" s="24" t="s">
        <v>302</v>
      </c>
      <c r="C9" s="37" t="s">
        <v>157</v>
      </c>
      <c r="D9" s="85" t="s">
        <v>0</v>
      </c>
      <c r="E9" s="85" t="s">
        <v>0</v>
      </c>
    </row>
    <row r="10">
      <c r="A10" s="83">
        <v>0.027314814814814816</v>
      </c>
      <c r="B10" s="24" t="s">
        <v>311</v>
      </c>
      <c r="C10" s="37" t="s">
        <v>72</v>
      </c>
      <c r="D10" s="85" t="s">
        <v>0</v>
      </c>
      <c r="E10" s="85" t="s">
        <v>0</v>
      </c>
    </row>
    <row r="11">
      <c r="A11" s="83">
        <v>0.029074074074074075</v>
      </c>
      <c r="B11" s="24" t="s">
        <v>306</v>
      </c>
      <c r="C11" s="39" t="s">
        <v>230</v>
      </c>
      <c r="D11" s="84">
        <v>1.0</v>
      </c>
      <c r="E11" s="84">
        <v>1.0</v>
      </c>
    </row>
    <row r="12">
      <c r="A12" s="83">
        <v>0.029849537037037036</v>
      </c>
      <c r="B12" s="24" t="s">
        <v>301</v>
      </c>
      <c r="C12" s="39" t="s">
        <v>279</v>
      </c>
      <c r="D12" s="84">
        <v>1.0</v>
      </c>
      <c r="E12" s="84">
        <v>1.0</v>
      </c>
    </row>
    <row r="13">
      <c r="A13" s="83">
        <v>0.03133101851851852</v>
      </c>
      <c r="B13" s="24" t="s">
        <v>302</v>
      </c>
      <c r="C13" s="39" t="s">
        <v>81</v>
      </c>
      <c r="D13" s="84">
        <v>1.0</v>
      </c>
      <c r="E13" s="84">
        <v>1.0</v>
      </c>
    </row>
    <row r="14">
      <c r="A14" s="83">
        <v>0.03523148148148148</v>
      </c>
      <c r="B14" s="24" t="s">
        <v>309</v>
      </c>
      <c r="C14" s="37" t="s">
        <v>171</v>
      </c>
      <c r="D14" s="85" t="s">
        <v>0</v>
      </c>
      <c r="E14" s="85" t="s">
        <v>0</v>
      </c>
    </row>
    <row r="15">
      <c r="A15" s="83">
        <v>0.03670138888888889</v>
      </c>
      <c r="B15" s="24" t="s">
        <v>302</v>
      </c>
      <c r="C15" s="37" t="s">
        <v>119</v>
      </c>
      <c r="D15" s="85" t="s">
        <v>0</v>
      </c>
      <c r="E15" s="85" t="s">
        <v>0</v>
      </c>
    </row>
    <row r="16">
      <c r="A16" s="83">
        <v>0.04280092592592592</v>
      </c>
      <c r="B16" s="24" t="s">
        <v>302</v>
      </c>
      <c r="C16" s="37" t="s">
        <v>119</v>
      </c>
      <c r="D16" s="85" t="s">
        <v>0</v>
      </c>
      <c r="E16" s="85" t="s">
        <v>0</v>
      </c>
    </row>
    <row r="17">
      <c r="A17" s="83">
        <v>0.11019675925925926</v>
      </c>
      <c r="B17" s="24" t="s">
        <v>306</v>
      </c>
      <c r="C17" s="37" t="s">
        <v>80</v>
      </c>
      <c r="D17" s="85" t="s">
        <v>0</v>
      </c>
      <c r="E17" s="85" t="s">
        <v>0</v>
      </c>
    </row>
    <row r="18">
      <c r="A18" s="83">
        <v>0.1102199074074074</v>
      </c>
      <c r="B18" s="24" t="s">
        <v>306</v>
      </c>
      <c r="C18" s="37" t="s">
        <v>80</v>
      </c>
      <c r="D18" s="85" t="s">
        <v>0</v>
      </c>
      <c r="E18" s="85" t="s">
        <v>0</v>
      </c>
    </row>
    <row r="19">
      <c r="A19" s="83">
        <v>0.11024305555555555</v>
      </c>
      <c r="B19" s="24" t="s">
        <v>306</v>
      </c>
      <c r="C19" s="37" t="s">
        <v>80</v>
      </c>
      <c r="D19" s="85" t="s">
        <v>0</v>
      </c>
      <c r="E19" s="85" t="s">
        <v>0</v>
      </c>
    </row>
    <row r="20">
      <c r="A20" s="83">
        <v>0.12640046296296295</v>
      </c>
      <c r="B20" s="24" t="s">
        <v>301</v>
      </c>
      <c r="C20" s="39" t="s">
        <v>73</v>
      </c>
      <c r="D20" s="84">
        <v>1.0</v>
      </c>
      <c r="E20" s="86" t="s">
        <v>305</v>
      </c>
      <c r="F20" s="24" t="s">
        <v>317</v>
      </c>
    </row>
    <row r="21">
      <c r="A21" s="83">
        <v>0.1439351851851852</v>
      </c>
      <c r="B21" s="24" t="s">
        <v>301</v>
      </c>
      <c r="C21" s="39" t="s">
        <v>97</v>
      </c>
      <c r="D21" s="84">
        <v>1.0</v>
      </c>
      <c r="E21" s="84">
        <v>1.0</v>
      </c>
    </row>
    <row r="22">
      <c r="A22" s="83">
        <v>0.14478009259259259</v>
      </c>
      <c r="B22" s="24" t="s">
        <v>306</v>
      </c>
      <c r="C22" s="39" t="s">
        <v>97</v>
      </c>
      <c r="D22" s="84">
        <v>1.0</v>
      </c>
      <c r="E22" s="84">
        <v>1.0</v>
      </c>
    </row>
  </sheetData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7.29"/>
    <col customWidth="1" min="2" max="2" width="10.0"/>
    <col customWidth="1" min="3" max="3" width="23.57"/>
    <col customWidth="1" min="4" max="4" width="8.71"/>
    <col customWidth="1" min="5" max="5" width="7.71"/>
  </cols>
  <sheetData>
    <row r="1">
      <c r="A1" s="60" t="s">
        <v>297</v>
      </c>
      <c r="B1" s="60" t="s">
        <v>291</v>
      </c>
      <c r="C1" s="60" t="s">
        <v>285</v>
      </c>
      <c r="D1" s="82" t="s">
        <v>298</v>
      </c>
      <c r="E1" s="82" t="s">
        <v>299</v>
      </c>
      <c r="F1" s="60" t="s">
        <v>300</v>
      </c>
    </row>
    <row r="2">
      <c r="A2" s="83">
        <v>0.014444444444444444</v>
      </c>
      <c r="B2" s="24" t="s">
        <v>301</v>
      </c>
      <c r="C2" s="41" t="s">
        <v>138</v>
      </c>
      <c r="D2" s="89">
        <v>3.0</v>
      </c>
      <c r="E2" s="89">
        <v>3.0</v>
      </c>
      <c r="F2" s="24" t="s">
        <v>387</v>
      </c>
    </row>
    <row r="3">
      <c r="A3" s="83">
        <v>0.0153125</v>
      </c>
      <c r="B3" s="24" t="s">
        <v>302</v>
      </c>
      <c r="C3" s="39" t="s">
        <v>158</v>
      </c>
      <c r="D3" s="84">
        <v>1.0</v>
      </c>
      <c r="E3" s="84">
        <v>1.0</v>
      </c>
      <c r="F3" s="24" t="s">
        <v>388</v>
      </c>
    </row>
    <row r="4">
      <c r="A4" s="83">
        <v>0.01976851851851852</v>
      </c>
      <c r="B4" s="24" t="s">
        <v>309</v>
      </c>
      <c r="C4" s="69" t="s">
        <v>118</v>
      </c>
      <c r="D4" s="86" t="s">
        <v>305</v>
      </c>
      <c r="E4" s="86" t="s">
        <v>305</v>
      </c>
      <c r="F4" s="24" t="s">
        <v>344</v>
      </c>
    </row>
    <row r="5">
      <c r="A5" s="83">
        <v>0.04356481481481481</v>
      </c>
      <c r="B5" s="24" t="s">
        <v>302</v>
      </c>
      <c r="C5" s="69" t="s">
        <v>191</v>
      </c>
      <c r="D5" s="86" t="s">
        <v>305</v>
      </c>
      <c r="E5" s="86" t="s">
        <v>305</v>
      </c>
      <c r="F5" s="24" t="s">
        <v>389</v>
      </c>
    </row>
    <row r="6">
      <c r="A6" s="83">
        <v>0.056157407407407406</v>
      </c>
      <c r="B6" s="24" t="s">
        <v>301</v>
      </c>
      <c r="C6" s="39" t="s">
        <v>73</v>
      </c>
      <c r="D6" s="84">
        <v>1.0</v>
      </c>
      <c r="E6" s="86" t="s">
        <v>305</v>
      </c>
      <c r="F6" s="24" t="s">
        <v>317</v>
      </c>
    </row>
    <row r="7">
      <c r="A7" s="83">
        <v>0.07815972222222223</v>
      </c>
      <c r="B7" s="24" t="s">
        <v>301</v>
      </c>
      <c r="C7" s="39" t="s">
        <v>73</v>
      </c>
      <c r="D7" s="84">
        <v>1.0</v>
      </c>
      <c r="E7" s="86" t="s">
        <v>305</v>
      </c>
      <c r="F7" s="24" t="s">
        <v>317</v>
      </c>
    </row>
    <row r="8">
      <c r="A8" s="83">
        <v>0.07998842592592592</v>
      </c>
      <c r="B8" s="24" t="s">
        <v>301</v>
      </c>
      <c r="C8" s="37" t="s">
        <v>135</v>
      </c>
      <c r="D8" s="85" t="s">
        <v>0</v>
      </c>
      <c r="E8" s="85" t="s">
        <v>0</v>
      </c>
    </row>
    <row r="9">
      <c r="A9" s="83">
        <v>0.08092592592592593</v>
      </c>
      <c r="B9" s="24" t="s">
        <v>301</v>
      </c>
      <c r="C9" s="39" t="s">
        <v>120</v>
      </c>
      <c r="D9" s="84">
        <v>1.0</v>
      </c>
      <c r="E9" s="84">
        <v>1.0</v>
      </c>
    </row>
    <row r="10">
      <c r="A10" s="83">
        <v>0.10263888888888889</v>
      </c>
      <c r="B10" s="24" t="s">
        <v>301</v>
      </c>
      <c r="C10" s="41" t="s">
        <v>130</v>
      </c>
      <c r="D10" s="89">
        <v>3.0</v>
      </c>
      <c r="E10" s="89">
        <v>3.0</v>
      </c>
    </row>
    <row r="11">
      <c r="A11" s="83">
        <v>0.10369212962962963</v>
      </c>
      <c r="B11" s="24" t="s">
        <v>311</v>
      </c>
      <c r="C11" s="69" t="s">
        <v>103</v>
      </c>
      <c r="D11" s="86" t="s">
        <v>305</v>
      </c>
      <c r="E11" s="86" t="s">
        <v>305</v>
      </c>
      <c r="F11" s="24" t="s">
        <v>390</v>
      </c>
    </row>
    <row r="12">
      <c r="A12" s="83">
        <v>0.10466435185185186</v>
      </c>
      <c r="B12" s="24" t="s">
        <v>311</v>
      </c>
      <c r="C12" s="37" t="s">
        <v>72</v>
      </c>
      <c r="D12" s="85" t="s">
        <v>0</v>
      </c>
      <c r="E12" s="85" t="s">
        <v>0</v>
      </c>
    </row>
    <row r="13">
      <c r="A13" s="83">
        <v>0.10519675925925925</v>
      </c>
      <c r="B13" s="24" t="s">
        <v>309</v>
      </c>
      <c r="C13" s="69" t="s">
        <v>110</v>
      </c>
      <c r="D13" s="86" t="s">
        <v>305</v>
      </c>
      <c r="E13" s="86" t="s">
        <v>305</v>
      </c>
    </row>
    <row r="14">
      <c r="A14" s="83">
        <v>0.11105324074074074</v>
      </c>
      <c r="B14" s="24" t="s">
        <v>302</v>
      </c>
      <c r="C14" s="39" t="s">
        <v>81</v>
      </c>
      <c r="D14" s="84">
        <v>1.0</v>
      </c>
      <c r="E14" s="87">
        <v>2.0</v>
      </c>
      <c r="F14" s="24" t="s">
        <v>391</v>
      </c>
    </row>
    <row r="15">
      <c r="A15" s="83">
        <v>0.11240740740740741</v>
      </c>
      <c r="B15" s="24" t="s">
        <v>354</v>
      </c>
      <c r="C15" s="69" t="s">
        <v>184</v>
      </c>
      <c r="D15" s="86" t="s">
        <v>305</v>
      </c>
      <c r="E15" s="86" t="s">
        <v>305</v>
      </c>
    </row>
    <row r="16">
      <c r="A16" s="83">
        <v>0.11657407407407408</v>
      </c>
      <c r="B16" s="24" t="s">
        <v>302</v>
      </c>
      <c r="C16" s="39" t="s">
        <v>193</v>
      </c>
      <c r="D16" s="84">
        <v>1.0</v>
      </c>
      <c r="E16" s="87">
        <v>2.0</v>
      </c>
      <c r="F16" s="24" t="s">
        <v>373</v>
      </c>
    </row>
    <row r="17">
      <c r="A17" s="83">
        <v>0.12075231481481481</v>
      </c>
      <c r="B17" s="24" t="s">
        <v>301</v>
      </c>
      <c r="C17" s="39" t="s">
        <v>279</v>
      </c>
      <c r="D17" s="84">
        <v>1.0</v>
      </c>
      <c r="E17" s="84">
        <v>1.0</v>
      </c>
    </row>
    <row r="18">
      <c r="A18" s="83">
        <v>0.12140046296296296</v>
      </c>
      <c r="B18" s="24" t="s">
        <v>311</v>
      </c>
      <c r="C18" s="37" t="s">
        <v>234</v>
      </c>
      <c r="D18" s="85" t="s">
        <v>0</v>
      </c>
      <c r="E18" s="85" t="s">
        <v>0</v>
      </c>
    </row>
    <row r="19">
      <c r="A19" s="83">
        <v>0.12361111111111112</v>
      </c>
      <c r="B19" s="24" t="s">
        <v>309</v>
      </c>
      <c r="C19" s="69" t="s">
        <v>118</v>
      </c>
      <c r="D19" s="86" t="s">
        <v>305</v>
      </c>
      <c r="E19" s="86" t="s">
        <v>305</v>
      </c>
      <c r="F19" s="24" t="s">
        <v>344</v>
      </c>
    </row>
    <row r="20">
      <c r="A20" s="83">
        <v>0.12637731481481482</v>
      </c>
      <c r="B20" s="24" t="s">
        <v>302</v>
      </c>
      <c r="C20" s="37" t="s">
        <v>96</v>
      </c>
      <c r="D20" s="85" t="s">
        <v>0</v>
      </c>
      <c r="E20" s="85" t="s">
        <v>0</v>
      </c>
    </row>
    <row r="21">
      <c r="A21" s="83">
        <v>0.12685185185185185</v>
      </c>
      <c r="B21" s="24" t="s">
        <v>302</v>
      </c>
      <c r="C21" s="40" t="s">
        <v>98</v>
      </c>
      <c r="D21" s="87">
        <v>2.0</v>
      </c>
      <c r="E21" s="87">
        <v>2.0</v>
      </c>
    </row>
    <row r="22">
      <c r="A22" s="83">
        <v>0.13291666666666666</v>
      </c>
      <c r="B22" s="24" t="s">
        <v>301</v>
      </c>
      <c r="C22" s="39" t="s">
        <v>392</v>
      </c>
      <c r="D22" s="84">
        <v>1.0</v>
      </c>
      <c r="E22" s="87">
        <v>2.0</v>
      </c>
    </row>
    <row r="23">
      <c r="A23" s="83">
        <v>0.1335763888888889</v>
      </c>
      <c r="B23" s="24" t="s">
        <v>311</v>
      </c>
      <c r="C23" s="39" t="s">
        <v>200</v>
      </c>
      <c r="D23" s="84">
        <v>1.0</v>
      </c>
      <c r="E23" s="89">
        <v>3.0</v>
      </c>
    </row>
    <row r="24">
      <c r="A24" s="83">
        <v>0.13385416666666666</v>
      </c>
      <c r="B24" s="24" t="s">
        <v>311</v>
      </c>
      <c r="C24" s="37" t="s">
        <v>72</v>
      </c>
      <c r="D24" s="85" t="s">
        <v>0</v>
      </c>
      <c r="E24" s="85" t="s">
        <v>0</v>
      </c>
    </row>
    <row r="25">
      <c r="A25" s="83">
        <v>0.13725694444444445</v>
      </c>
      <c r="B25" s="24" t="s">
        <v>301</v>
      </c>
      <c r="C25" s="39" t="s">
        <v>392</v>
      </c>
      <c r="D25" s="84">
        <v>1.0</v>
      </c>
      <c r="E25" s="89">
        <v>3.0</v>
      </c>
    </row>
    <row r="26">
      <c r="A26" s="83">
        <v>0.1373263888888889</v>
      </c>
      <c r="B26" s="24" t="s">
        <v>309</v>
      </c>
      <c r="C26" s="37" t="s">
        <v>171</v>
      </c>
      <c r="D26" s="85" t="s">
        <v>0</v>
      </c>
      <c r="E26" s="86" t="s">
        <v>305</v>
      </c>
      <c r="F26" s="24" t="s">
        <v>350</v>
      </c>
    </row>
  </sheetData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hidden="1" min="1" max="1" width="7.29"/>
    <col customWidth="1" min="2" max="2" width="7.29"/>
    <col customWidth="1" min="3" max="3" width="9.86"/>
    <col customWidth="1" min="4" max="4" width="28.57"/>
    <col customWidth="1" min="5" max="5" width="8.71"/>
    <col customWidth="1" min="6" max="6" width="7.71"/>
    <col customWidth="1" min="7" max="7" width="27.71"/>
  </cols>
  <sheetData>
    <row r="1">
      <c r="A1" s="60" t="s">
        <v>393</v>
      </c>
      <c r="B1" s="60" t="s">
        <v>297</v>
      </c>
      <c r="C1" s="60" t="s">
        <v>291</v>
      </c>
      <c r="D1" s="60" t="s">
        <v>285</v>
      </c>
      <c r="E1" s="82" t="s">
        <v>298</v>
      </c>
      <c r="F1" s="82" t="s">
        <v>299</v>
      </c>
      <c r="G1" s="60" t="s">
        <v>300</v>
      </c>
    </row>
    <row r="2">
      <c r="A2" s="23">
        <v>0.01943287037037037</v>
      </c>
      <c r="B2" s="23">
        <f t="shared" ref="B2:B27" si="1">A2</f>
        <v>0.01943287037</v>
      </c>
      <c r="C2" s="24" t="s">
        <v>302</v>
      </c>
      <c r="D2" s="37" t="s">
        <v>111</v>
      </c>
      <c r="E2" s="85" t="s">
        <v>0</v>
      </c>
      <c r="F2" s="85" t="s">
        <v>0</v>
      </c>
    </row>
    <row r="3">
      <c r="A3" s="23">
        <v>0.019733796296296298</v>
      </c>
      <c r="B3" s="23">
        <f t="shared" si="1"/>
        <v>0.0197337963</v>
      </c>
      <c r="C3" s="24" t="s">
        <v>302</v>
      </c>
      <c r="D3" s="37" t="s">
        <v>111</v>
      </c>
      <c r="E3" s="85" t="s">
        <v>0</v>
      </c>
      <c r="F3" s="85" t="s">
        <v>0</v>
      </c>
    </row>
    <row r="4">
      <c r="A4" s="23">
        <v>0.020671296296296295</v>
      </c>
      <c r="B4" s="23">
        <f t="shared" si="1"/>
        <v>0.0206712963</v>
      </c>
      <c r="C4" s="24" t="s">
        <v>311</v>
      </c>
      <c r="D4" s="39" t="s">
        <v>97</v>
      </c>
      <c r="E4" s="84">
        <v>1.0</v>
      </c>
      <c r="F4" s="86" t="s">
        <v>305</v>
      </c>
      <c r="G4" s="24" t="s">
        <v>364</v>
      </c>
    </row>
    <row r="5">
      <c r="A5" s="23">
        <v>0.023217592592592592</v>
      </c>
      <c r="B5" s="23">
        <f t="shared" si="1"/>
        <v>0.02321759259</v>
      </c>
      <c r="C5" s="24" t="s">
        <v>306</v>
      </c>
      <c r="D5" s="37" t="s">
        <v>127</v>
      </c>
      <c r="E5" s="85" t="s">
        <v>0</v>
      </c>
      <c r="F5" s="85" t="s">
        <v>0</v>
      </c>
    </row>
    <row r="6">
      <c r="A6" s="23">
        <v>0.026875</v>
      </c>
      <c r="B6" s="23">
        <f t="shared" si="1"/>
        <v>0.026875</v>
      </c>
      <c r="C6" s="24" t="s">
        <v>302</v>
      </c>
      <c r="D6" s="37" t="s">
        <v>111</v>
      </c>
      <c r="E6" s="85" t="s">
        <v>0</v>
      </c>
      <c r="F6" s="85" t="s">
        <v>0</v>
      </c>
    </row>
    <row r="7">
      <c r="A7" s="23">
        <v>0.029907407407407407</v>
      </c>
      <c r="B7" s="23">
        <f t="shared" si="1"/>
        <v>0.02990740741</v>
      </c>
      <c r="C7" s="24" t="s">
        <v>301</v>
      </c>
      <c r="D7" s="39" t="s">
        <v>73</v>
      </c>
      <c r="E7" s="84">
        <v>1.0</v>
      </c>
      <c r="F7" s="86" t="s">
        <v>305</v>
      </c>
      <c r="G7" s="24" t="s">
        <v>317</v>
      </c>
    </row>
    <row r="8">
      <c r="A8" s="23">
        <v>0.053425925925925925</v>
      </c>
      <c r="B8" s="23">
        <f t="shared" si="1"/>
        <v>0.05342592593</v>
      </c>
      <c r="C8" s="24" t="s">
        <v>301</v>
      </c>
      <c r="D8" s="39" t="s">
        <v>120</v>
      </c>
      <c r="E8" s="84">
        <v>1.0</v>
      </c>
      <c r="F8" s="84">
        <v>1.0</v>
      </c>
    </row>
    <row r="9">
      <c r="A9" s="23">
        <v>0.05438657407407407</v>
      </c>
      <c r="B9" s="23">
        <f t="shared" si="1"/>
        <v>0.05438657407</v>
      </c>
      <c r="C9" s="24" t="s">
        <v>302</v>
      </c>
      <c r="D9" s="37" t="s">
        <v>111</v>
      </c>
      <c r="E9" s="85" t="s">
        <v>0</v>
      </c>
      <c r="F9" s="85" t="s">
        <v>0</v>
      </c>
    </row>
    <row r="10">
      <c r="A10" s="23">
        <v>0.056921296296296296</v>
      </c>
      <c r="B10" s="23">
        <f t="shared" si="1"/>
        <v>0.0569212963</v>
      </c>
      <c r="C10" s="24" t="s">
        <v>309</v>
      </c>
      <c r="D10" s="69" t="s">
        <v>110</v>
      </c>
      <c r="E10" s="86" t="s">
        <v>305</v>
      </c>
      <c r="F10" s="86" t="s">
        <v>305</v>
      </c>
    </row>
    <row r="11">
      <c r="A11" s="23">
        <v>0.05783564814814815</v>
      </c>
      <c r="B11" s="23">
        <f t="shared" si="1"/>
        <v>0.05783564815</v>
      </c>
      <c r="C11" s="24" t="s">
        <v>311</v>
      </c>
      <c r="D11" s="37" t="s">
        <v>206</v>
      </c>
      <c r="E11" s="85" t="s">
        <v>0</v>
      </c>
      <c r="F11" s="85" t="s">
        <v>0</v>
      </c>
    </row>
    <row r="12">
      <c r="A12" s="23">
        <v>0.060023148148148145</v>
      </c>
      <c r="B12" s="23">
        <f t="shared" si="1"/>
        <v>0.06002314815</v>
      </c>
      <c r="C12" s="24" t="s">
        <v>302</v>
      </c>
      <c r="D12" s="39" t="s">
        <v>112</v>
      </c>
      <c r="E12" s="84">
        <v>1.0</v>
      </c>
      <c r="F12" s="84">
        <v>1.0</v>
      </c>
    </row>
    <row r="13">
      <c r="A13" s="23">
        <v>0.06391203703703703</v>
      </c>
      <c r="B13" s="23">
        <f t="shared" si="1"/>
        <v>0.06391203704</v>
      </c>
      <c r="C13" s="24" t="s">
        <v>302</v>
      </c>
      <c r="D13" s="40" t="s">
        <v>98</v>
      </c>
      <c r="E13" s="87">
        <v>2.0</v>
      </c>
      <c r="F13" s="87">
        <v>2.0</v>
      </c>
    </row>
    <row r="14">
      <c r="A14" s="23">
        <v>0.06512731481481482</v>
      </c>
      <c r="B14" s="23">
        <f t="shared" si="1"/>
        <v>0.06512731481</v>
      </c>
      <c r="C14" s="24" t="s">
        <v>302</v>
      </c>
      <c r="D14" s="37" t="s">
        <v>96</v>
      </c>
      <c r="E14" s="85" t="s">
        <v>0</v>
      </c>
      <c r="F14" s="85" t="s">
        <v>0</v>
      </c>
    </row>
    <row r="15">
      <c r="A15" s="23">
        <v>0.06556712962962963</v>
      </c>
      <c r="B15" s="23">
        <f t="shared" si="1"/>
        <v>0.06556712963</v>
      </c>
      <c r="C15" s="24" t="s">
        <v>301</v>
      </c>
      <c r="D15" s="41" t="s">
        <v>138</v>
      </c>
      <c r="E15" s="89">
        <v>3.0</v>
      </c>
      <c r="F15" s="89">
        <v>3.0</v>
      </c>
      <c r="G15" s="24" t="s">
        <v>306</v>
      </c>
    </row>
    <row r="16">
      <c r="A16" s="23">
        <v>0.06956018518518518</v>
      </c>
      <c r="B16" s="23">
        <f t="shared" si="1"/>
        <v>0.06956018519</v>
      </c>
      <c r="C16" s="24" t="s">
        <v>311</v>
      </c>
      <c r="D16" s="37" t="s">
        <v>72</v>
      </c>
      <c r="E16" s="85" t="s">
        <v>0</v>
      </c>
      <c r="F16" s="85" t="s">
        <v>0</v>
      </c>
    </row>
    <row r="17">
      <c r="A17" s="23">
        <v>0.0703587962962963</v>
      </c>
      <c r="B17" s="23">
        <f t="shared" si="1"/>
        <v>0.0703587963</v>
      </c>
      <c r="C17" s="24" t="s">
        <v>309</v>
      </c>
      <c r="D17" s="40" t="s">
        <v>253</v>
      </c>
      <c r="E17" s="87">
        <v>2.0</v>
      </c>
      <c r="F17" s="86" t="s">
        <v>305</v>
      </c>
      <c r="G17" s="24" t="s">
        <v>350</v>
      </c>
    </row>
    <row r="18">
      <c r="A18" s="23">
        <v>0.07337962962962963</v>
      </c>
      <c r="B18" s="23">
        <f t="shared" si="1"/>
        <v>0.07337962963</v>
      </c>
      <c r="C18" s="24" t="s">
        <v>302</v>
      </c>
      <c r="D18" s="40" t="s">
        <v>159</v>
      </c>
      <c r="E18" s="87">
        <v>2.0</v>
      </c>
      <c r="F18" s="89">
        <v>3.0</v>
      </c>
    </row>
    <row r="19">
      <c r="A19" s="23">
        <v>0.07560185185185185</v>
      </c>
      <c r="B19" s="23">
        <f t="shared" si="1"/>
        <v>0.07560185185</v>
      </c>
      <c r="C19" s="24" t="s">
        <v>301</v>
      </c>
      <c r="D19" s="40" t="s">
        <v>121</v>
      </c>
      <c r="E19" s="87">
        <v>2.0</v>
      </c>
      <c r="F19" s="86" t="s">
        <v>305</v>
      </c>
      <c r="G19" s="24" t="s">
        <v>357</v>
      </c>
    </row>
    <row r="20">
      <c r="A20" s="23">
        <v>0.07938657407407407</v>
      </c>
      <c r="B20" s="23">
        <f t="shared" si="1"/>
        <v>0.07938657407</v>
      </c>
      <c r="C20" s="24" t="s">
        <v>311</v>
      </c>
      <c r="D20" s="37" t="s">
        <v>72</v>
      </c>
      <c r="E20" s="85" t="s">
        <v>0</v>
      </c>
      <c r="F20" s="85" t="s">
        <v>0</v>
      </c>
    </row>
    <row r="21">
      <c r="A21" s="23">
        <v>0.08180555555555556</v>
      </c>
      <c r="B21" s="23">
        <f t="shared" si="1"/>
        <v>0.08180555556</v>
      </c>
      <c r="C21" s="24" t="s">
        <v>309</v>
      </c>
      <c r="D21" s="37" t="s">
        <v>171</v>
      </c>
      <c r="E21" s="85" t="s">
        <v>0</v>
      </c>
      <c r="F21" s="85" t="s">
        <v>0</v>
      </c>
      <c r="G21" s="24" t="s">
        <v>350</v>
      </c>
    </row>
    <row r="22">
      <c r="A22" s="23">
        <v>0.08222222222222222</v>
      </c>
      <c r="B22" s="23">
        <f t="shared" si="1"/>
        <v>0.08222222222</v>
      </c>
      <c r="C22" s="24" t="s">
        <v>302</v>
      </c>
      <c r="D22" s="69" t="s">
        <v>95</v>
      </c>
      <c r="E22" s="86" t="s">
        <v>305</v>
      </c>
      <c r="F22" s="86" t="s">
        <v>305</v>
      </c>
    </row>
    <row r="23">
      <c r="A23" s="23">
        <v>0.08255787037037036</v>
      </c>
      <c r="B23" s="23">
        <f t="shared" si="1"/>
        <v>0.08255787037</v>
      </c>
      <c r="C23" s="24" t="s">
        <v>302</v>
      </c>
      <c r="D23" s="39" t="s">
        <v>136</v>
      </c>
      <c r="E23" s="84">
        <v>1.0</v>
      </c>
      <c r="F23" s="84">
        <v>1.0</v>
      </c>
      <c r="G23" s="24" t="s">
        <v>394</v>
      </c>
    </row>
    <row r="24">
      <c r="A24" s="23">
        <v>0.08503472222222222</v>
      </c>
      <c r="B24" s="23">
        <f t="shared" si="1"/>
        <v>0.08503472222</v>
      </c>
      <c r="C24" s="24" t="s">
        <v>301</v>
      </c>
      <c r="D24" s="39" t="s">
        <v>172</v>
      </c>
      <c r="E24" s="84">
        <v>1.0</v>
      </c>
      <c r="F24" s="89">
        <v>3.0</v>
      </c>
    </row>
    <row r="25">
      <c r="A25" s="23">
        <v>0.08861111111111111</v>
      </c>
      <c r="B25" s="23">
        <f t="shared" si="1"/>
        <v>0.08861111111</v>
      </c>
      <c r="C25" s="24" t="s">
        <v>309</v>
      </c>
      <c r="D25" s="69" t="s">
        <v>118</v>
      </c>
      <c r="E25" s="86" t="s">
        <v>305</v>
      </c>
      <c r="F25" s="86" t="s">
        <v>305</v>
      </c>
      <c r="G25" s="24" t="s">
        <v>344</v>
      </c>
    </row>
    <row r="26">
      <c r="A26" s="23">
        <v>0.09164351851851851</v>
      </c>
      <c r="B26" s="23">
        <f t="shared" si="1"/>
        <v>0.09164351852</v>
      </c>
      <c r="C26" s="24" t="s">
        <v>311</v>
      </c>
      <c r="D26" s="37" t="s">
        <v>72</v>
      </c>
      <c r="E26" s="85" t="s">
        <v>0</v>
      </c>
      <c r="F26" s="85" t="s">
        <v>0</v>
      </c>
    </row>
    <row r="27">
      <c r="A27" s="23">
        <v>0.0928125</v>
      </c>
      <c r="B27" s="23">
        <f t="shared" si="1"/>
        <v>0.0928125</v>
      </c>
      <c r="C27" s="24" t="s">
        <v>302</v>
      </c>
      <c r="D27" s="39" t="s">
        <v>81</v>
      </c>
      <c r="E27" s="84">
        <v>1.0</v>
      </c>
      <c r="F27" s="87">
        <v>2.0</v>
      </c>
      <c r="G27" s="24" t="s">
        <v>395</v>
      </c>
    </row>
    <row r="28">
      <c r="A28" s="23">
        <v>0.11302083333333333</v>
      </c>
      <c r="B28" s="23">
        <f>A28-TIME('Time Shifts'!$B$21,'Time Shifts'!$C$21,'Time Shifts'!$D$21)</f>
        <v>0.1028703704</v>
      </c>
      <c r="C28" s="24" t="s">
        <v>302</v>
      </c>
      <c r="D28" s="39" t="s">
        <v>81</v>
      </c>
      <c r="E28" s="84">
        <v>1.0</v>
      </c>
      <c r="F28" s="84">
        <v>1.0</v>
      </c>
      <c r="G28" s="24" t="s">
        <v>396</v>
      </c>
    </row>
    <row r="29">
      <c r="A29" s="23">
        <v>0.11497685185185186</v>
      </c>
      <c r="B29" s="23">
        <f>A29-TIME('Time Shifts'!$B$21,'Time Shifts'!$C$21,'Time Shifts'!$D$21)</f>
        <v>0.1048263889</v>
      </c>
      <c r="C29" s="24" t="s">
        <v>301</v>
      </c>
      <c r="D29" s="39" t="s">
        <v>213</v>
      </c>
      <c r="E29" s="84">
        <v>1.0</v>
      </c>
      <c r="F29" s="86" t="s">
        <v>305</v>
      </c>
      <c r="G29" s="24" t="s">
        <v>317</v>
      </c>
    </row>
    <row r="30">
      <c r="A30" s="23">
        <v>0.12262731481481481</v>
      </c>
      <c r="B30" s="23">
        <f>A30-TIME('Time Shifts'!$B$21,'Time Shifts'!$C$21,'Time Shifts'!$D$21)</f>
        <v>0.1124768519</v>
      </c>
      <c r="C30" s="24" t="s">
        <v>306</v>
      </c>
      <c r="D30" s="39" t="s">
        <v>97</v>
      </c>
      <c r="E30" s="84">
        <v>1.0</v>
      </c>
      <c r="F30" s="84">
        <v>1.0</v>
      </c>
      <c r="G30" s="83"/>
    </row>
    <row r="31">
      <c r="A31" s="23">
        <v>0.12546296296296297</v>
      </c>
      <c r="B31" s="23">
        <f>A31-TIME('Time Shifts'!$B$21,'Time Shifts'!$C$21,'Time Shifts'!$D$21)</f>
        <v>0.1153125</v>
      </c>
      <c r="C31" s="24" t="s">
        <v>302</v>
      </c>
      <c r="D31" s="37" t="s">
        <v>111</v>
      </c>
      <c r="E31" s="85" t="s">
        <v>0</v>
      </c>
      <c r="F31" s="85" t="s">
        <v>0</v>
      </c>
    </row>
    <row r="32">
      <c r="A32" s="23">
        <v>0.12739583333333335</v>
      </c>
      <c r="B32" s="23">
        <f>A32-TIME('Time Shifts'!$B$21,'Time Shifts'!$C$21,'Time Shifts'!$D$21)</f>
        <v>0.1172453704</v>
      </c>
      <c r="C32" s="24" t="s">
        <v>301</v>
      </c>
      <c r="D32" s="39" t="s">
        <v>73</v>
      </c>
      <c r="E32" s="84">
        <v>1.0</v>
      </c>
      <c r="F32" s="84">
        <v>1.0</v>
      </c>
    </row>
    <row r="33">
      <c r="A33" s="23">
        <v>0.13894675925925926</v>
      </c>
      <c r="B33" s="23">
        <f>A33-TIME('Time Shifts'!$B$21,'Time Shifts'!$C$21,'Time Shifts'!$D$21)</f>
        <v>0.1287962963</v>
      </c>
      <c r="C33" s="24" t="s">
        <v>302</v>
      </c>
      <c r="D33" s="37" t="s">
        <v>111</v>
      </c>
      <c r="E33" s="85" t="s">
        <v>0</v>
      </c>
      <c r="F33" s="85" t="s">
        <v>0</v>
      </c>
    </row>
  </sheetData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hidden="1" min="1" max="1" width="7.29"/>
    <col customWidth="1" min="2" max="2" width="7.29"/>
    <col customWidth="1" min="3" max="3" width="9.86"/>
    <col customWidth="1" min="4" max="4" width="28.57"/>
    <col customWidth="1" min="5" max="5" width="8.71"/>
    <col customWidth="1" min="6" max="6" width="7.71"/>
    <col customWidth="1" min="7" max="7" width="29.43"/>
  </cols>
  <sheetData>
    <row r="1">
      <c r="A1" s="60" t="s">
        <v>393</v>
      </c>
      <c r="B1" s="60" t="s">
        <v>297</v>
      </c>
      <c r="C1" s="60" t="s">
        <v>291</v>
      </c>
      <c r="D1" s="60" t="s">
        <v>285</v>
      </c>
      <c r="E1" s="82" t="s">
        <v>298</v>
      </c>
      <c r="F1" s="82" t="s">
        <v>299</v>
      </c>
      <c r="G1" s="60" t="s">
        <v>300</v>
      </c>
    </row>
    <row r="2">
      <c r="A2" s="83">
        <v>0.0353587962962963</v>
      </c>
      <c r="B2" s="83">
        <f t="shared" ref="B2:B32" si="1">A2</f>
        <v>0.0353587963</v>
      </c>
      <c r="C2" s="24" t="s">
        <v>293</v>
      </c>
      <c r="D2" s="41" t="s">
        <v>99</v>
      </c>
      <c r="E2" s="89">
        <v>3.0</v>
      </c>
      <c r="F2" s="89">
        <v>3.0</v>
      </c>
    </row>
    <row r="3">
      <c r="A3" s="83">
        <v>0.03636574074074074</v>
      </c>
      <c r="B3" s="83">
        <f t="shared" si="1"/>
        <v>0.03636574074</v>
      </c>
      <c r="C3" s="24" t="s">
        <v>302</v>
      </c>
      <c r="D3" s="37" t="s">
        <v>96</v>
      </c>
      <c r="E3" s="85" t="s">
        <v>0</v>
      </c>
      <c r="F3" s="85" t="s">
        <v>0</v>
      </c>
    </row>
    <row r="4">
      <c r="A4" s="83">
        <v>0.03650462962962963</v>
      </c>
      <c r="B4" s="83">
        <f t="shared" si="1"/>
        <v>0.03650462963</v>
      </c>
      <c r="C4" s="24" t="s">
        <v>301</v>
      </c>
      <c r="D4" s="37" t="s">
        <v>104</v>
      </c>
      <c r="E4" s="85" t="s">
        <v>0</v>
      </c>
      <c r="F4" s="85" t="s">
        <v>0</v>
      </c>
    </row>
    <row r="5">
      <c r="A5" s="83">
        <v>0.03747685185185185</v>
      </c>
      <c r="B5" s="83">
        <f t="shared" si="1"/>
        <v>0.03747685185</v>
      </c>
      <c r="C5" s="24" t="s">
        <v>302</v>
      </c>
      <c r="D5" s="37" t="s">
        <v>157</v>
      </c>
      <c r="E5" s="85" t="s">
        <v>0</v>
      </c>
      <c r="F5" s="85" t="s">
        <v>0</v>
      </c>
    </row>
    <row r="6">
      <c r="A6" s="83">
        <v>0.036898148148148145</v>
      </c>
      <c r="B6" s="83">
        <f t="shared" si="1"/>
        <v>0.03689814815</v>
      </c>
      <c r="C6" s="24" t="s">
        <v>309</v>
      </c>
      <c r="D6" s="37" t="s">
        <v>171</v>
      </c>
      <c r="E6" s="85" t="s">
        <v>0</v>
      </c>
      <c r="F6" s="85" t="s">
        <v>0</v>
      </c>
      <c r="G6" s="24" t="s">
        <v>350</v>
      </c>
    </row>
    <row r="7">
      <c r="A7" s="83">
        <v>0.037453703703703704</v>
      </c>
      <c r="B7" s="83">
        <f t="shared" si="1"/>
        <v>0.0374537037</v>
      </c>
      <c r="C7" s="24" t="s">
        <v>311</v>
      </c>
      <c r="D7" s="39" t="s">
        <v>248</v>
      </c>
      <c r="E7" s="84">
        <v>1.0</v>
      </c>
      <c r="F7" s="89">
        <v>3.0</v>
      </c>
    </row>
    <row r="8">
      <c r="A8" s="83">
        <v>0.03792824074074074</v>
      </c>
      <c r="B8" s="83">
        <f t="shared" si="1"/>
        <v>0.03792824074</v>
      </c>
      <c r="C8" s="24" t="s">
        <v>293</v>
      </c>
      <c r="D8" s="37" t="s">
        <v>212</v>
      </c>
      <c r="E8" s="85" t="s">
        <v>0</v>
      </c>
      <c r="F8" s="85" t="s">
        <v>0</v>
      </c>
    </row>
    <row r="9">
      <c r="A9" s="83">
        <v>0.03998842592592593</v>
      </c>
      <c r="B9" s="83">
        <f t="shared" si="1"/>
        <v>0.03998842593</v>
      </c>
      <c r="C9" s="24" t="s">
        <v>293</v>
      </c>
      <c r="D9" s="37" t="s">
        <v>212</v>
      </c>
      <c r="E9" s="85" t="s">
        <v>0</v>
      </c>
      <c r="F9" s="85" t="s">
        <v>0</v>
      </c>
    </row>
    <row r="10">
      <c r="A10" s="83">
        <v>0.047141203703703706</v>
      </c>
      <c r="B10" s="83">
        <f t="shared" si="1"/>
        <v>0.0471412037</v>
      </c>
      <c r="C10" s="24" t="s">
        <v>293</v>
      </c>
      <c r="D10" s="40" t="s">
        <v>231</v>
      </c>
      <c r="E10" s="87">
        <v>2.0</v>
      </c>
      <c r="F10" s="87">
        <v>2.0</v>
      </c>
    </row>
    <row r="11">
      <c r="A11" s="83">
        <v>0.04892361111111111</v>
      </c>
      <c r="B11" s="83">
        <f t="shared" si="1"/>
        <v>0.04892361111</v>
      </c>
      <c r="C11" s="24" t="s">
        <v>301</v>
      </c>
      <c r="D11" s="40" t="s">
        <v>194</v>
      </c>
      <c r="E11" s="87">
        <v>2.0</v>
      </c>
      <c r="F11" s="87">
        <v>2.0</v>
      </c>
    </row>
    <row r="12">
      <c r="A12" s="83">
        <v>0.061168981481481484</v>
      </c>
      <c r="B12" s="83">
        <f t="shared" si="1"/>
        <v>0.06116898148</v>
      </c>
      <c r="C12" s="24" t="s">
        <v>301</v>
      </c>
      <c r="D12" s="39" t="s">
        <v>172</v>
      </c>
      <c r="E12" s="84">
        <v>1.0</v>
      </c>
      <c r="F12" s="84">
        <v>1.0</v>
      </c>
    </row>
    <row r="13">
      <c r="A13" s="83">
        <v>0.06236111111111111</v>
      </c>
      <c r="B13" s="83">
        <f t="shared" si="1"/>
        <v>0.06236111111</v>
      </c>
      <c r="C13" s="24" t="s">
        <v>302</v>
      </c>
      <c r="D13" s="69" t="s">
        <v>95</v>
      </c>
      <c r="E13" s="86" t="s">
        <v>305</v>
      </c>
      <c r="F13" s="86" t="s">
        <v>305</v>
      </c>
    </row>
    <row r="14">
      <c r="A14" s="83">
        <v>0.07032407407407408</v>
      </c>
      <c r="B14" s="83">
        <f t="shared" si="1"/>
        <v>0.07032407407</v>
      </c>
      <c r="C14" s="24" t="s">
        <v>302</v>
      </c>
      <c r="D14" s="41" t="s">
        <v>153</v>
      </c>
      <c r="E14" s="89">
        <v>3.0</v>
      </c>
      <c r="F14" s="89">
        <v>3.0</v>
      </c>
    </row>
    <row r="15">
      <c r="A15" s="83">
        <v>0.07337962962962963</v>
      </c>
      <c r="B15" s="83">
        <f t="shared" si="1"/>
        <v>0.07337962963</v>
      </c>
      <c r="C15" s="24" t="s">
        <v>301</v>
      </c>
      <c r="D15" s="39" t="s">
        <v>172</v>
      </c>
      <c r="E15" s="84">
        <v>1.0</v>
      </c>
      <c r="F15" s="87">
        <v>2.0</v>
      </c>
    </row>
    <row r="16">
      <c r="A16" s="83">
        <v>0.07358796296296297</v>
      </c>
      <c r="B16" s="83">
        <f t="shared" si="1"/>
        <v>0.07358796296</v>
      </c>
      <c r="C16" s="24" t="s">
        <v>293</v>
      </c>
      <c r="D16" s="37" t="s">
        <v>229</v>
      </c>
      <c r="E16" s="85" t="s">
        <v>0</v>
      </c>
      <c r="F16" s="85" t="s">
        <v>0</v>
      </c>
    </row>
    <row r="17">
      <c r="A17" s="83">
        <v>0.07644675925925926</v>
      </c>
      <c r="B17" s="83">
        <f t="shared" si="1"/>
        <v>0.07644675926</v>
      </c>
      <c r="C17" s="24" t="s">
        <v>302</v>
      </c>
      <c r="D17" s="37" t="s">
        <v>157</v>
      </c>
      <c r="E17" s="85" t="s">
        <v>0</v>
      </c>
      <c r="F17" s="85" t="s">
        <v>0</v>
      </c>
    </row>
    <row r="18">
      <c r="A18" s="83">
        <v>0.07710648148148148</v>
      </c>
      <c r="B18" s="83">
        <f t="shared" si="1"/>
        <v>0.07710648148</v>
      </c>
      <c r="C18" s="24" t="s">
        <v>293</v>
      </c>
      <c r="D18" s="39" t="s">
        <v>280</v>
      </c>
      <c r="E18" s="84">
        <v>1.0</v>
      </c>
      <c r="F18" s="84">
        <v>1.0</v>
      </c>
    </row>
    <row r="19">
      <c r="A19" s="83">
        <v>0.07857638888888889</v>
      </c>
      <c r="B19" s="83">
        <f t="shared" si="1"/>
        <v>0.07857638889</v>
      </c>
      <c r="C19" s="24" t="s">
        <v>309</v>
      </c>
      <c r="D19" s="40" t="s">
        <v>253</v>
      </c>
      <c r="E19" s="87">
        <v>2.0</v>
      </c>
      <c r="F19" s="86" t="s">
        <v>305</v>
      </c>
      <c r="G19" s="24" t="s">
        <v>350</v>
      </c>
    </row>
    <row r="20">
      <c r="A20" s="83">
        <v>0.08112268518518519</v>
      </c>
      <c r="B20" s="83">
        <f t="shared" si="1"/>
        <v>0.08112268519</v>
      </c>
      <c r="C20" s="24" t="s">
        <v>311</v>
      </c>
      <c r="D20" s="37" t="s">
        <v>72</v>
      </c>
      <c r="E20" s="85" t="s">
        <v>0</v>
      </c>
      <c r="F20" s="85" t="s">
        <v>0</v>
      </c>
    </row>
    <row r="21">
      <c r="A21" s="83">
        <v>0.08342592592592593</v>
      </c>
      <c r="B21" s="83">
        <f t="shared" si="1"/>
        <v>0.08342592593</v>
      </c>
      <c r="C21" s="24" t="s">
        <v>301</v>
      </c>
      <c r="D21" s="41" t="s">
        <v>138</v>
      </c>
      <c r="E21" s="89">
        <v>3.0</v>
      </c>
      <c r="F21" s="89">
        <v>3.0</v>
      </c>
      <c r="G21" s="24" t="s">
        <v>306</v>
      </c>
    </row>
    <row r="22">
      <c r="A22" s="83">
        <v>0.08659722222222223</v>
      </c>
      <c r="B22" s="83">
        <f t="shared" si="1"/>
        <v>0.08659722222</v>
      </c>
      <c r="C22" s="24" t="s">
        <v>302</v>
      </c>
      <c r="D22" s="39" t="s">
        <v>136</v>
      </c>
      <c r="E22" s="84">
        <v>1.0</v>
      </c>
      <c r="F22" s="84">
        <v>1.0</v>
      </c>
      <c r="G22" s="24" t="s">
        <v>374</v>
      </c>
    </row>
    <row r="23">
      <c r="A23" s="83">
        <v>0.08731481481481482</v>
      </c>
      <c r="B23" s="83">
        <f t="shared" si="1"/>
        <v>0.08731481481</v>
      </c>
      <c r="C23" s="24" t="s">
        <v>302</v>
      </c>
      <c r="D23" s="37" t="s">
        <v>96</v>
      </c>
      <c r="E23" s="85" t="s">
        <v>0</v>
      </c>
      <c r="F23" s="85" t="s">
        <v>0</v>
      </c>
    </row>
    <row r="24">
      <c r="A24" s="83">
        <v>0.08762731481481481</v>
      </c>
      <c r="B24" s="83">
        <f t="shared" si="1"/>
        <v>0.08762731481</v>
      </c>
      <c r="C24" s="24" t="s">
        <v>293</v>
      </c>
      <c r="D24" s="40" t="s">
        <v>231</v>
      </c>
      <c r="E24" s="87">
        <v>2.0</v>
      </c>
      <c r="F24" s="87">
        <v>2.0</v>
      </c>
    </row>
    <row r="25">
      <c r="A25" s="83">
        <v>0.08825231481481481</v>
      </c>
      <c r="B25" s="83">
        <f t="shared" si="1"/>
        <v>0.08825231481</v>
      </c>
      <c r="C25" s="24" t="s">
        <v>293</v>
      </c>
      <c r="D25" s="37" t="s">
        <v>229</v>
      </c>
      <c r="E25" s="85" t="s">
        <v>0</v>
      </c>
      <c r="F25" s="85" t="s">
        <v>0</v>
      </c>
    </row>
    <row r="26">
      <c r="A26" s="83">
        <v>0.0895949074074074</v>
      </c>
      <c r="B26" s="83">
        <f t="shared" si="1"/>
        <v>0.08959490741</v>
      </c>
      <c r="C26" s="24" t="s">
        <v>306</v>
      </c>
      <c r="D26" s="39" t="s">
        <v>230</v>
      </c>
      <c r="E26" s="84">
        <v>1.0</v>
      </c>
      <c r="F26" s="84">
        <v>1.0</v>
      </c>
    </row>
    <row r="27">
      <c r="A27" s="83">
        <v>0.09163194444444445</v>
      </c>
      <c r="B27" s="83">
        <f t="shared" si="1"/>
        <v>0.09163194444</v>
      </c>
      <c r="C27" s="24" t="s">
        <v>309</v>
      </c>
      <c r="D27" s="37" t="s">
        <v>171</v>
      </c>
      <c r="E27" s="85" t="s">
        <v>0</v>
      </c>
      <c r="F27" s="85" t="s">
        <v>0</v>
      </c>
    </row>
    <row r="28">
      <c r="A28" s="83">
        <v>0.09369212962962963</v>
      </c>
      <c r="B28" s="83">
        <f t="shared" si="1"/>
        <v>0.09369212963</v>
      </c>
      <c r="C28" s="24" t="s">
        <v>311</v>
      </c>
      <c r="D28" s="37" t="s">
        <v>72</v>
      </c>
      <c r="E28" s="85" t="s">
        <v>0</v>
      </c>
      <c r="F28" s="85" t="s">
        <v>0</v>
      </c>
    </row>
    <row r="29">
      <c r="A29" s="83">
        <v>0.09427083333333333</v>
      </c>
      <c r="B29" s="83">
        <f t="shared" si="1"/>
        <v>0.09427083333</v>
      </c>
      <c r="C29" s="24" t="s">
        <v>301</v>
      </c>
      <c r="D29" s="37" t="s">
        <v>104</v>
      </c>
      <c r="E29" s="85" t="s">
        <v>0</v>
      </c>
      <c r="F29" s="85" t="s">
        <v>0</v>
      </c>
    </row>
    <row r="30">
      <c r="A30" s="83">
        <v>0.095</v>
      </c>
      <c r="B30" s="83">
        <f t="shared" si="1"/>
        <v>0.095</v>
      </c>
      <c r="C30" s="24" t="s">
        <v>311</v>
      </c>
      <c r="D30" s="37" t="s">
        <v>72</v>
      </c>
      <c r="E30" s="85" t="s">
        <v>0</v>
      </c>
      <c r="F30" s="85" t="s">
        <v>0</v>
      </c>
    </row>
    <row r="31">
      <c r="A31" s="83">
        <v>0.09770833333333333</v>
      </c>
      <c r="B31" s="83">
        <f t="shared" si="1"/>
        <v>0.09770833333</v>
      </c>
      <c r="C31" s="24" t="s">
        <v>302</v>
      </c>
      <c r="D31" s="37" t="s">
        <v>111</v>
      </c>
      <c r="E31" s="85" t="s">
        <v>0</v>
      </c>
      <c r="F31" s="85" t="s">
        <v>0</v>
      </c>
    </row>
    <row r="32">
      <c r="A32" s="83">
        <v>0.09832175925925926</v>
      </c>
      <c r="B32" s="83">
        <f t="shared" si="1"/>
        <v>0.09832175926</v>
      </c>
      <c r="C32" s="24" t="s">
        <v>301</v>
      </c>
      <c r="D32" s="39" t="s">
        <v>89</v>
      </c>
      <c r="E32" s="84">
        <v>1.0</v>
      </c>
      <c r="F32" s="86" t="s">
        <v>305</v>
      </c>
      <c r="G32" s="24" t="s">
        <v>317</v>
      </c>
    </row>
    <row r="33">
      <c r="A33" s="83">
        <v>0.11637731481481481</v>
      </c>
      <c r="B33" s="83">
        <f>A33-TIME('Time Shifts'!$B$22,'Time Shifts'!$C$22,'Time Shifts'!$D$22)</f>
        <v>0.1061574074</v>
      </c>
      <c r="C33" s="24" t="s">
        <v>293</v>
      </c>
      <c r="D33" s="37" t="s">
        <v>212</v>
      </c>
      <c r="E33" s="85" t="s">
        <v>0</v>
      </c>
      <c r="F33" s="85" t="s">
        <v>0</v>
      </c>
    </row>
    <row r="34">
      <c r="A34" s="83">
        <v>0.11900462962962963</v>
      </c>
      <c r="B34" s="83">
        <f>A34-TIME('Time Shifts'!$B$22,'Time Shifts'!$C$22,'Time Shifts'!$D$22)</f>
        <v>0.1087847222</v>
      </c>
      <c r="C34" s="24" t="s">
        <v>306</v>
      </c>
      <c r="D34" s="37" t="s">
        <v>127</v>
      </c>
      <c r="E34" s="85" t="s">
        <v>0</v>
      </c>
      <c r="F34" s="85" t="s">
        <v>0</v>
      </c>
    </row>
    <row r="35">
      <c r="A35" s="83">
        <v>0.11925925925925926</v>
      </c>
      <c r="B35" s="83">
        <f>A35-TIME('Time Shifts'!$B$22,'Time Shifts'!$C$22,'Time Shifts'!$D$22)</f>
        <v>0.1090393519</v>
      </c>
      <c r="C35" s="24" t="s">
        <v>293</v>
      </c>
      <c r="D35" s="37" t="s">
        <v>212</v>
      </c>
      <c r="E35" s="85" t="s">
        <v>0</v>
      </c>
      <c r="F35" s="85" t="s">
        <v>0</v>
      </c>
    </row>
    <row r="36">
      <c r="A36" s="83">
        <v>0.12175925925925926</v>
      </c>
      <c r="B36" s="83">
        <f>A36-TIME('Time Shifts'!$B$22,'Time Shifts'!$C$22,'Time Shifts'!$D$22)</f>
        <v>0.1115393519</v>
      </c>
      <c r="C36" s="24" t="s">
        <v>293</v>
      </c>
      <c r="D36" s="37" t="s">
        <v>150</v>
      </c>
      <c r="E36" s="85" t="s">
        <v>0</v>
      </c>
      <c r="F36" s="85" t="s">
        <v>0</v>
      </c>
    </row>
    <row r="37">
      <c r="A37" s="83">
        <v>0.1258101851851852</v>
      </c>
      <c r="B37" s="83">
        <f>A37-TIME('Time Shifts'!$B$22,'Time Shifts'!$C$22,'Time Shifts'!$D$22)</f>
        <v>0.1155902778</v>
      </c>
      <c r="C37" s="24" t="s">
        <v>301</v>
      </c>
      <c r="D37" s="37" t="s">
        <v>135</v>
      </c>
      <c r="E37" s="85" t="s">
        <v>0</v>
      </c>
      <c r="F37" s="85" t="s">
        <v>0</v>
      </c>
    </row>
    <row r="38">
      <c r="A38" s="83">
        <v>0.1276736111111111</v>
      </c>
      <c r="B38" s="83">
        <f>A38-TIME('Time Shifts'!$B$22,'Time Shifts'!$C$22,'Time Shifts'!$D$22)</f>
        <v>0.1174537037</v>
      </c>
      <c r="C38" s="24" t="s">
        <v>306</v>
      </c>
      <c r="D38" s="39" t="s">
        <v>186</v>
      </c>
      <c r="E38" s="84">
        <v>1.0</v>
      </c>
      <c r="F38" s="84">
        <v>1.0</v>
      </c>
    </row>
    <row r="39">
      <c r="A39" s="83">
        <v>0.12854166666666667</v>
      </c>
      <c r="B39" s="83">
        <f>A39-TIME('Time Shifts'!$B$22,'Time Shifts'!$C$22,'Time Shifts'!$D$22)</f>
        <v>0.1183217593</v>
      </c>
      <c r="C39" s="24" t="s">
        <v>301</v>
      </c>
      <c r="D39" s="37" t="s">
        <v>80</v>
      </c>
      <c r="E39" s="85" t="s">
        <v>0</v>
      </c>
      <c r="F39" s="85" t="s">
        <v>0</v>
      </c>
    </row>
    <row r="40">
      <c r="A40" s="83">
        <v>0.13091435185185185</v>
      </c>
      <c r="B40" s="83">
        <f>A40-TIME('Time Shifts'!$B$22,'Time Shifts'!$C$22,'Time Shifts'!$D$22)</f>
        <v>0.1206944444</v>
      </c>
      <c r="C40" s="24" t="s">
        <v>306</v>
      </c>
      <c r="D40" s="37" t="s">
        <v>80</v>
      </c>
      <c r="E40" s="85" t="s">
        <v>0</v>
      </c>
      <c r="F40" s="85" t="s">
        <v>0</v>
      </c>
    </row>
    <row r="41">
      <c r="A41" s="83">
        <v>0.1313425925925926</v>
      </c>
      <c r="B41" s="83">
        <f>A41-TIME('Time Shifts'!$B$22,'Time Shifts'!$C$22,'Time Shifts'!$D$22)</f>
        <v>0.1211226852</v>
      </c>
      <c r="C41" s="24" t="s">
        <v>306</v>
      </c>
      <c r="D41" s="37" t="s">
        <v>127</v>
      </c>
      <c r="E41" s="85" t="s">
        <v>0</v>
      </c>
      <c r="F41" s="85" t="s">
        <v>0</v>
      </c>
    </row>
    <row r="42">
      <c r="A42" s="83">
        <v>0.13574074074074075</v>
      </c>
      <c r="B42" s="83">
        <f>A42-TIME('Time Shifts'!$B$22,'Time Shifts'!$C$22,'Time Shifts'!$D$22)</f>
        <v>0.1255208333</v>
      </c>
      <c r="C42" s="24" t="s">
        <v>309</v>
      </c>
      <c r="D42" s="69" t="s">
        <v>110</v>
      </c>
      <c r="E42" s="86" t="s">
        <v>305</v>
      </c>
      <c r="F42" s="86" t="s">
        <v>305</v>
      </c>
    </row>
    <row r="43">
      <c r="A43" s="83">
        <v>0.13849537037037038</v>
      </c>
      <c r="B43" s="83">
        <f>A43-TIME('Time Shifts'!$B$22,'Time Shifts'!$C$22,'Time Shifts'!$D$22)</f>
        <v>0.128275463</v>
      </c>
      <c r="C43" s="24" t="s">
        <v>311</v>
      </c>
      <c r="D43" s="41" t="s">
        <v>232</v>
      </c>
      <c r="E43" s="89">
        <v>3.0</v>
      </c>
      <c r="F43" s="89">
        <v>3.0</v>
      </c>
    </row>
    <row r="44">
      <c r="A44" s="83">
        <v>0.14538194444444444</v>
      </c>
      <c r="B44" s="83">
        <f>A44-TIME('Time Shifts'!$B$22,'Time Shifts'!$C$22,'Time Shifts'!$D$22)</f>
        <v>0.135162037</v>
      </c>
      <c r="C44" s="24" t="s">
        <v>301</v>
      </c>
      <c r="D44" s="40" t="s">
        <v>145</v>
      </c>
      <c r="E44" s="87">
        <v>2.0</v>
      </c>
      <c r="F44" s="87">
        <v>2.0</v>
      </c>
      <c r="G44" s="24" t="s">
        <v>387</v>
      </c>
    </row>
    <row r="45">
      <c r="A45" s="83">
        <v>0.14704861111111112</v>
      </c>
      <c r="B45" s="83">
        <f>A45-TIME('Time Shifts'!$B$22,'Time Shifts'!$C$22,'Time Shifts'!$D$22)</f>
        <v>0.1368287037</v>
      </c>
      <c r="C45" s="24" t="s">
        <v>302</v>
      </c>
      <c r="D45" s="69" t="s">
        <v>95</v>
      </c>
      <c r="E45" s="86" t="s">
        <v>305</v>
      </c>
      <c r="F45" s="86" t="s">
        <v>305</v>
      </c>
    </row>
    <row r="46">
      <c r="A46" s="83">
        <v>0.14763888888888888</v>
      </c>
      <c r="B46" s="83">
        <f>A46-TIME('Time Shifts'!$B$22,'Time Shifts'!$C$22,'Time Shifts'!$D$22)</f>
        <v>0.1374189815</v>
      </c>
      <c r="C46" s="24" t="s">
        <v>293</v>
      </c>
      <c r="D46" s="39" t="s">
        <v>282</v>
      </c>
      <c r="E46" s="84">
        <v>1.0</v>
      </c>
      <c r="F46" s="84">
        <v>1.0</v>
      </c>
    </row>
    <row r="47">
      <c r="A47" s="83">
        <v>0.15059027777777778</v>
      </c>
      <c r="B47" s="83">
        <f>A47-TIME('Time Shifts'!$B$22,'Time Shifts'!$C$22,'Time Shifts'!$D$22)</f>
        <v>0.1403703704</v>
      </c>
      <c r="C47" s="24" t="s">
        <v>311</v>
      </c>
      <c r="D47" s="37" t="s">
        <v>72</v>
      </c>
      <c r="E47" s="85" t="s">
        <v>0</v>
      </c>
      <c r="F47" s="85" t="s">
        <v>0</v>
      </c>
    </row>
    <row r="48">
      <c r="A48" s="83">
        <v>0.1529976851851852</v>
      </c>
      <c r="B48" s="83">
        <f>A48-TIME('Time Shifts'!$B$22,'Time Shifts'!$C$22,'Time Shifts'!$D$22)</f>
        <v>0.1427777778</v>
      </c>
      <c r="C48" s="24" t="s">
        <v>309</v>
      </c>
      <c r="D48" s="69" t="s">
        <v>118</v>
      </c>
      <c r="E48" s="86" t="s">
        <v>305</v>
      </c>
      <c r="F48" s="86" t="s">
        <v>305</v>
      </c>
      <c r="G48" s="24" t="s">
        <v>344</v>
      </c>
    </row>
    <row r="49">
      <c r="A49" s="83">
        <v>0.15731481481481482</v>
      </c>
      <c r="B49" s="83">
        <f>A49-TIME('Time Shifts'!$B$22,'Time Shifts'!$C$22,'Time Shifts'!$D$22)</f>
        <v>0.1470949074</v>
      </c>
      <c r="C49" s="24" t="s">
        <v>301</v>
      </c>
      <c r="D49" s="40" t="s">
        <v>121</v>
      </c>
      <c r="E49" s="87">
        <v>2.0</v>
      </c>
      <c r="F49" s="86" t="s">
        <v>305</v>
      </c>
      <c r="G49" s="24" t="s">
        <v>357</v>
      </c>
    </row>
    <row r="50">
      <c r="A50" s="83">
        <v>0.1590162037037037</v>
      </c>
      <c r="B50" s="83">
        <f>A50-TIME('Time Shifts'!$B$22,'Time Shifts'!$C$22,'Time Shifts'!$D$22)</f>
        <v>0.1487962963</v>
      </c>
      <c r="C50" s="24" t="s">
        <v>302</v>
      </c>
      <c r="D50" s="39" t="s">
        <v>81</v>
      </c>
      <c r="E50" s="84">
        <v>1.0</v>
      </c>
      <c r="F50" s="87">
        <v>2.0</v>
      </c>
      <c r="G50" s="24" t="s">
        <v>397</v>
      </c>
    </row>
    <row r="51">
      <c r="A51" s="83">
        <v>0.16005787037037036</v>
      </c>
      <c r="B51" s="83">
        <f>A51-TIME('Time Shifts'!$B$22,'Time Shifts'!$C$22,'Time Shifts'!$D$22)</f>
        <v>0.149837963</v>
      </c>
      <c r="C51" s="24" t="s">
        <v>293</v>
      </c>
      <c r="D51" s="40" t="s">
        <v>272</v>
      </c>
      <c r="E51" s="87">
        <v>2.0</v>
      </c>
      <c r="F51" s="89">
        <v>3.0</v>
      </c>
    </row>
    <row r="52">
      <c r="A52" s="83">
        <v>0.16258101851851853</v>
      </c>
      <c r="B52" s="83">
        <f>A52-TIME('Time Shifts'!$B$22,'Time Shifts'!$C$22,'Time Shifts'!$D$22)</f>
        <v>0.1523611111</v>
      </c>
      <c r="C52" s="24" t="s">
        <v>311</v>
      </c>
      <c r="D52" s="37" t="s">
        <v>72</v>
      </c>
      <c r="E52" s="85" t="s">
        <v>0</v>
      </c>
      <c r="F52" s="85" t="s">
        <v>0</v>
      </c>
    </row>
    <row r="53">
      <c r="A53" s="83">
        <v>0.16395833333333334</v>
      </c>
      <c r="B53" s="83">
        <f>A53-TIME('Time Shifts'!$B$22,'Time Shifts'!$C$22,'Time Shifts'!$D$22)</f>
        <v>0.1537384259</v>
      </c>
      <c r="C53" s="24" t="s">
        <v>309</v>
      </c>
      <c r="D53" s="39" t="s">
        <v>225</v>
      </c>
      <c r="E53" s="84">
        <v>1.0</v>
      </c>
      <c r="F53" s="86" t="s">
        <v>305</v>
      </c>
      <c r="G53" s="24" t="s">
        <v>350</v>
      </c>
    </row>
    <row r="54">
      <c r="A54" s="83">
        <v>0.1643865740740741</v>
      </c>
      <c r="B54" s="83">
        <f>A54-TIME('Time Shifts'!$B$22,'Time Shifts'!$C$22,'Time Shifts'!$D$22)</f>
        <v>0.1541666667</v>
      </c>
      <c r="C54" s="24" t="s">
        <v>293</v>
      </c>
      <c r="D54" s="37" t="s">
        <v>212</v>
      </c>
      <c r="E54" s="85" t="s">
        <v>0</v>
      </c>
      <c r="F54" s="85" t="s">
        <v>0</v>
      </c>
    </row>
    <row r="55">
      <c r="A55" s="83">
        <v>0.1704513888888889</v>
      </c>
      <c r="B55" s="83">
        <f>A55-TIME('Time Shifts'!$B$22,'Time Shifts'!$C$22,'Time Shifts'!$D$22)</f>
        <v>0.1602314815</v>
      </c>
      <c r="C55" s="24" t="s">
        <v>293</v>
      </c>
      <c r="D55" s="37" t="s">
        <v>212</v>
      </c>
      <c r="E55" s="85" t="s">
        <v>0</v>
      </c>
      <c r="F55" s="85" t="s">
        <v>0</v>
      </c>
    </row>
    <row r="56">
      <c r="A56" s="83">
        <v>0.1728587962962963</v>
      </c>
      <c r="B56" s="83">
        <f>A56-TIME('Time Shifts'!$B$22,'Time Shifts'!$C$22,'Time Shifts'!$D$22)</f>
        <v>0.1626388889</v>
      </c>
      <c r="C56" s="24" t="s">
        <v>301</v>
      </c>
      <c r="D56" s="39" t="s">
        <v>105</v>
      </c>
      <c r="E56" s="84">
        <v>1.0</v>
      </c>
      <c r="F56" s="84">
        <v>1.0</v>
      </c>
    </row>
    <row r="57">
      <c r="A57" s="83">
        <v>0.1822337962962963</v>
      </c>
      <c r="B57" s="83">
        <f>A57-TIME('Time Shifts'!$B$22,'Time Shifts'!$C$22,'Time Shifts'!$D$22)</f>
        <v>0.1720138889</v>
      </c>
      <c r="C57" s="24" t="s">
        <v>301</v>
      </c>
      <c r="D57" s="40" t="s">
        <v>194</v>
      </c>
      <c r="E57" s="87">
        <v>2.0</v>
      </c>
      <c r="F57" s="87">
        <v>2.0</v>
      </c>
    </row>
    <row r="58">
      <c r="A58" s="83">
        <v>0.18506944444444445</v>
      </c>
      <c r="B58" s="83">
        <f>A58-TIME('Time Shifts'!$B$22,'Time Shifts'!$C$22,'Time Shifts'!$D$22)</f>
        <v>0.174849537</v>
      </c>
      <c r="C58" s="24" t="s">
        <v>293</v>
      </c>
      <c r="D58" s="37" t="s">
        <v>229</v>
      </c>
      <c r="E58" s="85" t="s">
        <v>0</v>
      </c>
      <c r="F58" s="85" t="s">
        <v>0</v>
      </c>
    </row>
  </sheetData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hidden="1" min="1" max="1" width="7.29"/>
    <col customWidth="1" min="2" max="2" width="7.29"/>
    <col customWidth="1" min="3" max="3" width="9.86"/>
    <col customWidth="1" min="4" max="4" width="28.57"/>
    <col customWidth="1" min="5" max="5" width="8.71"/>
    <col customWidth="1" min="6" max="6" width="8.86"/>
    <col customWidth="1" min="7" max="7" width="30.14"/>
  </cols>
  <sheetData>
    <row r="1">
      <c r="A1" s="60" t="s">
        <v>393</v>
      </c>
      <c r="B1" s="60" t="s">
        <v>297</v>
      </c>
      <c r="C1" s="60" t="s">
        <v>291</v>
      </c>
      <c r="D1" s="60" t="s">
        <v>285</v>
      </c>
      <c r="E1" s="82" t="s">
        <v>298</v>
      </c>
      <c r="F1" s="82" t="s">
        <v>299</v>
      </c>
      <c r="G1" s="60" t="s">
        <v>300</v>
      </c>
    </row>
    <row r="2">
      <c r="A2" s="83">
        <v>0.008391203703703705</v>
      </c>
      <c r="B2" s="83">
        <f t="shared" ref="B2:B40" si="1">A2</f>
        <v>0.008391203704</v>
      </c>
      <c r="C2" s="24" t="s">
        <v>301</v>
      </c>
      <c r="D2" s="39" t="s">
        <v>73</v>
      </c>
      <c r="E2" s="84">
        <v>1.0</v>
      </c>
      <c r="F2" s="86" t="s">
        <v>305</v>
      </c>
      <c r="G2" s="24" t="s">
        <v>317</v>
      </c>
    </row>
    <row r="3">
      <c r="A3" s="83">
        <v>0.01863425925925926</v>
      </c>
      <c r="B3" s="83">
        <f t="shared" si="1"/>
        <v>0.01863425926</v>
      </c>
      <c r="C3" s="24" t="s">
        <v>309</v>
      </c>
      <c r="D3" s="69" t="s">
        <v>110</v>
      </c>
      <c r="E3" s="86" t="s">
        <v>305</v>
      </c>
      <c r="F3" s="86" t="s">
        <v>305</v>
      </c>
    </row>
    <row r="4">
      <c r="A4" s="83">
        <v>0.019375</v>
      </c>
      <c r="B4" s="83">
        <f t="shared" si="1"/>
        <v>0.019375</v>
      </c>
      <c r="C4" s="24" t="s">
        <v>302</v>
      </c>
      <c r="D4" s="37" t="s">
        <v>96</v>
      </c>
      <c r="E4" s="85" t="s">
        <v>0</v>
      </c>
      <c r="F4" s="85" t="s">
        <v>0</v>
      </c>
    </row>
    <row r="5">
      <c r="A5" s="83">
        <v>0.020266203703703703</v>
      </c>
      <c r="B5" s="83">
        <f t="shared" si="1"/>
        <v>0.0202662037</v>
      </c>
      <c r="C5" s="24" t="s">
        <v>301</v>
      </c>
      <c r="D5" s="37" t="s">
        <v>104</v>
      </c>
      <c r="E5" s="85" t="s">
        <v>0</v>
      </c>
      <c r="F5" s="85" t="s">
        <v>0</v>
      </c>
    </row>
    <row r="6">
      <c r="A6" s="83">
        <v>0.02042824074074074</v>
      </c>
      <c r="B6" s="83">
        <f t="shared" si="1"/>
        <v>0.02042824074</v>
      </c>
      <c r="C6" s="24" t="s">
        <v>311</v>
      </c>
      <c r="D6" s="37" t="s">
        <v>72</v>
      </c>
      <c r="E6" s="85" t="s">
        <v>0</v>
      </c>
      <c r="F6" s="85" t="s">
        <v>0</v>
      </c>
    </row>
    <row r="7">
      <c r="A7" s="83">
        <v>0.02141203703703704</v>
      </c>
      <c r="B7" s="83">
        <f t="shared" si="1"/>
        <v>0.02141203704</v>
      </c>
      <c r="C7" s="24" t="s">
        <v>301</v>
      </c>
      <c r="D7" s="37" t="s">
        <v>135</v>
      </c>
      <c r="E7" s="85" t="s">
        <v>0</v>
      </c>
      <c r="F7" s="85" t="s">
        <v>0</v>
      </c>
    </row>
    <row r="8">
      <c r="A8" s="83">
        <v>0.023796296296296298</v>
      </c>
      <c r="B8" s="83">
        <f t="shared" si="1"/>
        <v>0.0237962963</v>
      </c>
      <c r="C8" s="24" t="s">
        <v>301</v>
      </c>
      <c r="D8" s="39" t="s">
        <v>73</v>
      </c>
      <c r="E8" s="84">
        <v>1.0</v>
      </c>
      <c r="F8" s="86" t="s">
        <v>305</v>
      </c>
      <c r="G8" s="24" t="s">
        <v>317</v>
      </c>
    </row>
    <row r="9">
      <c r="A9" s="83">
        <v>0.02396990740740741</v>
      </c>
      <c r="B9" s="83">
        <f t="shared" si="1"/>
        <v>0.02396990741</v>
      </c>
      <c r="C9" s="24" t="s">
        <v>306</v>
      </c>
      <c r="D9" s="37" t="s">
        <v>80</v>
      </c>
      <c r="E9" s="85" t="s">
        <v>0</v>
      </c>
      <c r="F9" s="85" t="s">
        <v>0</v>
      </c>
    </row>
    <row r="10">
      <c r="A10" s="83">
        <v>0.024039351851851853</v>
      </c>
      <c r="B10" s="83">
        <f t="shared" si="1"/>
        <v>0.02403935185</v>
      </c>
      <c r="C10" s="24" t="s">
        <v>306</v>
      </c>
      <c r="D10" s="37" t="s">
        <v>80</v>
      </c>
      <c r="E10" s="85" t="s">
        <v>0</v>
      </c>
      <c r="F10" s="85" t="s">
        <v>0</v>
      </c>
    </row>
    <row r="11">
      <c r="A11" s="83">
        <v>0.029027777777777777</v>
      </c>
      <c r="B11" s="83">
        <f t="shared" si="1"/>
        <v>0.02902777778</v>
      </c>
      <c r="C11" s="24" t="s">
        <v>301</v>
      </c>
      <c r="D11" s="37" t="s">
        <v>135</v>
      </c>
      <c r="E11" s="85" t="s">
        <v>0</v>
      </c>
      <c r="F11" s="85" t="s">
        <v>0</v>
      </c>
    </row>
    <row r="12">
      <c r="A12" s="83">
        <v>0.037835648148148146</v>
      </c>
      <c r="B12" s="83">
        <f t="shared" si="1"/>
        <v>0.03783564815</v>
      </c>
      <c r="C12" s="24" t="s">
        <v>302</v>
      </c>
      <c r="D12" s="40" t="s">
        <v>74</v>
      </c>
      <c r="E12" s="87">
        <v>2.0</v>
      </c>
      <c r="F12" s="87">
        <v>2.0</v>
      </c>
    </row>
    <row r="13">
      <c r="A13" s="83">
        <v>0.039386574074074074</v>
      </c>
      <c r="B13" s="83">
        <f t="shared" si="1"/>
        <v>0.03938657407</v>
      </c>
      <c r="C13" s="24" t="s">
        <v>301</v>
      </c>
      <c r="D13" s="37" t="s">
        <v>135</v>
      </c>
      <c r="E13" s="85" t="s">
        <v>0</v>
      </c>
      <c r="F13" s="85" t="s">
        <v>0</v>
      </c>
      <c r="G13" s="24"/>
    </row>
    <row r="14">
      <c r="A14" s="83">
        <v>0.039467592592592596</v>
      </c>
      <c r="B14" s="83">
        <f t="shared" si="1"/>
        <v>0.03946759259</v>
      </c>
      <c r="C14" s="24" t="s">
        <v>302</v>
      </c>
      <c r="D14" s="69" t="s">
        <v>79</v>
      </c>
      <c r="E14" s="86" t="s">
        <v>305</v>
      </c>
      <c r="F14" s="86" t="s">
        <v>305</v>
      </c>
      <c r="G14" s="24" t="s">
        <v>301</v>
      </c>
    </row>
    <row r="15">
      <c r="A15" s="83">
        <v>0.045625</v>
      </c>
      <c r="B15" s="83">
        <f t="shared" si="1"/>
        <v>0.045625</v>
      </c>
      <c r="C15" s="24" t="s">
        <v>302</v>
      </c>
      <c r="D15" s="40" t="s">
        <v>98</v>
      </c>
      <c r="E15" s="87">
        <v>2.0</v>
      </c>
      <c r="F15" s="89">
        <v>3.0</v>
      </c>
    </row>
    <row r="16">
      <c r="A16" s="83">
        <v>0.04581018518518518</v>
      </c>
      <c r="B16" s="83">
        <f t="shared" si="1"/>
        <v>0.04581018519</v>
      </c>
      <c r="C16" s="24" t="s">
        <v>302</v>
      </c>
      <c r="D16" s="37" t="s">
        <v>157</v>
      </c>
      <c r="E16" s="85" t="s">
        <v>0</v>
      </c>
      <c r="F16" s="85" t="s">
        <v>0</v>
      </c>
    </row>
    <row r="17">
      <c r="A17" s="24" t="s">
        <v>398</v>
      </c>
      <c r="B17" s="83" t="str">
        <f t="shared" si="1"/>
        <v>1:07;03</v>
      </c>
      <c r="C17" s="24" t="s">
        <v>301</v>
      </c>
      <c r="D17" s="41" t="s">
        <v>138</v>
      </c>
      <c r="E17" s="89">
        <v>3.0</v>
      </c>
      <c r="F17" s="89">
        <v>3.0</v>
      </c>
      <c r="G17" s="24" t="s">
        <v>309</v>
      </c>
    </row>
    <row r="18">
      <c r="A18" s="83">
        <v>0.04755787037037037</v>
      </c>
      <c r="B18" s="83">
        <f t="shared" si="1"/>
        <v>0.04755787037</v>
      </c>
      <c r="C18" s="24" t="s">
        <v>311</v>
      </c>
      <c r="D18" s="37" t="s">
        <v>234</v>
      </c>
      <c r="E18" s="85" t="s">
        <v>0</v>
      </c>
      <c r="F18" s="85" t="s">
        <v>0</v>
      </c>
    </row>
    <row r="19">
      <c r="A19" s="83">
        <v>0.048067129629629626</v>
      </c>
      <c r="B19" s="83">
        <f t="shared" si="1"/>
        <v>0.04806712963</v>
      </c>
      <c r="C19" s="24" t="s">
        <v>311</v>
      </c>
      <c r="D19" s="39" t="s">
        <v>200</v>
      </c>
      <c r="E19" s="84">
        <v>1.0</v>
      </c>
      <c r="F19" s="89">
        <v>3.0</v>
      </c>
    </row>
    <row r="20">
      <c r="A20" s="83">
        <v>0.05603009259259259</v>
      </c>
      <c r="B20" s="83">
        <f t="shared" si="1"/>
        <v>0.05603009259</v>
      </c>
      <c r="C20" s="24" t="s">
        <v>302</v>
      </c>
      <c r="D20" s="37" t="s">
        <v>157</v>
      </c>
      <c r="E20" s="85" t="s">
        <v>0</v>
      </c>
      <c r="F20" s="85" t="s">
        <v>0</v>
      </c>
    </row>
    <row r="21">
      <c r="A21" s="83">
        <v>0.05710648148148148</v>
      </c>
      <c r="B21" s="83">
        <f t="shared" si="1"/>
        <v>0.05710648148</v>
      </c>
      <c r="C21" s="24" t="s">
        <v>301</v>
      </c>
      <c r="D21" s="40" t="s">
        <v>121</v>
      </c>
      <c r="E21" s="87">
        <v>2.0</v>
      </c>
      <c r="F21" s="86" t="s">
        <v>305</v>
      </c>
      <c r="G21" s="24" t="s">
        <v>357</v>
      </c>
    </row>
    <row r="22">
      <c r="A22" s="83">
        <v>0.0577662037037037</v>
      </c>
      <c r="B22" s="83">
        <f t="shared" si="1"/>
        <v>0.0577662037</v>
      </c>
      <c r="C22" s="24" t="s">
        <v>309</v>
      </c>
      <c r="D22" s="69" t="s">
        <v>110</v>
      </c>
      <c r="E22" s="86" t="s">
        <v>305</v>
      </c>
      <c r="F22" s="86" t="s">
        <v>305</v>
      </c>
    </row>
    <row r="23">
      <c r="A23" s="83">
        <v>0.05883101851851852</v>
      </c>
      <c r="B23" s="83">
        <f t="shared" si="1"/>
        <v>0.05883101852</v>
      </c>
      <c r="C23" s="24" t="s">
        <v>306</v>
      </c>
      <c r="D23" s="37" t="s">
        <v>80</v>
      </c>
      <c r="E23" s="85" t="s">
        <v>0</v>
      </c>
      <c r="F23" s="85" t="s">
        <v>0</v>
      </c>
    </row>
    <row r="24">
      <c r="A24" s="83">
        <v>0.05914351851851852</v>
      </c>
      <c r="B24" s="83">
        <f t="shared" si="1"/>
        <v>0.05914351852</v>
      </c>
      <c r="C24" s="24" t="s">
        <v>311</v>
      </c>
      <c r="D24" s="41" t="s">
        <v>209</v>
      </c>
      <c r="E24" s="89">
        <v>3.0</v>
      </c>
      <c r="F24" s="89">
        <v>3.0</v>
      </c>
    </row>
    <row r="25">
      <c r="A25" s="83">
        <v>0.06358796296296296</v>
      </c>
      <c r="B25" s="83">
        <f t="shared" si="1"/>
        <v>0.06358796296</v>
      </c>
      <c r="C25" s="24" t="s">
        <v>309</v>
      </c>
      <c r="D25" s="69" t="s">
        <v>118</v>
      </c>
      <c r="E25" s="86" t="s">
        <v>305</v>
      </c>
      <c r="F25" s="86" t="s">
        <v>305</v>
      </c>
      <c r="G25" s="24" t="s">
        <v>344</v>
      </c>
    </row>
    <row r="26">
      <c r="A26" s="83">
        <v>0.06444444444444444</v>
      </c>
      <c r="B26" s="83">
        <f t="shared" si="1"/>
        <v>0.06444444444</v>
      </c>
      <c r="C26" s="24" t="s">
        <v>302</v>
      </c>
      <c r="D26" s="69" t="s">
        <v>95</v>
      </c>
      <c r="E26" s="86" t="s">
        <v>305</v>
      </c>
      <c r="F26" s="86" t="s">
        <v>305</v>
      </c>
    </row>
    <row r="27">
      <c r="A27" s="83">
        <v>0.06482638888888889</v>
      </c>
      <c r="B27" s="83">
        <f t="shared" si="1"/>
        <v>0.06482638889</v>
      </c>
      <c r="C27" s="24" t="s">
        <v>302</v>
      </c>
      <c r="D27" s="39" t="s">
        <v>136</v>
      </c>
      <c r="E27" s="84">
        <v>1.0</v>
      </c>
      <c r="F27" s="87">
        <v>2.0</v>
      </c>
      <c r="G27" s="24" t="s">
        <v>399</v>
      </c>
    </row>
    <row r="28">
      <c r="A28" s="83">
        <v>0.06575231481481482</v>
      </c>
      <c r="B28" s="83">
        <f t="shared" si="1"/>
        <v>0.06575231481</v>
      </c>
      <c r="C28" s="24" t="s">
        <v>301</v>
      </c>
      <c r="D28" s="41" t="s">
        <v>106</v>
      </c>
      <c r="E28" s="89">
        <v>3.0</v>
      </c>
      <c r="F28" s="89">
        <v>3.0</v>
      </c>
    </row>
    <row r="29">
      <c r="A29" s="83">
        <v>0.06734953703703704</v>
      </c>
      <c r="B29" s="83">
        <f t="shared" si="1"/>
        <v>0.06734953704</v>
      </c>
      <c r="C29" s="24" t="s">
        <v>306</v>
      </c>
      <c r="D29" s="39" t="s">
        <v>207</v>
      </c>
      <c r="E29" s="84">
        <v>1.0</v>
      </c>
      <c r="F29" s="84">
        <v>1.0</v>
      </c>
      <c r="G29" s="24" t="s">
        <v>400</v>
      </c>
    </row>
    <row r="30">
      <c r="A30" s="83">
        <v>0.06824074074074074</v>
      </c>
      <c r="B30" s="83">
        <f t="shared" si="1"/>
        <v>0.06824074074</v>
      </c>
      <c r="C30" s="24" t="s">
        <v>311</v>
      </c>
      <c r="D30" s="69" t="s">
        <v>103</v>
      </c>
      <c r="E30" s="86" t="s">
        <v>305</v>
      </c>
      <c r="F30" s="86" t="s">
        <v>305</v>
      </c>
    </row>
    <row r="31">
      <c r="A31" s="83">
        <v>0.07328703703703704</v>
      </c>
      <c r="B31" s="83">
        <f t="shared" si="1"/>
        <v>0.07328703704</v>
      </c>
      <c r="C31" s="24" t="s">
        <v>301</v>
      </c>
      <c r="D31" s="39" t="s">
        <v>165</v>
      </c>
      <c r="E31" s="84">
        <v>1.0</v>
      </c>
      <c r="F31" s="84">
        <v>1.0</v>
      </c>
    </row>
    <row r="32">
      <c r="A32" s="83">
        <v>0.0759375</v>
      </c>
      <c r="B32" s="83">
        <f t="shared" si="1"/>
        <v>0.0759375</v>
      </c>
      <c r="C32" s="24" t="s">
        <v>302</v>
      </c>
      <c r="D32" s="39" t="s">
        <v>158</v>
      </c>
      <c r="E32" s="84">
        <v>1.0</v>
      </c>
      <c r="F32" s="84">
        <v>1.0</v>
      </c>
      <c r="G32" s="24" t="s">
        <v>401</v>
      </c>
    </row>
    <row r="33">
      <c r="A33" s="83">
        <v>0.0794212962962963</v>
      </c>
      <c r="B33" s="83">
        <f t="shared" si="1"/>
        <v>0.0794212963</v>
      </c>
      <c r="C33" s="24" t="s">
        <v>311</v>
      </c>
      <c r="D33" s="37" t="s">
        <v>72</v>
      </c>
      <c r="E33" s="85" t="s">
        <v>0</v>
      </c>
      <c r="F33" s="85" t="s">
        <v>0</v>
      </c>
    </row>
    <row r="34">
      <c r="A34" s="83">
        <v>0.08060185185185186</v>
      </c>
      <c r="B34" s="83">
        <f t="shared" si="1"/>
        <v>0.08060185185</v>
      </c>
      <c r="C34" s="24" t="s">
        <v>354</v>
      </c>
      <c r="D34" s="69" t="s">
        <v>156</v>
      </c>
      <c r="E34" s="86" t="s">
        <v>305</v>
      </c>
      <c r="F34" s="86" t="s">
        <v>305</v>
      </c>
      <c r="G34" s="24" t="s">
        <v>402</v>
      </c>
    </row>
    <row r="35">
      <c r="A35" s="83">
        <v>0.08552083333333334</v>
      </c>
      <c r="B35" s="83">
        <f t="shared" si="1"/>
        <v>0.08552083333</v>
      </c>
      <c r="C35" s="24" t="s">
        <v>302</v>
      </c>
      <c r="D35" s="39" t="s">
        <v>81</v>
      </c>
      <c r="E35" s="84">
        <v>1.0</v>
      </c>
      <c r="F35" s="87">
        <v>2.0</v>
      </c>
      <c r="G35" s="24" t="s">
        <v>403</v>
      </c>
    </row>
    <row r="36">
      <c r="A36" s="83">
        <v>0.08613425925925926</v>
      </c>
      <c r="B36" s="83">
        <f t="shared" si="1"/>
        <v>0.08613425926</v>
      </c>
      <c r="C36" s="24" t="s">
        <v>301</v>
      </c>
      <c r="D36" s="40" t="s">
        <v>187</v>
      </c>
      <c r="E36" s="87">
        <v>2.0</v>
      </c>
      <c r="F36" s="87">
        <v>2.0</v>
      </c>
    </row>
    <row r="37">
      <c r="A37" s="83">
        <v>0.08688657407407407</v>
      </c>
      <c r="B37" s="83">
        <f t="shared" si="1"/>
        <v>0.08688657407</v>
      </c>
      <c r="C37" s="24" t="s">
        <v>311</v>
      </c>
      <c r="D37" s="37" t="s">
        <v>72</v>
      </c>
      <c r="E37" s="85" t="s">
        <v>0</v>
      </c>
      <c r="F37" s="85" t="s">
        <v>0</v>
      </c>
    </row>
    <row r="38">
      <c r="A38" s="83">
        <v>0.09077546296296296</v>
      </c>
      <c r="B38" s="83">
        <f t="shared" si="1"/>
        <v>0.09077546296</v>
      </c>
      <c r="C38" s="24" t="s">
        <v>302</v>
      </c>
      <c r="D38" s="39" t="s">
        <v>158</v>
      </c>
      <c r="E38" s="84">
        <v>1.0</v>
      </c>
      <c r="F38" s="89">
        <v>3.0</v>
      </c>
      <c r="G38" s="24" t="s">
        <v>401</v>
      </c>
    </row>
    <row r="39">
      <c r="A39" s="83">
        <v>0.09425925925925926</v>
      </c>
      <c r="B39" s="83">
        <f t="shared" si="1"/>
        <v>0.09425925926</v>
      </c>
      <c r="C39" s="24" t="s">
        <v>311</v>
      </c>
      <c r="D39" s="37" t="s">
        <v>72</v>
      </c>
      <c r="E39" s="85" t="s">
        <v>0</v>
      </c>
      <c r="F39" s="85" t="s">
        <v>0</v>
      </c>
    </row>
    <row r="40">
      <c r="A40" s="83">
        <v>0.09895833333333333</v>
      </c>
      <c r="B40" s="83">
        <f t="shared" si="1"/>
        <v>0.09895833333</v>
      </c>
      <c r="C40" s="24" t="s">
        <v>302</v>
      </c>
      <c r="D40" s="39" t="s">
        <v>81</v>
      </c>
      <c r="E40" s="84">
        <v>1.0</v>
      </c>
      <c r="F40" s="86" t="s">
        <v>261</v>
      </c>
      <c r="G40" s="24" t="s">
        <v>404</v>
      </c>
    </row>
    <row r="41">
      <c r="A41" s="83">
        <v>0.11078703703703703</v>
      </c>
      <c r="B41" s="83">
        <f>A41-TIME('Time Shifts'!$B$23,'Time Shifts'!$C$23,'Time Shifts'!$D$23)</f>
        <v>0.1008912037</v>
      </c>
      <c r="C41" s="24" t="s">
        <v>302</v>
      </c>
      <c r="D41" s="40" t="s">
        <v>113</v>
      </c>
      <c r="E41" s="87">
        <v>2.0</v>
      </c>
      <c r="F41" s="89">
        <v>3.0</v>
      </c>
      <c r="G41" s="24" t="s">
        <v>405</v>
      </c>
    </row>
    <row r="42">
      <c r="A42" s="83">
        <v>0.11430555555555555</v>
      </c>
      <c r="B42" s="83">
        <f>A42-TIME('Time Shifts'!$B$23,'Time Shifts'!$C$23,'Time Shifts'!$D$23)</f>
        <v>0.1044097222</v>
      </c>
      <c r="C42" s="24" t="s">
        <v>301</v>
      </c>
      <c r="D42" s="37" t="s">
        <v>80</v>
      </c>
      <c r="E42" s="85" t="s">
        <v>0</v>
      </c>
      <c r="F42" s="85" t="s">
        <v>0</v>
      </c>
    </row>
    <row r="43">
      <c r="A43" s="83">
        <v>0.11916666666666667</v>
      </c>
      <c r="B43" s="83">
        <f>A43-TIME('Time Shifts'!$B$23,'Time Shifts'!$C$23,'Time Shifts'!$D$23)</f>
        <v>0.1092708333</v>
      </c>
      <c r="C43" s="24" t="s">
        <v>301</v>
      </c>
      <c r="D43" s="39" t="s">
        <v>89</v>
      </c>
      <c r="E43" s="84">
        <v>1.0</v>
      </c>
      <c r="F43" s="86" t="s">
        <v>305</v>
      </c>
      <c r="G43" s="24" t="s">
        <v>317</v>
      </c>
    </row>
    <row r="44">
      <c r="A44" s="83">
        <v>0.12247685185185185</v>
      </c>
      <c r="B44" s="83">
        <f>A44-TIME('Time Shifts'!$B$23,'Time Shifts'!$C$23,'Time Shifts'!$D$23)</f>
        <v>0.1125810185</v>
      </c>
      <c r="C44" s="24" t="s">
        <v>306</v>
      </c>
      <c r="D44" s="37" t="s">
        <v>127</v>
      </c>
      <c r="E44" s="85" t="s">
        <v>0</v>
      </c>
      <c r="F44" s="85" t="s">
        <v>0</v>
      </c>
    </row>
    <row r="45">
      <c r="A45" s="83">
        <v>0.12813657407407408</v>
      </c>
      <c r="B45" s="83">
        <f>A45-TIME('Time Shifts'!$B$23,'Time Shifts'!$C$23,'Time Shifts'!$D$23)</f>
        <v>0.1182407407</v>
      </c>
      <c r="C45" s="24" t="s">
        <v>301</v>
      </c>
      <c r="D45" s="39" t="s">
        <v>105</v>
      </c>
      <c r="E45" s="84">
        <v>1.0</v>
      </c>
      <c r="F45" s="86" t="s">
        <v>305</v>
      </c>
      <c r="G45" s="24" t="s">
        <v>317</v>
      </c>
    </row>
    <row r="46">
      <c r="A46" s="83">
        <v>0.12914351851851852</v>
      </c>
      <c r="B46" s="83">
        <f>A46-TIME('Time Shifts'!$B$23,'Time Shifts'!$C$23,'Time Shifts'!$D$23)</f>
        <v>0.1192476852</v>
      </c>
      <c r="C46" s="24" t="s">
        <v>302</v>
      </c>
      <c r="D46" s="37" t="s">
        <v>111</v>
      </c>
      <c r="E46" s="85" t="s">
        <v>0</v>
      </c>
      <c r="F46" s="85" t="s">
        <v>0</v>
      </c>
    </row>
    <row r="47">
      <c r="A47" s="83">
        <v>0.09078703703703704</v>
      </c>
      <c r="B47" s="83">
        <f>A47-TIME('Time Shifts'!$B$23,'Time Shifts'!$C$23,'Time Shifts'!$D$23)</f>
        <v>0.0808912037</v>
      </c>
      <c r="C47" s="24" t="s">
        <v>301</v>
      </c>
      <c r="D47" s="39" t="s">
        <v>105</v>
      </c>
      <c r="E47" s="84">
        <v>1.0</v>
      </c>
      <c r="F47" s="86" t="s">
        <v>305</v>
      </c>
      <c r="G47" s="24" t="s">
        <v>317</v>
      </c>
    </row>
    <row r="48">
      <c r="A48" s="83">
        <v>0.14174768518518518</v>
      </c>
      <c r="B48" s="83">
        <f>A48-TIME('Time Shifts'!$B$23,'Time Shifts'!$C$23,'Time Shifts'!$D$23)</f>
        <v>0.1318518519</v>
      </c>
      <c r="C48" s="24" t="s">
        <v>301</v>
      </c>
      <c r="D48" s="37" t="s">
        <v>135</v>
      </c>
      <c r="E48" s="85" t="s">
        <v>0</v>
      </c>
      <c r="F48" s="85" t="s">
        <v>0</v>
      </c>
    </row>
    <row r="49">
      <c r="A49" s="83">
        <v>0.1503587962962963</v>
      </c>
      <c r="B49" s="83">
        <f>A49-TIME('Time Shifts'!$B$23,'Time Shifts'!$C$23,'Time Shifts'!$D$23)</f>
        <v>0.140462963</v>
      </c>
      <c r="C49" s="24" t="s">
        <v>302</v>
      </c>
      <c r="D49" s="39" t="s">
        <v>81</v>
      </c>
      <c r="E49" s="84">
        <v>1.0</v>
      </c>
      <c r="F49" s="84">
        <v>1.0</v>
      </c>
      <c r="G49" s="24" t="s">
        <v>406</v>
      </c>
    </row>
    <row r="50">
      <c r="A50" s="83">
        <v>0.1503587962962963</v>
      </c>
      <c r="B50" s="83">
        <f>A50-TIME('Time Shifts'!$B$23,'Time Shifts'!$C$23,'Time Shifts'!$D$23)</f>
        <v>0.140462963</v>
      </c>
      <c r="C50" s="24" t="s">
        <v>302</v>
      </c>
      <c r="D50" s="39" t="s">
        <v>81</v>
      </c>
      <c r="E50" s="84">
        <v>1.0</v>
      </c>
      <c r="F50" s="84">
        <v>1.0</v>
      </c>
      <c r="G50" s="24" t="s">
        <v>403</v>
      </c>
    </row>
  </sheetData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hidden="1" min="1" max="1" width="7.29"/>
    <col customWidth="1" min="2" max="2" width="7.29"/>
    <col customWidth="1" min="3" max="3" width="9.86"/>
    <col customWidth="1" min="4" max="4" width="28.57"/>
    <col customWidth="1" min="5" max="5" width="8.71"/>
    <col customWidth="1" min="6" max="6" width="7.71"/>
    <col customWidth="1" min="7" max="7" width="29.43"/>
  </cols>
  <sheetData>
    <row r="1">
      <c r="A1" s="60" t="s">
        <v>393</v>
      </c>
      <c r="B1" s="60" t="s">
        <v>297</v>
      </c>
      <c r="C1" s="60" t="s">
        <v>291</v>
      </c>
      <c r="D1" s="60" t="s">
        <v>285</v>
      </c>
      <c r="E1" s="82" t="s">
        <v>298</v>
      </c>
      <c r="F1" s="82" t="s">
        <v>299</v>
      </c>
      <c r="G1" s="60" t="s">
        <v>300</v>
      </c>
    </row>
    <row r="2">
      <c r="A2" s="83">
        <v>0.00662037037037037</v>
      </c>
      <c r="B2" s="83">
        <f t="shared" ref="B2:B26" si="1">A2</f>
        <v>0.00662037037</v>
      </c>
      <c r="C2" s="24" t="s">
        <v>301</v>
      </c>
      <c r="D2" s="39" t="s">
        <v>73</v>
      </c>
      <c r="E2" s="84">
        <v>1.0</v>
      </c>
      <c r="F2" s="86" t="s">
        <v>305</v>
      </c>
      <c r="G2" s="24" t="s">
        <v>407</v>
      </c>
    </row>
    <row r="3">
      <c r="A3" s="83">
        <v>0.014328703703703703</v>
      </c>
      <c r="B3" s="83">
        <f t="shared" si="1"/>
        <v>0.0143287037</v>
      </c>
      <c r="C3" s="24" t="s">
        <v>302</v>
      </c>
      <c r="D3" s="40" t="s">
        <v>74</v>
      </c>
      <c r="E3" s="87">
        <v>2.0</v>
      </c>
      <c r="F3" s="87">
        <v>2.0</v>
      </c>
    </row>
    <row r="4">
      <c r="A4" s="83">
        <v>0.014490740740740742</v>
      </c>
      <c r="B4" s="83">
        <f t="shared" si="1"/>
        <v>0.01449074074</v>
      </c>
      <c r="C4" s="24" t="s">
        <v>302</v>
      </c>
      <c r="D4" s="69" t="s">
        <v>79</v>
      </c>
      <c r="E4" s="86" t="s">
        <v>305</v>
      </c>
      <c r="F4" s="86" t="s">
        <v>305</v>
      </c>
      <c r="G4" s="24" t="s">
        <v>306</v>
      </c>
    </row>
    <row r="5">
      <c r="A5" s="83">
        <v>0.017997685185185186</v>
      </c>
      <c r="B5" s="83">
        <f t="shared" si="1"/>
        <v>0.01799768519</v>
      </c>
      <c r="C5" s="24" t="s">
        <v>301</v>
      </c>
      <c r="D5" s="37" t="s">
        <v>80</v>
      </c>
      <c r="E5" s="85" t="s">
        <v>0</v>
      </c>
      <c r="F5" s="85" t="s">
        <v>0</v>
      </c>
    </row>
    <row r="6">
      <c r="A6" s="83">
        <v>0.019270833333333334</v>
      </c>
      <c r="B6" s="83">
        <f t="shared" si="1"/>
        <v>0.01927083333</v>
      </c>
      <c r="C6" s="24" t="s">
        <v>306</v>
      </c>
      <c r="D6" s="37" t="s">
        <v>127</v>
      </c>
      <c r="E6" s="85" t="s">
        <v>0</v>
      </c>
      <c r="F6" s="85" t="s">
        <v>0</v>
      </c>
    </row>
    <row r="7">
      <c r="A7" s="83">
        <v>0.022534722222222223</v>
      </c>
      <c r="B7" s="83">
        <f t="shared" si="1"/>
        <v>0.02253472222</v>
      </c>
      <c r="C7" s="24" t="s">
        <v>301</v>
      </c>
      <c r="D7" s="37" t="s">
        <v>104</v>
      </c>
      <c r="E7" s="85" t="s">
        <v>0</v>
      </c>
      <c r="F7" s="85" t="s">
        <v>0</v>
      </c>
    </row>
    <row r="8">
      <c r="A8" s="83">
        <v>0.02369212962962963</v>
      </c>
      <c r="B8" s="83">
        <f t="shared" si="1"/>
        <v>0.02369212963</v>
      </c>
      <c r="C8" s="24" t="s">
        <v>309</v>
      </c>
      <c r="D8" s="40" t="s">
        <v>253</v>
      </c>
      <c r="E8" s="87">
        <v>2.0</v>
      </c>
      <c r="F8" s="86" t="s">
        <v>305</v>
      </c>
      <c r="G8" s="24" t="s">
        <v>350</v>
      </c>
    </row>
    <row r="9">
      <c r="A9" s="83">
        <v>0.02596064814814815</v>
      </c>
      <c r="B9" s="83">
        <f t="shared" si="1"/>
        <v>0.02596064815</v>
      </c>
      <c r="C9" s="24" t="s">
        <v>302</v>
      </c>
      <c r="D9" s="40" t="s">
        <v>98</v>
      </c>
      <c r="E9" s="87">
        <v>2.0</v>
      </c>
      <c r="F9" s="87">
        <v>2.0</v>
      </c>
    </row>
    <row r="10">
      <c r="A10" s="83">
        <v>0.026585648148148146</v>
      </c>
      <c r="B10" s="83">
        <f t="shared" si="1"/>
        <v>0.02658564815</v>
      </c>
      <c r="C10" s="24" t="s">
        <v>302</v>
      </c>
      <c r="D10" s="37" t="s">
        <v>157</v>
      </c>
      <c r="E10" s="85" t="s">
        <v>0</v>
      </c>
      <c r="F10" s="85" t="s">
        <v>0</v>
      </c>
    </row>
    <row r="11">
      <c r="A11" s="83">
        <v>0.026990740740740742</v>
      </c>
      <c r="B11" s="83">
        <f t="shared" si="1"/>
        <v>0.02699074074</v>
      </c>
      <c r="C11" s="24" t="s">
        <v>311</v>
      </c>
      <c r="D11" s="39" t="s">
        <v>200</v>
      </c>
      <c r="E11" s="84">
        <v>1.0</v>
      </c>
      <c r="F11" s="89">
        <v>3.0</v>
      </c>
      <c r="G11" s="24" t="s">
        <v>408</v>
      </c>
    </row>
    <row r="12">
      <c r="A12" s="83">
        <v>0.027175925925925926</v>
      </c>
      <c r="B12" s="83">
        <f t="shared" si="1"/>
        <v>0.02717592593</v>
      </c>
      <c r="C12" s="24" t="s">
        <v>311</v>
      </c>
      <c r="D12" s="37" t="s">
        <v>72</v>
      </c>
      <c r="E12" s="85" t="s">
        <v>0</v>
      </c>
      <c r="F12" s="85" t="s">
        <v>0</v>
      </c>
    </row>
    <row r="13">
      <c r="A13" s="83">
        <v>0.029421296296296296</v>
      </c>
      <c r="B13" s="83">
        <f t="shared" si="1"/>
        <v>0.0294212963</v>
      </c>
      <c r="C13" s="24" t="s">
        <v>301</v>
      </c>
      <c r="D13" s="39" t="s">
        <v>172</v>
      </c>
      <c r="E13" s="84">
        <v>1.0</v>
      </c>
      <c r="F13" s="84">
        <v>1.0</v>
      </c>
    </row>
    <row r="14">
      <c r="A14" s="83">
        <v>0.03428240740740741</v>
      </c>
      <c r="B14" s="83">
        <f t="shared" si="1"/>
        <v>0.03428240741</v>
      </c>
      <c r="C14" s="24" t="s">
        <v>302</v>
      </c>
      <c r="D14" s="39" t="s">
        <v>112</v>
      </c>
      <c r="E14" s="84">
        <v>1.0</v>
      </c>
      <c r="F14" s="89">
        <v>3.0</v>
      </c>
    </row>
    <row r="15">
      <c r="A15" s="83">
        <v>0.03490740740740741</v>
      </c>
      <c r="B15" s="83">
        <f t="shared" si="1"/>
        <v>0.03490740741</v>
      </c>
      <c r="C15" s="24" t="s">
        <v>311</v>
      </c>
      <c r="D15" s="39" t="s">
        <v>248</v>
      </c>
      <c r="E15" s="84">
        <v>1.0</v>
      </c>
      <c r="F15" s="89">
        <v>3.0</v>
      </c>
    </row>
    <row r="16">
      <c r="A16" s="83">
        <v>0.03836805555555556</v>
      </c>
      <c r="B16" s="83">
        <f t="shared" si="1"/>
        <v>0.03836805556</v>
      </c>
      <c r="C16" s="24" t="s">
        <v>301</v>
      </c>
      <c r="D16" s="41" t="s">
        <v>130</v>
      </c>
      <c r="E16" s="89">
        <v>3.0</v>
      </c>
      <c r="F16" s="89">
        <v>3.0</v>
      </c>
    </row>
    <row r="17">
      <c r="A17" s="83">
        <v>0.041493055555555554</v>
      </c>
      <c r="B17" s="83">
        <f t="shared" si="1"/>
        <v>0.04149305556</v>
      </c>
      <c r="C17" s="24" t="s">
        <v>309</v>
      </c>
      <c r="D17" s="69" t="s">
        <v>233</v>
      </c>
      <c r="E17" s="86" t="s">
        <v>305</v>
      </c>
      <c r="F17" s="86" t="s">
        <v>305</v>
      </c>
    </row>
    <row r="18">
      <c r="A18" s="83">
        <v>0.0424537037037037</v>
      </c>
      <c r="B18" s="83">
        <f t="shared" si="1"/>
        <v>0.0424537037</v>
      </c>
      <c r="C18" s="24" t="s">
        <v>302</v>
      </c>
      <c r="D18" s="39" t="s">
        <v>81</v>
      </c>
      <c r="E18" s="84">
        <v>1.0</v>
      </c>
      <c r="F18" s="84">
        <v>1.0</v>
      </c>
      <c r="G18" s="24" t="s">
        <v>409</v>
      </c>
    </row>
    <row r="19">
      <c r="A19" s="83">
        <v>0.045543981481481484</v>
      </c>
      <c r="B19" s="83">
        <f t="shared" si="1"/>
        <v>0.04554398148</v>
      </c>
      <c r="C19" s="24" t="s">
        <v>309</v>
      </c>
      <c r="D19" s="40" t="s">
        <v>129</v>
      </c>
      <c r="E19" s="87">
        <v>2.0</v>
      </c>
      <c r="F19" s="86" t="s">
        <v>305</v>
      </c>
      <c r="G19" s="24" t="s">
        <v>410</v>
      </c>
    </row>
    <row r="20">
      <c r="A20" s="83">
        <v>0.04716435185185185</v>
      </c>
      <c r="B20" s="83">
        <f t="shared" si="1"/>
        <v>0.04716435185</v>
      </c>
      <c r="C20" s="24" t="s">
        <v>301</v>
      </c>
      <c r="D20" s="40" t="s">
        <v>121</v>
      </c>
      <c r="E20" s="87">
        <v>2.0</v>
      </c>
      <c r="F20" s="86" t="s">
        <v>305</v>
      </c>
      <c r="G20" s="24" t="s">
        <v>386</v>
      </c>
    </row>
    <row r="21">
      <c r="A21" s="83">
        <v>0.04856481481481482</v>
      </c>
      <c r="B21" s="83">
        <f t="shared" si="1"/>
        <v>0.04856481481</v>
      </c>
      <c r="C21" s="24" t="s">
        <v>302</v>
      </c>
      <c r="D21" s="39" t="s">
        <v>81</v>
      </c>
      <c r="E21" s="84">
        <v>1.0</v>
      </c>
      <c r="F21" s="84">
        <v>1.0</v>
      </c>
      <c r="G21" s="24" t="s">
        <v>397</v>
      </c>
    </row>
    <row r="22">
      <c r="A22" s="83">
        <v>0.05613425925925926</v>
      </c>
      <c r="B22" s="83">
        <f t="shared" si="1"/>
        <v>0.05613425926</v>
      </c>
      <c r="C22" s="24" t="s">
        <v>302</v>
      </c>
      <c r="D22" s="41" t="s">
        <v>75</v>
      </c>
      <c r="E22" s="89">
        <v>3.0</v>
      </c>
      <c r="F22" s="89">
        <v>3.0</v>
      </c>
      <c r="G22" s="24" t="s">
        <v>411</v>
      </c>
    </row>
    <row r="23">
      <c r="A23" s="83">
        <v>0.07021990740740741</v>
      </c>
      <c r="B23" s="83">
        <f t="shared" si="1"/>
        <v>0.07021990741</v>
      </c>
      <c r="C23" s="24" t="s">
        <v>306</v>
      </c>
      <c r="D23" s="37" t="s">
        <v>127</v>
      </c>
      <c r="E23" s="85" t="s">
        <v>0</v>
      </c>
      <c r="F23" s="85" t="s">
        <v>0</v>
      </c>
    </row>
    <row r="24">
      <c r="A24" s="83">
        <v>0.07530092592592592</v>
      </c>
      <c r="B24" s="83">
        <f t="shared" si="1"/>
        <v>0.07530092593</v>
      </c>
      <c r="C24" s="24" t="s">
        <v>302</v>
      </c>
      <c r="D24" s="41" t="s">
        <v>75</v>
      </c>
      <c r="E24" s="89">
        <v>3.0</v>
      </c>
      <c r="F24" s="89">
        <v>3.0</v>
      </c>
      <c r="G24" s="24" t="s">
        <v>412</v>
      </c>
    </row>
    <row r="25">
      <c r="A25" s="83">
        <v>0.0783449074074074</v>
      </c>
      <c r="B25" s="83">
        <f t="shared" si="1"/>
        <v>0.07834490741</v>
      </c>
      <c r="C25" s="24" t="s">
        <v>309</v>
      </c>
      <c r="D25" s="39" t="s">
        <v>225</v>
      </c>
      <c r="E25" s="84">
        <v>1.0</v>
      </c>
      <c r="F25" s="86" t="s">
        <v>305</v>
      </c>
      <c r="G25" s="24" t="s">
        <v>350</v>
      </c>
    </row>
    <row r="26">
      <c r="A26" s="83">
        <v>0.07516203703703704</v>
      </c>
      <c r="B26" s="83">
        <f t="shared" si="1"/>
        <v>0.07516203704</v>
      </c>
      <c r="C26" s="24" t="s">
        <v>301</v>
      </c>
      <c r="D26" s="39" t="s">
        <v>73</v>
      </c>
      <c r="E26" s="84">
        <v>1.0</v>
      </c>
      <c r="F26" s="86" t="s">
        <v>305</v>
      </c>
      <c r="G26" s="24" t="s">
        <v>407</v>
      </c>
    </row>
    <row r="27">
      <c r="A27" s="83">
        <v>0.11079861111111111</v>
      </c>
      <c r="B27" s="83">
        <f>A27-TIME('Time Shifts'!$B$24,'Time Shifts'!$C$24,'Time Shifts'!$D$24)</f>
        <v>0.1000578704</v>
      </c>
      <c r="C27" s="24" t="s">
        <v>302</v>
      </c>
      <c r="D27" s="41" t="s">
        <v>75</v>
      </c>
      <c r="E27" s="89">
        <v>3.0</v>
      </c>
      <c r="F27" s="89">
        <v>3.0</v>
      </c>
      <c r="G27" s="24" t="s">
        <v>413</v>
      </c>
    </row>
    <row r="28">
      <c r="A28" s="83">
        <v>0.11126157407407407</v>
      </c>
      <c r="B28" s="83">
        <f>A28-TIME('Time Shifts'!$B$24,'Time Shifts'!$C$24,'Time Shifts'!$D$24)</f>
        <v>0.1005208333</v>
      </c>
      <c r="C28" s="24" t="s">
        <v>301</v>
      </c>
      <c r="D28" s="39" t="s">
        <v>73</v>
      </c>
      <c r="E28" s="84">
        <v>1.0</v>
      </c>
      <c r="F28" s="86" t="s">
        <v>305</v>
      </c>
      <c r="G28" s="24" t="s">
        <v>407</v>
      </c>
    </row>
    <row r="29">
      <c r="A29" s="83">
        <v>0.11206018518518518</v>
      </c>
      <c r="B29" s="83">
        <f>A29-TIME('Time Shifts'!$B$24,'Time Shifts'!$C$24,'Time Shifts'!$D$24)</f>
        <v>0.1013194444</v>
      </c>
      <c r="C29" s="24" t="s">
        <v>301</v>
      </c>
      <c r="D29" s="39" t="s">
        <v>73</v>
      </c>
      <c r="E29" s="84">
        <v>1.0</v>
      </c>
      <c r="F29" s="86" t="s">
        <v>305</v>
      </c>
      <c r="G29" s="24" t="s">
        <v>407</v>
      </c>
    </row>
    <row r="30">
      <c r="A30" s="83">
        <v>0.11688657407407407</v>
      </c>
      <c r="B30" s="83">
        <f>A30-TIME('Time Shifts'!$B$24,'Time Shifts'!$C$24,'Time Shifts'!$D$24)</f>
        <v>0.1061458333</v>
      </c>
      <c r="C30" s="24" t="s">
        <v>306</v>
      </c>
      <c r="D30" s="39" t="s">
        <v>97</v>
      </c>
      <c r="E30" s="84">
        <v>1.0</v>
      </c>
      <c r="F30" s="84">
        <v>1.0</v>
      </c>
      <c r="G30" s="24" t="s">
        <v>414</v>
      </c>
    </row>
    <row r="31">
      <c r="A31" s="83">
        <v>0.12564814814814815</v>
      </c>
      <c r="B31" s="83">
        <f>A31-TIME('Time Shifts'!$B$24,'Time Shifts'!$C$24,'Time Shifts'!$D$24)</f>
        <v>0.1149074074</v>
      </c>
      <c r="C31" s="24" t="s">
        <v>306</v>
      </c>
      <c r="D31" s="37" t="s">
        <v>80</v>
      </c>
      <c r="E31" s="85" t="s">
        <v>0</v>
      </c>
      <c r="F31" s="85" t="s">
        <v>0</v>
      </c>
    </row>
    <row r="32">
      <c r="A32" s="83">
        <v>0.12601851851851853</v>
      </c>
      <c r="B32" s="83">
        <f>A32-TIME('Time Shifts'!$B$24,'Time Shifts'!$C$24,'Time Shifts'!$D$24)</f>
        <v>0.1152777778</v>
      </c>
      <c r="C32" s="24" t="s">
        <v>306</v>
      </c>
      <c r="D32" s="37" t="s">
        <v>80</v>
      </c>
      <c r="E32" s="85" t="s">
        <v>0</v>
      </c>
      <c r="F32" s="85" t="s">
        <v>0</v>
      </c>
    </row>
    <row r="33">
      <c r="A33" s="83">
        <v>0.1271064814814815</v>
      </c>
      <c r="B33" s="83">
        <f>A33-TIME('Time Shifts'!$B$24,'Time Shifts'!$C$24,'Time Shifts'!$D$24)</f>
        <v>0.1163657407</v>
      </c>
      <c r="C33" s="24" t="s">
        <v>301</v>
      </c>
      <c r="D33" s="39" t="s">
        <v>73</v>
      </c>
      <c r="E33" s="84">
        <v>1.0</v>
      </c>
      <c r="F33" s="86" t="s">
        <v>305</v>
      </c>
      <c r="G33" s="24" t="s">
        <v>407</v>
      </c>
    </row>
    <row r="34">
      <c r="A34" s="83">
        <v>0.12902777777777777</v>
      </c>
      <c r="B34" s="83">
        <f>A34-TIME('Time Shifts'!$B$24,'Time Shifts'!$C$24,'Time Shifts'!$D$24)</f>
        <v>0.118287037</v>
      </c>
      <c r="C34" s="24" t="s">
        <v>301</v>
      </c>
      <c r="D34" s="39" t="s">
        <v>73</v>
      </c>
      <c r="E34" s="84">
        <v>1.0</v>
      </c>
      <c r="F34" s="86" t="s">
        <v>305</v>
      </c>
      <c r="G34" s="24" t="s">
        <v>407</v>
      </c>
    </row>
    <row r="35">
      <c r="A35" s="83">
        <v>0.13078703703703703</v>
      </c>
      <c r="B35" s="83">
        <f>A35-TIME('Time Shifts'!$B$24,'Time Shifts'!$C$24,'Time Shifts'!$D$24)</f>
        <v>0.1200462963</v>
      </c>
      <c r="C35" s="24" t="s">
        <v>306</v>
      </c>
      <c r="D35" s="39" t="s">
        <v>207</v>
      </c>
      <c r="E35" s="84">
        <v>1.0</v>
      </c>
      <c r="F35" s="84">
        <v>1.0</v>
      </c>
      <c r="G35" s="24" t="s">
        <v>415</v>
      </c>
    </row>
    <row r="36">
      <c r="A36" s="83">
        <v>0.1309722222222222</v>
      </c>
      <c r="B36" s="83">
        <f>A36-TIME('Time Shifts'!$B$24,'Time Shifts'!$C$24,'Time Shifts'!$D$24)</f>
        <v>0.1202314815</v>
      </c>
      <c r="C36" s="24" t="s">
        <v>301</v>
      </c>
      <c r="D36" s="37" t="s">
        <v>80</v>
      </c>
      <c r="E36" s="85" t="s">
        <v>0</v>
      </c>
      <c r="F36" s="85" t="s">
        <v>0</v>
      </c>
    </row>
    <row r="37">
      <c r="A37" s="83">
        <v>0.13157407407407407</v>
      </c>
      <c r="B37" s="83">
        <f>A37-TIME('Time Shifts'!$B$24,'Time Shifts'!$C$24,'Time Shifts'!$D$24)</f>
        <v>0.1208333333</v>
      </c>
      <c r="C37" s="24" t="s">
        <v>306</v>
      </c>
      <c r="D37" s="37" t="s">
        <v>80</v>
      </c>
      <c r="E37" s="85" t="s">
        <v>0</v>
      </c>
      <c r="F37" s="85" t="s">
        <v>0</v>
      </c>
    </row>
    <row r="38">
      <c r="A38" s="83">
        <v>0.13225694444444444</v>
      </c>
      <c r="B38" s="83">
        <f>A38-TIME('Time Shifts'!$B$24,'Time Shifts'!$C$24,'Time Shifts'!$D$24)</f>
        <v>0.1215162037</v>
      </c>
      <c r="C38" s="24" t="s">
        <v>306</v>
      </c>
      <c r="D38" s="37" t="s">
        <v>80</v>
      </c>
      <c r="E38" s="85" t="s">
        <v>0</v>
      </c>
      <c r="F38" s="85" t="s">
        <v>0</v>
      </c>
    </row>
    <row r="39">
      <c r="A39" s="83">
        <v>0.13443287037037038</v>
      </c>
      <c r="B39" s="83">
        <f>A39-TIME('Time Shifts'!$B$24,'Time Shifts'!$C$24,'Time Shifts'!$D$24)</f>
        <v>0.1236921296</v>
      </c>
      <c r="C39" s="24" t="s">
        <v>306</v>
      </c>
      <c r="D39" s="37" t="s">
        <v>80</v>
      </c>
      <c r="E39" s="85" t="s">
        <v>0</v>
      </c>
      <c r="F39" s="85" t="s">
        <v>0</v>
      </c>
    </row>
    <row r="40">
      <c r="A40" s="83">
        <v>0.13449074074074074</v>
      </c>
      <c r="B40" s="83">
        <f>A40-TIME('Time Shifts'!$B$24,'Time Shifts'!$C$24,'Time Shifts'!$D$24)</f>
        <v>0.12375</v>
      </c>
      <c r="C40" s="24" t="s">
        <v>301</v>
      </c>
      <c r="D40" s="37" t="s">
        <v>135</v>
      </c>
      <c r="E40" s="85" t="s">
        <v>0</v>
      </c>
      <c r="F40" s="85" t="s">
        <v>0</v>
      </c>
    </row>
    <row r="41">
      <c r="A41" s="83">
        <v>0.1345486111111111</v>
      </c>
      <c r="B41" s="83">
        <f>A41-TIME('Time Shifts'!$B$24,'Time Shifts'!$C$24,'Time Shifts'!$D$24)</f>
        <v>0.1238078704</v>
      </c>
      <c r="C41" s="24" t="s">
        <v>302</v>
      </c>
      <c r="D41" s="69" t="s">
        <v>95</v>
      </c>
      <c r="E41" s="86" t="s">
        <v>305</v>
      </c>
      <c r="F41" s="86" t="s">
        <v>305</v>
      </c>
    </row>
    <row r="42">
      <c r="A42" s="83">
        <v>0.13609953703703703</v>
      </c>
      <c r="B42" s="83">
        <f>A42-TIME('Time Shifts'!$B$24,'Time Shifts'!$C$24,'Time Shifts'!$D$24)</f>
        <v>0.1253587963</v>
      </c>
      <c r="C42" s="24" t="s">
        <v>301</v>
      </c>
      <c r="D42" s="41" t="s">
        <v>130</v>
      </c>
      <c r="E42" s="89">
        <v>3.0</v>
      </c>
      <c r="F42" s="89">
        <v>3.0</v>
      </c>
    </row>
  </sheetData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2" width="7.29"/>
    <col customWidth="1" min="4" max="4" width="23.57"/>
    <col customWidth="1" min="5" max="5" width="8.71"/>
    <col customWidth="1" min="6" max="6" width="7.71"/>
    <col customWidth="1" min="7" max="7" width="9.14"/>
  </cols>
  <sheetData>
    <row r="1">
      <c r="A1" s="60" t="s">
        <v>393</v>
      </c>
      <c r="B1" s="60" t="s">
        <v>297</v>
      </c>
      <c r="C1" s="60" t="s">
        <v>291</v>
      </c>
      <c r="D1" s="60" t="s">
        <v>285</v>
      </c>
      <c r="E1" s="82" t="s">
        <v>298</v>
      </c>
      <c r="F1" s="82" t="s">
        <v>299</v>
      </c>
      <c r="G1" s="60" t="s">
        <v>300</v>
      </c>
    </row>
    <row r="2">
      <c r="A2" s="83">
        <v>0.014849537037037038</v>
      </c>
      <c r="B2" s="83">
        <f t="shared" ref="B2:B13" si="1">A2</f>
        <v>0.01484953704</v>
      </c>
      <c r="C2" s="24" t="s">
        <v>301</v>
      </c>
      <c r="D2" s="37" t="s">
        <v>104</v>
      </c>
      <c r="E2" s="85" t="s">
        <v>0</v>
      </c>
      <c r="F2" s="85" t="s">
        <v>0</v>
      </c>
    </row>
    <row r="3">
      <c r="A3" s="83">
        <v>0.017546296296296296</v>
      </c>
      <c r="B3" s="83">
        <f t="shared" si="1"/>
        <v>0.0175462963</v>
      </c>
      <c r="C3" s="24" t="s">
        <v>301</v>
      </c>
      <c r="D3" s="39" t="s">
        <v>73</v>
      </c>
      <c r="E3" s="84">
        <v>1.0</v>
      </c>
      <c r="F3" s="84">
        <v>1.0</v>
      </c>
    </row>
    <row r="4">
      <c r="A4" s="83">
        <v>0.02181712962962963</v>
      </c>
      <c r="B4" s="83">
        <f t="shared" si="1"/>
        <v>0.02181712963</v>
      </c>
      <c r="C4" s="24" t="s">
        <v>301</v>
      </c>
      <c r="D4" s="41" t="s">
        <v>138</v>
      </c>
      <c r="E4" s="89">
        <v>3.0</v>
      </c>
      <c r="F4" s="89">
        <v>3.0</v>
      </c>
      <c r="G4" s="24" t="s">
        <v>302</v>
      </c>
    </row>
    <row r="5">
      <c r="A5" s="83">
        <v>0.02877314814814815</v>
      </c>
      <c r="B5" s="83">
        <f t="shared" si="1"/>
        <v>0.02877314815</v>
      </c>
      <c r="C5" s="24" t="s">
        <v>309</v>
      </c>
      <c r="D5" s="69" t="s">
        <v>118</v>
      </c>
      <c r="E5" s="86" t="s">
        <v>305</v>
      </c>
      <c r="F5" s="86" t="s">
        <v>305</v>
      </c>
    </row>
    <row r="6">
      <c r="A6" s="83">
        <v>0.029479166666666667</v>
      </c>
      <c r="B6" s="83">
        <f t="shared" si="1"/>
        <v>0.02947916667</v>
      </c>
      <c r="C6" s="24" t="s">
        <v>301</v>
      </c>
      <c r="D6" s="37" t="s">
        <v>80</v>
      </c>
      <c r="E6" s="85" t="s">
        <v>0</v>
      </c>
      <c r="F6" s="85" t="s">
        <v>0</v>
      </c>
    </row>
    <row r="7">
      <c r="A7" s="83">
        <v>0.061168981481481484</v>
      </c>
      <c r="B7" s="83">
        <f t="shared" si="1"/>
        <v>0.06116898148</v>
      </c>
      <c r="C7" s="24" t="s">
        <v>302</v>
      </c>
      <c r="D7" s="69" t="s">
        <v>191</v>
      </c>
      <c r="E7" s="86" t="s">
        <v>305</v>
      </c>
      <c r="F7" s="86" t="s">
        <v>305</v>
      </c>
      <c r="G7" s="24" t="s">
        <v>416</v>
      </c>
    </row>
    <row r="8">
      <c r="A8" s="83">
        <v>0.07025462962962963</v>
      </c>
      <c r="B8" s="83">
        <f t="shared" si="1"/>
        <v>0.07025462963</v>
      </c>
      <c r="C8" s="24" t="s">
        <v>302</v>
      </c>
      <c r="D8" s="37" t="s">
        <v>119</v>
      </c>
      <c r="E8" s="85" t="s">
        <v>0</v>
      </c>
      <c r="F8" s="85" t="s">
        <v>0</v>
      </c>
    </row>
    <row r="9">
      <c r="A9" s="83">
        <v>0.07729166666666666</v>
      </c>
      <c r="B9" s="83">
        <f t="shared" si="1"/>
        <v>0.07729166667</v>
      </c>
      <c r="C9" s="24" t="s">
        <v>302</v>
      </c>
      <c r="D9" s="40" t="s">
        <v>236</v>
      </c>
      <c r="E9" s="87">
        <v>2.0</v>
      </c>
      <c r="F9" s="87">
        <v>2.0</v>
      </c>
    </row>
    <row r="10">
      <c r="A10" s="83">
        <v>0.08087962962962963</v>
      </c>
      <c r="B10" s="83">
        <f t="shared" si="1"/>
        <v>0.08087962963</v>
      </c>
      <c r="C10" s="24" t="s">
        <v>306</v>
      </c>
      <c r="D10" s="39" t="s">
        <v>207</v>
      </c>
      <c r="E10" s="84">
        <v>1.0</v>
      </c>
      <c r="F10" s="84">
        <v>1.0</v>
      </c>
    </row>
    <row r="11">
      <c r="A11" s="83">
        <v>0.08152777777777778</v>
      </c>
      <c r="B11" s="83">
        <f t="shared" si="1"/>
        <v>0.08152777778</v>
      </c>
      <c r="C11" s="24" t="s">
        <v>306</v>
      </c>
      <c r="D11" s="37" t="s">
        <v>127</v>
      </c>
      <c r="E11" s="85" t="s">
        <v>0</v>
      </c>
      <c r="F11" s="85" t="s">
        <v>0</v>
      </c>
    </row>
    <row r="12">
      <c r="A12" s="83">
        <v>0.08212962962962964</v>
      </c>
      <c r="B12" s="83">
        <f t="shared" si="1"/>
        <v>0.08212962963</v>
      </c>
      <c r="C12" s="24" t="s">
        <v>302</v>
      </c>
      <c r="D12" s="39" t="s">
        <v>128</v>
      </c>
      <c r="E12" s="84">
        <v>1.0</v>
      </c>
      <c r="F12" s="84">
        <v>1.0</v>
      </c>
    </row>
    <row r="13">
      <c r="A13" s="83">
        <v>0.08827546296296296</v>
      </c>
      <c r="B13" s="83">
        <f t="shared" si="1"/>
        <v>0.08827546296</v>
      </c>
      <c r="C13" s="24" t="s">
        <v>309</v>
      </c>
      <c r="D13" s="69" t="s">
        <v>233</v>
      </c>
      <c r="E13" s="86" t="s">
        <v>305</v>
      </c>
      <c r="F13" s="86" t="s">
        <v>305</v>
      </c>
      <c r="G13" s="24" t="s">
        <v>344</v>
      </c>
    </row>
    <row r="14">
      <c r="A14" s="83">
        <v>0.09989583333333334</v>
      </c>
      <c r="B14" s="83">
        <f>A14-TIME('Time Shifts'!$B$25,'Time Shifts'!$C$25,'Time Shifts'!$D$25)</f>
        <v>0.09055555556</v>
      </c>
      <c r="C14" s="24" t="s">
        <v>302</v>
      </c>
      <c r="D14" s="40" t="s">
        <v>241</v>
      </c>
      <c r="E14" s="87">
        <v>2.0</v>
      </c>
      <c r="F14" s="87">
        <v>2.0</v>
      </c>
    </row>
    <row r="15">
      <c r="A15" s="83">
        <v>0.10626157407407408</v>
      </c>
      <c r="B15" s="83">
        <f>A15-TIME('Time Shifts'!$B$25,'Time Shifts'!$C$25,'Time Shifts'!$D$25)</f>
        <v>0.0969212963</v>
      </c>
      <c r="C15" s="24" t="s">
        <v>302</v>
      </c>
      <c r="D15" s="40" t="s">
        <v>90</v>
      </c>
      <c r="E15" s="87">
        <v>2.0</v>
      </c>
      <c r="F15" s="87">
        <v>2.0</v>
      </c>
    </row>
    <row r="16">
      <c r="A16" s="83">
        <v>0.1201736111111111</v>
      </c>
      <c r="B16" s="83">
        <f>A16-TIME('Time Shifts'!$B$25,'Time Shifts'!$C$25,'Time Shifts'!$D$25)</f>
        <v>0.1108333333</v>
      </c>
      <c r="C16" s="24" t="s">
        <v>302</v>
      </c>
      <c r="D16" s="37" t="s">
        <v>119</v>
      </c>
      <c r="E16" s="85" t="s">
        <v>0</v>
      </c>
      <c r="F16" s="85" t="s">
        <v>0</v>
      </c>
    </row>
    <row r="17">
      <c r="A17" s="83">
        <v>0.12190972222222222</v>
      </c>
      <c r="B17" s="83">
        <f>A17-TIME('Time Shifts'!$B$25,'Time Shifts'!$C$25,'Time Shifts'!$D$25)</f>
        <v>0.1125694444</v>
      </c>
      <c r="C17" s="24" t="s">
        <v>301</v>
      </c>
      <c r="D17" s="40" t="s">
        <v>194</v>
      </c>
      <c r="E17" s="87">
        <v>2.0</v>
      </c>
      <c r="F17" s="87">
        <v>2.0</v>
      </c>
    </row>
    <row r="18">
      <c r="A18" s="83">
        <v>0.1313888888888889</v>
      </c>
      <c r="B18" s="83">
        <f>A18-TIME('Time Shifts'!$B$25,'Time Shifts'!$C$25,'Time Shifts'!$D$25)</f>
        <v>0.1220486111</v>
      </c>
      <c r="C18" s="24" t="s">
        <v>302</v>
      </c>
      <c r="D18" s="40" t="s">
        <v>90</v>
      </c>
      <c r="E18" s="87">
        <v>2.0</v>
      </c>
      <c r="F18" s="87">
        <v>2.0</v>
      </c>
    </row>
    <row r="19">
      <c r="A19" s="83">
        <v>0.1337962962962963</v>
      </c>
      <c r="B19" s="83">
        <f>A19-TIME('Time Shifts'!$B$25,'Time Shifts'!$C$25,'Time Shifts'!$D$25)</f>
        <v>0.1244560185</v>
      </c>
      <c r="C19" s="24" t="s">
        <v>306</v>
      </c>
      <c r="D19" s="37" t="s">
        <v>80</v>
      </c>
      <c r="E19" s="85" t="s">
        <v>0</v>
      </c>
      <c r="F19" s="85" t="s">
        <v>0</v>
      </c>
    </row>
    <row r="20">
      <c r="A20" s="83">
        <v>0.14827546296296296</v>
      </c>
      <c r="B20" s="83">
        <f>A20-TIME('Time Shifts'!$B$25,'Time Shifts'!$C$25,'Time Shifts'!$D$25)</f>
        <v>0.1389351852</v>
      </c>
      <c r="C20" s="24" t="s">
        <v>301</v>
      </c>
      <c r="D20" s="39" t="s">
        <v>73</v>
      </c>
      <c r="E20" s="84">
        <v>1.0</v>
      </c>
      <c r="F20" s="84">
        <v>1.0</v>
      </c>
    </row>
    <row r="21">
      <c r="A21" s="83">
        <v>0.1489351851851852</v>
      </c>
      <c r="B21" s="83">
        <f>A21-TIME('Time Shifts'!$B$25,'Time Shifts'!$C$25,'Time Shifts'!$D$25)</f>
        <v>0.1395949074</v>
      </c>
      <c r="C21" s="24" t="s">
        <v>302</v>
      </c>
      <c r="D21" s="37" t="s">
        <v>111</v>
      </c>
      <c r="E21" s="85" t="s">
        <v>0</v>
      </c>
      <c r="F21" s="85" t="s">
        <v>0</v>
      </c>
    </row>
  </sheetData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hidden="1" min="1" max="1" width="7.29"/>
    <col customWidth="1" min="2" max="2" width="7.29"/>
    <col customWidth="1" min="3" max="3" width="9.86"/>
    <col customWidth="1" min="4" max="4" width="23.86"/>
    <col customWidth="1" min="5" max="5" width="8.71"/>
    <col customWidth="1" min="6" max="6" width="7.71"/>
    <col customWidth="1" min="7" max="7" width="29.57"/>
  </cols>
  <sheetData>
    <row r="1">
      <c r="A1" s="60" t="s">
        <v>393</v>
      </c>
      <c r="B1" s="60" t="s">
        <v>297</v>
      </c>
      <c r="C1" s="60" t="s">
        <v>291</v>
      </c>
      <c r="D1" s="60" t="s">
        <v>285</v>
      </c>
      <c r="E1" s="82" t="s">
        <v>298</v>
      </c>
      <c r="F1" s="82" t="s">
        <v>299</v>
      </c>
      <c r="G1" s="60" t="s">
        <v>300</v>
      </c>
    </row>
    <row r="2">
      <c r="A2" s="83">
        <v>0.010787037037037038</v>
      </c>
      <c r="B2" s="83">
        <f t="shared" ref="B2:B7" si="1">A2</f>
        <v>0.01078703704</v>
      </c>
      <c r="C2" s="24" t="s">
        <v>302</v>
      </c>
      <c r="D2" s="41" t="s">
        <v>75</v>
      </c>
      <c r="E2" s="89">
        <v>3.0</v>
      </c>
      <c r="F2" s="89">
        <v>3.0</v>
      </c>
      <c r="G2" s="24" t="s">
        <v>417</v>
      </c>
    </row>
    <row r="3">
      <c r="A3" s="83">
        <v>0.03568287037037037</v>
      </c>
      <c r="B3" s="83">
        <f t="shared" si="1"/>
        <v>0.03568287037</v>
      </c>
      <c r="C3" s="24" t="s">
        <v>301</v>
      </c>
      <c r="D3" s="39" t="s">
        <v>263</v>
      </c>
      <c r="E3" s="84">
        <v>1.0</v>
      </c>
      <c r="F3" s="86" t="s">
        <v>305</v>
      </c>
      <c r="G3" s="24" t="s">
        <v>317</v>
      </c>
    </row>
    <row r="4">
      <c r="A4" s="83">
        <v>0.04071759259259259</v>
      </c>
      <c r="B4" s="83">
        <f t="shared" si="1"/>
        <v>0.04071759259</v>
      </c>
      <c r="C4" s="24" t="s">
        <v>306</v>
      </c>
      <c r="D4" s="37" t="s">
        <v>127</v>
      </c>
      <c r="E4" s="85" t="s">
        <v>0</v>
      </c>
      <c r="F4" s="85" t="s">
        <v>0</v>
      </c>
    </row>
    <row r="5">
      <c r="A5" s="83">
        <v>0.0565162037037037</v>
      </c>
      <c r="B5" s="83">
        <f t="shared" si="1"/>
        <v>0.0565162037</v>
      </c>
      <c r="C5" s="24" t="s">
        <v>306</v>
      </c>
      <c r="D5" s="37" t="s">
        <v>127</v>
      </c>
      <c r="E5" s="85" t="s">
        <v>0</v>
      </c>
      <c r="F5" s="85" t="s">
        <v>0</v>
      </c>
    </row>
    <row r="6">
      <c r="A6" s="83">
        <v>0.05703703703703704</v>
      </c>
      <c r="B6" s="83">
        <f t="shared" si="1"/>
        <v>0.05703703704</v>
      </c>
      <c r="C6" s="24" t="s">
        <v>301</v>
      </c>
      <c r="D6" s="37" t="s">
        <v>104</v>
      </c>
      <c r="E6" s="85" t="s">
        <v>0</v>
      </c>
      <c r="F6" s="85" t="s">
        <v>0</v>
      </c>
    </row>
    <row r="7">
      <c r="A7" s="83">
        <v>0.05821759259259259</v>
      </c>
      <c r="B7" s="83">
        <f t="shared" si="1"/>
        <v>0.05821759259</v>
      </c>
      <c r="C7" s="24" t="s">
        <v>311</v>
      </c>
      <c r="D7" s="39" t="s">
        <v>219</v>
      </c>
      <c r="E7" s="84">
        <v>1.0</v>
      </c>
      <c r="F7" s="89">
        <v>3.0</v>
      </c>
    </row>
    <row r="8">
      <c r="A8" s="83">
        <v>0.07334490740740741</v>
      </c>
      <c r="B8" s="90">
        <f>A8-TIME('Time Shifts'!$B$26, 'Time Shifts'!$C$26,'Time Shifts'!$D$26)</f>
        <v>0.06111111111</v>
      </c>
      <c r="C8" s="24" t="s">
        <v>309</v>
      </c>
      <c r="D8" s="69" t="s">
        <v>205</v>
      </c>
      <c r="E8" s="86" t="s">
        <v>305</v>
      </c>
      <c r="F8" s="86" t="s">
        <v>305</v>
      </c>
    </row>
    <row r="9">
      <c r="A9" s="83">
        <v>0.07334490740740741</v>
      </c>
      <c r="B9" s="90">
        <f>A9-TIME('Time Shifts'!$B$26, 'Time Shifts'!$C$26,'Time Shifts'!$D$26)</f>
        <v>0.06111111111</v>
      </c>
      <c r="C9" s="24" t="s">
        <v>309</v>
      </c>
      <c r="D9" s="69" t="s">
        <v>205</v>
      </c>
      <c r="E9" s="86" t="s">
        <v>305</v>
      </c>
      <c r="F9" s="86" t="s">
        <v>305</v>
      </c>
    </row>
    <row r="10">
      <c r="A10" s="83">
        <v>0.08359953703703704</v>
      </c>
      <c r="B10" s="90">
        <f>A10-TIME('Time Shifts'!$B$26, 'Time Shifts'!$C$26,'Time Shifts'!$D$26)</f>
        <v>0.07136574074</v>
      </c>
      <c r="C10" s="24" t="s">
        <v>302</v>
      </c>
      <c r="D10" s="40" t="s">
        <v>98</v>
      </c>
      <c r="E10" s="87">
        <v>2.0</v>
      </c>
      <c r="F10" s="87">
        <v>2.0</v>
      </c>
    </row>
    <row r="11">
      <c r="A11" s="83">
        <v>0.0880324074074074</v>
      </c>
      <c r="B11" s="90">
        <f>A11-TIME('Time Shifts'!$B$26, 'Time Shifts'!$C$26,'Time Shifts'!$D$26)</f>
        <v>0.07579861111</v>
      </c>
      <c r="C11" s="24" t="s">
        <v>311</v>
      </c>
      <c r="D11" s="39" t="s">
        <v>200</v>
      </c>
      <c r="E11" s="84">
        <v>1.0</v>
      </c>
      <c r="F11" s="89">
        <v>3.0</v>
      </c>
      <c r="G11" s="24" t="s">
        <v>418</v>
      </c>
    </row>
    <row r="12">
      <c r="A12" s="83">
        <v>0.08861111111111111</v>
      </c>
      <c r="B12" s="90">
        <f>A12-TIME('Time Shifts'!$B$26, 'Time Shifts'!$C$26,'Time Shifts'!$D$26)</f>
        <v>0.07637731481</v>
      </c>
      <c r="C12" s="24" t="s">
        <v>311</v>
      </c>
      <c r="D12" s="37" t="s">
        <v>72</v>
      </c>
      <c r="E12" s="85" t="s">
        <v>0</v>
      </c>
      <c r="F12" s="85" t="s">
        <v>0</v>
      </c>
    </row>
    <row r="13">
      <c r="A13" s="83">
        <v>0.09793981481481481</v>
      </c>
      <c r="B13" s="90">
        <f>A13-TIME('Time Shifts'!$B$26, 'Time Shifts'!$C$26,'Time Shifts'!$D$26)</f>
        <v>0.08570601852</v>
      </c>
      <c r="C13" s="24" t="s">
        <v>301</v>
      </c>
      <c r="D13" s="40" t="s">
        <v>187</v>
      </c>
      <c r="E13" s="87">
        <v>2.0</v>
      </c>
      <c r="F13" s="87">
        <v>2.0</v>
      </c>
    </row>
    <row r="14">
      <c r="A14" s="83">
        <v>0.09961805555555556</v>
      </c>
      <c r="B14" s="90">
        <f>A14-TIME('Time Shifts'!$B$26, 'Time Shifts'!$C$26,'Time Shifts'!$D$26)</f>
        <v>0.08738425926</v>
      </c>
      <c r="C14" s="24" t="s">
        <v>302</v>
      </c>
      <c r="D14" s="39" t="s">
        <v>112</v>
      </c>
      <c r="E14" s="84">
        <v>1.0</v>
      </c>
      <c r="F14" s="84">
        <v>1.0</v>
      </c>
    </row>
    <row r="15">
      <c r="A15" s="83">
        <v>0.10449074074074075</v>
      </c>
      <c r="B15" s="90">
        <f>A15-TIME('Time Shifts'!$B$26, 'Time Shifts'!$C$26,'Time Shifts'!$D$26)</f>
        <v>0.09225694444</v>
      </c>
      <c r="C15" s="24" t="s">
        <v>301</v>
      </c>
      <c r="D15" s="39" t="s">
        <v>165</v>
      </c>
      <c r="E15" s="84">
        <v>1.0</v>
      </c>
      <c r="F15" s="84">
        <v>1.0</v>
      </c>
    </row>
    <row r="16">
      <c r="A16" s="83">
        <v>0.11208333333333333</v>
      </c>
      <c r="B16" s="90">
        <f>A16-TIME('Time Shifts'!$B$26, 'Time Shifts'!$C$26,'Time Shifts'!$D$26)</f>
        <v>0.09984953704</v>
      </c>
      <c r="C16" s="24" t="s">
        <v>301</v>
      </c>
      <c r="D16" s="40" t="s">
        <v>187</v>
      </c>
      <c r="E16" s="87">
        <v>2.0</v>
      </c>
      <c r="F16" s="87">
        <v>2.0</v>
      </c>
    </row>
    <row r="17">
      <c r="A17" s="83">
        <v>0.1127662037037037</v>
      </c>
      <c r="B17" s="90">
        <f>A17-TIME('Time Shifts'!$B$26, 'Time Shifts'!$C$26,'Time Shifts'!$D$26)</f>
        <v>0.1005324074</v>
      </c>
      <c r="C17" s="24" t="s">
        <v>302</v>
      </c>
      <c r="D17" s="39" t="s">
        <v>136</v>
      </c>
      <c r="E17" s="84">
        <v>1.0</v>
      </c>
      <c r="F17" s="84">
        <v>1.0</v>
      </c>
      <c r="G17" s="24" t="s">
        <v>419</v>
      </c>
    </row>
    <row r="18">
      <c r="A18" s="83">
        <v>0.11326388888888889</v>
      </c>
      <c r="B18" s="90">
        <f>A18-TIME('Time Shifts'!$B$26, 'Time Shifts'!$C$26,'Time Shifts'!$D$26)</f>
        <v>0.1010300926</v>
      </c>
      <c r="C18" s="24" t="s">
        <v>302</v>
      </c>
      <c r="D18" s="37" t="s">
        <v>157</v>
      </c>
      <c r="E18" s="85" t="s">
        <v>0</v>
      </c>
      <c r="F18" s="85" t="s">
        <v>0</v>
      </c>
    </row>
    <row r="19">
      <c r="A19" s="83">
        <v>0.11550925925925926</v>
      </c>
      <c r="B19" s="90">
        <f>A19-TIME('Time Shifts'!$B$26, 'Time Shifts'!$C$26,'Time Shifts'!$D$26)</f>
        <v>0.103275463</v>
      </c>
      <c r="C19" s="24" t="s">
        <v>311</v>
      </c>
      <c r="D19" s="69" t="s">
        <v>103</v>
      </c>
      <c r="E19" s="86" t="s">
        <v>305</v>
      </c>
      <c r="F19" s="86" t="s">
        <v>305</v>
      </c>
    </row>
    <row r="20">
      <c r="A20" s="83">
        <v>0.12443287037037037</v>
      </c>
      <c r="B20" s="90">
        <f>A20-TIME('Time Shifts'!$B$26, 'Time Shifts'!$C$26,'Time Shifts'!$D$26)</f>
        <v>0.1121990741</v>
      </c>
      <c r="C20" s="24" t="s">
        <v>302</v>
      </c>
      <c r="D20" s="39" t="s">
        <v>81</v>
      </c>
      <c r="E20" s="84">
        <v>1.0</v>
      </c>
      <c r="F20" s="84">
        <v>1.0</v>
      </c>
      <c r="G20" s="24" t="s">
        <v>420</v>
      </c>
    </row>
    <row r="21">
      <c r="A21" s="83">
        <v>0.12447916666666667</v>
      </c>
      <c r="B21" s="90">
        <f>A21-TIME('Time Shifts'!$B$26, 'Time Shifts'!$C$26,'Time Shifts'!$D$26)</f>
        <v>0.1122453704</v>
      </c>
      <c r="C21" s="24" t="s">
        <v>302</v>
      </c>
      <c r="D21" s="39" t="s">
        <v>81</v>
      </c>
      <c r="E21" s="84">
        <v>1.0</v>
      </c>
      <c r="F21" s="84">
        <v>1.0</v>
      </c>
      <c r="G21" s="24" t="s">
        <v>421</v>
      </c>
    </row>
    <row r="22">
      <c r="A22" s="83">
        <v>0.13025462962962964</v>
      </c>
      <c r="B22" s="90">
        <f>A22-TIME('Time Shifts'!$B$26, 'Time Shifts'!$C$26,'Time Shifts'!$D$26)</f>
        <v>0.1180208333</v>
      </c>
      <c r="C22" s="24" t="s">
        <v>301</v>
      </c>
      <c r="D22" s="39" t="s">
        <v>89</v>
      </c>
      <c r="E22" s="84">
        <v>1.0</v>
      </c>
      <c r="F22" s="84">
        <v>1.0</v>
      </c>
    </row>
    <row r="23">
      <c r="A23" s="83">
        <v>0.13203703703703704</v>
      </c>
      <c r="B23" s="90">
        <f>A23-TIME('Time Shifts'!$B$26, 'Time Shifts'!$C$26,'Time Shifts'!$D$26)</f>
        <v>0.1198032407</v>
      </c>
      <c r="C23" s="24" t="s">
        <v>354</v>
      </c>
      <c r="D23" s="69" t="s">
        <v>156</v>
      </c>
      <c r="E23" s="86" t="s">
        <v>305</v>
      </c>
      <c r="F23" s="86" t="s">
        <v>305</v>
      </c>
      <c r="G23" s="24" t="s">
        <v>422</v>
      </c>
    </row>
    <row r="24">
      <c r="A24" s="83">
        <v>0.1572337962962963</v>
      </c>
      <c r="B24" s="90">
        <f>A24-TIME('Time Shifts'!$B$26, 'Time Shifts'!$C$26,'Time Shifts'!$D$26)</f>
        <v>0.145</v>
      </c>
      <c r="C24" s="24" t="s">
        <v>306</v>
      </c>
      <c r="D24" s="37" t="s">
        <v>127</v>
      </c>
      <c r="E24" s="85" t="s">
        <v>0</v>
      </c>
      <c r="F24" s="85" t="s">
        <v>0</v>
      </c>
    </row>
    <row r="25">
      <c r="A25" s="83">
        <v>0.15846064814814814</v>
      </c>
      <c r="B25" s="90">
        <f>A25-TIME('Time Shifts'!$B$26, 'Time Shifts'!$C$26,'Time Shifts'!$D$26)</f>
        <v>0.1462268519</v>
      </c>
      <c r="C25" s="24" t="s">
        <v>301</v>
      </c>
      <c r="D25" s="39" t="s">
        <v>73</v>
      </c>
      <c r="E25" s="84">
        <v>1.0</v>
      </c>
      <c r="F25" s="86" t="s">
        <v>305</v>
      </c>
      <c r="G25" s="24" t="s">
        <v>423</v>
      </c>
    </row>
  </sheetData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hidden="1" min="1" max="1" width="7.29"/>
    <col customWidth="1" min="2" max="2" width="7.29"/>
    <col customWidth="1" min="3" max="3" width="9.86"/>
    <col customWidth="1" min="4" max="4" width="23.86"/>
    <col customWidth="1" min="5" max="5" width="8.71"/>
    <col customWidth="1" min="6" max="6" width="7.71"/>
    <col customWidth="1" min="7" max="7" width="35.43"/>
  </cols>
  <sheetData>
    <row r="1">
      <c r="A1" s="60" t="s">
        <v>393</v>
      </c>
      <c r="B1" s="60" t="s">
        <v>297</v>
      </c>
      <c r="C1" s="60" t="s">
        <v>291</v>
      </c>
      <c r="D1" s="60" t="s">
        <v>285</v>
      </c>
      <c r="E1" s="82" t="s">
        <v>298</v>
      </c>
      <c r="F1" s="82" t="s">
        <v>299</v>
      </c>
      <c r="G1" s="60" t="s">
        <v>300</v>
      </c>
    </row>
    <row r="2">
      <c r="A2" s="83">
        <v>0.010590277777777778</v>
      </c>
      <c r="B2" s="83">
        <f t="shared" ref="B2:B13" si="1">A2</f>
        <v>0.01059027778</v>
      </c>
      <c r="C2" s="24" t="s">
        <v>301</v>
      </c>
      <c r="D2" s="39" t="s">
        <v>144</v>
      </c>
      <c r="E2" s="84">
        <v>1.0</v>
      </c>
      <c r="F2" s="84">
        <v>1.0</v>
      </c>
      <c r="G2" s="24" t="s">
        <v>424</v>
      </c>
    </row>
    <row r="3">
      <c r="A3" s="83">
        <v>0.015775462962962963</v>
      </c>
      <c r="B3" s="83">
        <f t="shared" si="1"/>
        <v>0.01577546296</v>
      </c>
      <c r="C3" s="24" t="s">
        <v>309</v>
      </c>
      <c r="D3" s="69" t="s">
        <v>110</v>
      </c>
      <c r="E3" s="86" t="s">
        <v>305</v>
      </c>
      <c r="F3" s="86" t="s">
        <v>305</v>
      </c>
      <c r="G3" s="24"/>
    </row>
    <row r="4">
      <c r="A4" s="83">
        <v>0.015775462962962963</v>
      </c>
      <c r="B4" s="83">
        <f t="shared" si="1"/>
        <v>0.01577546296</v>
      </c>
      <c r="C4" s="24" t="s">
        <v>309</v>
      </c>
      <c r="D4" s="69" t="s">
        <v>110</v>
      </c>
      <c r="E4" s="86" t="s">
        <v>305</v>
      </c>
      <c r="F4" s="86" t="s">
        <v>305</v>
      </c>
      <c r="G4" s="24"/>
    </row>
    <row r="5">
      <c r="A5" s="83">
        <v>0.042604166666666665</v>
      </c>
      <c r="B5" s="83">
        <f t="shared" si="1"/>
        <v>0.04260416667</v>
      </c>
      <c r="C5" s="24" t="s">
        <v>301</v>
      </c>
      <c r="D5" s="39" t="s">
        <v>89</v>
      </c>
      <c r="E5" s="84">
        <v>1.0</v>
      </c>
      <c r="F5" s="84">
        <v>1.0</v>
      </c>
      <c r="G5" s="24" t="s">
        <v>336</v>
      </c>
    </row>
    <row r="6">
      <c r="A6" s="83">
        <v>0.042986111111111114</v>
      </c>
      <c r="B6" s="83">
        <f t="shared" si="1"/>
        <v>0.04298611111</v>
      </c>
      <c r="C6" s="24" t="s">
        <v>309</v>
      </c>
      <c r="D6" s="69" t="s">
        <v>110</v>
      </c>
      <c r="E6" s="86" t="s">
        <v>305</v>
      </c>
      <c r="F6" s="86" t="s">
        <v>305</v>
      </c>
      <c r="G6" s="24"/>
    </row>
    <row r="7">
      <c r="A7" s="83">
        <v>0.051180555555555556</v>
      </c>
      <c r="B7" s="83">
        <f t="shared" si="1"/>
        <v>0.05118055556</v>
      </c>
      <c r="C7" s="24" t="s">
        <v>309</v>
      </c>
      <c r="D7" s="40" t="s">
        <v>129</v>
      </c>
      <c r="E7" s="87">
        <v>2.0</v>
      </c>
      <c r="F7" s="86" t="s">
        <v>305</v>
      </c>
      <c r="G7" s="24" t="s">
        <v>425</v>
      </c>
    </row>
    <row r="8">
      <c r="A8" s="83">
        <v>0.0575462962962963</v>
      </c>
      <c r="B8" s="83">
        <f t="shared" si="1"/>
        <v>0.0575462963</v>
      </c>
      <c r="C8" s="24" t="s">
        <v>301</v>
      </c>
      <c r="D8" s="41" t="s">
        <v>138</v>
      </c>
      <c r="E8" s="89">
        <v>3.0</v>
      </c>
      <c r="F8" s="89">
        <v>3.0</v>
      </c>
      <c r="G8" s="24" t="s">
        <v>387</v>
      </c>
    </row>
    <row r="9">
      <c r="A9" s="83">
        <v>0.06087962962962963</v>
      </c>
      <c r="B9" s="83">
        <f t="shared" si="1"/>
        <v>0.06087962963</v>
      </c>
      <c r="C9" s="24" t="s">
        <v>306</v>
      </c>
      <c r="D9" s="39" t="s">
        <v>207</v>
      </c>
      <c r="E9" s="84">
        <v>1.0</v>
      </c>
      <c r="F9" s="84">
        <v>1.0</v>
      </c>
      <c r="G9" s="24" t="s">
        <v>426</v>
      </c>
    </row>
    <row r="10">
      <c r="A10" s="83">
        <v>0.06319444444444444</v>
      </c>
      <c r="B10" s="83">
        <f t="shared" si="1"/>
        <v>0.06319444444</v>
      </c>
      <c r="C10" s="24" t="s">
        <v>301</v>
      </c>
      <c r="D10" s="39" t="s">
        <v>172</v>
      </c>
      <c r="E10" s="84">
        <v>1.0</v>
      </c>
      <c r="F10" s="84">
        <v>1.0</v>
      </c>
    </row>
    <row r="11">
      <c r="A11" s="83">
        <v>0.07048611111111111</v>
      </c>
      <c r="B11" s="83">
        <f t="shared" si="1"/>
        <v>0.07048611111</v>
      </c>
      <c r="C11" s="24" t="s">
        <v>301</v>
      </c>
      <c r="D11" s="37" t="s">
        <v>135</v>
      </c>
      <c r="E11" s="85" t="s">
        <v>0</v>
      </c>
      <c r="F11" s="85" t="s">
        <v>0</v>
      </c>
    </row>
    <row r="12">
      <c r="A12" s="83">
        <v>0.07633101851851852</v>
      </c>
      <c r="B12" s="83">
        <f t="shared" si="1"/>
        <v>0.07633101852</v>
      </c>
      <c r="C12" s="24" t="s">
        <v>301</v>
      </c>
      <c r="D12" s="39" t="s">
        <v>73</v>
      </c>
      <c r="E12" s="84">
        <v>1.0</v>
      </c>
      <c r="F12" s="84">
        <v>1.0</v>
      </c>
      <c r="G12" s="24" t="s">
        <v>336</v>
      </c>
    </row>
    <row r="13">
      <c r="A13" s="83">
        <v>0.07763888888888888</v>
      </c>
      <c r="B13" s="83">
        <f t="shared" si="1"/>
        <v>0.07763888889</v>
      </c>
      <c r="C13" s="24" t="s">
        <v>301</v>
      </c>
      <c r="D13" s="39" t="s">
        <v>144</v>
      </c>
      <c r="E13" s="84">
        <v>1.0</v>
      </c>
      <c r="F13" s="84">
        <v>1.0</v>
      </c>
      <c r="G13" s="24" t="s">
        <v>427</v>
      </c>
    </row>
    <row r="14">
      <c r="A14" s="83">
        <v>0.0953587962962963</v>
      </c>
      <c r="B14" s="83">
        <f>A14-TIME('Time Shifts'!$B$27,'Time Shifts'!$C$27,'Time Shifts'!$D$27)</f>
        <v>0.08469907407</v>
      </c>
      <c r="C14" s="24" t="s">
        <v>301</v>
      </c>
      <c r="D14" s="39" t="s">
        <v>120</v>
      </c>
      <c r="E14" s="84">
        <v>1.0</v>
      </c>
      <c r="F14" s="84">
        <v>1.0</v>
      </c>
    </row>
    <row r="15">
      <c r="A15" s="83">
        <v>0.10472222222222222</v>
      </c>
      <c r="B15" s="83">
        <f>A15-TIME('Time Shifts'!$B$27,'Time Shifts'!$C$27,'Time Shifts'!$D$27)</f>
        <v>0.0940625</v>
      </c>
      <c r="C15" s="24" t="s">
        <v>301</v>
      </c>
      <c r="D15" s="39" t="s">
        <v>73</v>
      </c>
      <c r="E15" s="84">
        <v>1.0</v>
      </c>
      <c r="F15" s="86" t="s">
        <v>305</v>
      </c>
      <c r="G15" s="24" t="s">
        <v>336</v>
      </c>
    </row>
    <row r="16">
      <c r="A16" s="83">
        <v>0.11675925925925926</v>
      </c>
      <c r="B16" s="83">
        <f>A16-TIME('Time Shifts'!$B$27,'Time Shifts'!$C$27,'Time Shifts'!$D$27)</f>
        <v>0.106099537</v>
      </c>
      <c r="C16" s="24" t="s">
        <v>301</v>
      </c>
      <c r="D16" s="39" t="s">
        <v>73</v>
      </c>
      <c r="E16" s="84">
        <v>1.0</v>
      </c>
      <c r="F16" s="86" t="s">
        <v>305</v>
      </c>
      <c r="G16" s="24" t="s">
        <v>336</v>
      </c>
    </row>
    <row r="17">
      <c r="A17" s="83">
        <v>0.12659722222222222</v>
      </c>
      <c r="B17" s="83">
        <f>A17-TIME('Time Shifts'!$B$27,'Time Shifts'!$C$27,'Time Shifts'!$D$27)</f>
        <v>0.1159375</v>
      </c>
      <c r="C17" s="24" t="s">
        <v>301</v>
      </c>
      <c r="D17" s="39" t="s">
        <v>73</v>
      </c>
      <c r="E17" s="84">
        <v>1.0</v>
      </c>
      <c r="F17" s="84">
        <v>1.0</v>
      </c>
      <c r="G17" s="24" t="s">
        <v>407</v>
      </c>
    </row>
    <row r="18">
      <c r="A18" s="83">
        <v>0.13180555555555556</v>
      </c>
      <c r="B18" s="83">
        <f>A18-TIME('Time Shifts'!$B$27,'Time Shifts'!$C$27,'Time Shifts'!$D$27)</f>
        <v>0.1211458333</v>
      </c>
      <c r="C18" s="24" t="s">
        <v>301</v>
      </c>
      <c r="D18" s="40" t="s">
        <v>194</v>
      </c>
      <c r="E18" s="87">
        <v>2.0</v>
      </c>
      <c r="F18" s="87">
        <v>2.0</v>
      </c>
      <c r="G18" s="24" t="s">
        <v>428</v>
      </c>
    </row>
    <row r="19">
      <c r="A19" s="83">
        <v>0.1520138888888889</v>
      </c>
      <c r="B19" s="83">
        <f>A19-TIME('Time Shifts'!$B$27,'Time Shifts'!$C$27,'Time Shifts'!$D$27)</f>
        <v>0.1413541667</v>
      </c>
      <c r="C19" s="24" t="s">
        <v>301</v>
      </c>
      <c r="D19" s="39" t="s">
        <v>73</v>
      </c>
      <c r="E19" s="84">
        <v>1.0</v>
      </c>
      <c r="F19" s="84">
        <v>1.0</v>
      </c>
      <c r="G19" s="24" t="s">
        <v>336</v>
      </c>
    </row>
    <row r="20">
      <c r="A20" s="83">
        <v>0.17006944444444444</v>
      </c>
      <c r="B20" s="83">
        <f>A20-TIME('Time Shifts'!$B$27,'Time Shifts'!$C$27,'Time Shifts'!$D$27)</f>
        <v>0.1594097222</v>
      </c>
      <c r="C20" s="24" t="s">
        <v>301</v>
      </c>
      <c r="D20" s="41" t="s">
        <v>130</v>
      </c>
      <c r="E20" s="89">
        <v>3.0</v>
      </c>
      <c r="F20" s="89">
        <v>3.0</v>
      </c>
    </row>
    <row r="21">
      <c r="A21" s="83">
        <v>0.17585648148148147</v>
      </c>
      <c r="B21" s="83">
        <f>A21-TIME('Time Shifts'!$B$27,'Time Shifts'!$C$27,'Time Shifts'!$D$27)</f>
        <v>0.1651967593</v>
      </c>
      <c r="C21" s="24" t="s">
        <v>309</v>
      </c>
      <c r="D21" s="40" t="s">
        <v>129</v>
      </c>
      <c r="E21" s="87">
        <v>2.0</v>
      </c>
      <c r="F21" s="86" t="s">
        <v>305</v>
      </c>
      <c r="G21" s="24" t="s">
        <v>425</v>
      </c>
    </row>
    <row r="22">
      <c r="A22" s="83">
        <v>0.17592592592592593</v>
      </c>
      <c r="B22" s="83">
        <f>A22-TIME('Time Shifts'!$B$27,'Time Shifts'!$C$27,'Time Shifts'!$D$27)</f>
        <v>0.1652662037</v>
      </c>
      <c r="C22" s="24" t="s">
        <v>309</v>
      </c>
      <c r="D22" s="69" t="s">
        <v>110</v>
      </c>
      <c r="E22" s="86" t="s">
        <v>305</v>
      </c>
      <c r="F22" s="86" t="s">
        <v>305</v>
      </c>
      <c r="G22" s="24"/>
    </row>
    <row r="23">
      <c r="A23" s="83">
        <v>0.17592592592592593</v>
      </c>
      <c r="B23" s="83">
        <f>A23-TIME('Time Shifts'!$B$27,'Time Shifts'!$C$27,'Time Shifts'!$D$27)</f>
        <v>0.1652662037</v>
      </c>
      <c r="C23" s="24" t="s">
        <v>309</v>
      </c>
      <c r="D23" s="69" t="s">
        <v>110</v>
      </c>
      <c r="E23" s="86" t="s">
        <v>305</v>
      </c>
      <c r="F23" s="86" t="s">
        <v>305</v>
      </c>
      <c r="G23" s="24"/>
    </row>
    <row r="24">
      <c r="A24" s="83">
        <v>0.17835648148148148</v>
      </c>
      <c r="B24" s="83">
        <f>A24-TIME('Time Shifts'!$B$27,'Time Shifts'!$C$27,'Time Shifts'!$D$27)</f>
        <v>0.1676967593</v>
      </c>
      <c r="C24" s="24" t="s">
        <v>309</v>
      </c>
      <c r="D24" s="69" t="s">
        <v>118</v>
      </c>
      <c r="E24" s="86" t="s">
        <v>305</v>
      </c>
      <c r="F24" s="86" t="s">
        <v>305</v>
      </c>
      <c r="G24" s="24" t="s">
        <v>429</v>
      </c>
    </row>
    <row r="25">
      <c r="A25" s="83">
        <v>0.1798611111111111</v>
      </c>
      <c r="B25" s="83">
        <f>A25-TIME('Time Shifts'!$B$27,'Time Shifts'!$C$27,'Time Shifts'!$D$27)</f>
        <v>0.1692013889</v>
      </c>
      <c r="C25" s="24" t="s">
        <v>301</v>
      </c>
      <c r="D25" s="40" t="s">
        <v>121</v>
      </c>
      <c r="E25" s="87">
        <v>2.0</v>
      </c>
      <c r="F25" s="86" t="s">
        <v>305</v>
      </c>
      <c r="G25" s="24" t="s">
        <v>430</v>
      </c>
    </row>
    <row r="26">
      <c r="A26" s="83">
        <v>0.18112268518518518</v>
      </c>
      <c r="B26" s="83">
        <f>A26-TIME('Time Shifts'!$B$27,'Time Shifts'!$C$27,'Time Shifts'!$D$27)</f>
        <v>0.170462963</v>
      </c>
      <c r="C26" s="24" t="s">
        <v>301</v>
      </c>
      <c r="D26" s="39" t="s">
        <v>165</v>
      </c>
      <c r="E26" s="84">
        <v>1.0</v>
      </c>
      <c r="F26" s="84">
        <v>1.0</v>
      </c>
    </row>
    <row r="27">
      <c r="A27" s="83">
        <v>0.19280092592592593</v>
      </c>
      <c r="B27" s="83">
        <f>A27-TIME('Time Shifts'!$B$27,'Time Shifts'!$C$27,'Time Shifts'!$D$27)</f>
        <v>0.1821412037</v>
      </c>
      <c r="C27" s="24" t="s">
        <v>309</v>
      </c>
      <c r="D27" s="69" t="s">
        <v>118</v>
      </c>
      <c r="E27" s="86" t="s">
        <v>305</v>
      </c>
      <c r="F27" s="86" t="s">
        <v>305</v>
      </c>
      <c r="G27" s="24" t="s">
        <v>429</v>
      </c>
    </row>
  </sheetData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hidden="1" min="1" max="1" width="7.29"/>
    <col customWidth="1" min="2" max="2" width="7.29"/>
    <col customWidth="1" min="3" max="3" width="9.86"/>
    <col customWidth="1" min="4" max="4" width="23.86"/>
    <col customWidth="1" min="5" max="5" width="8.71"/>
    <col customWidth="1" min="6" max="6" width="7.71"/>
    <col customWidth="1" min="7" max="7" width="23.57"/>
  </cols>
  <sheetData>
    <row r="1">
      <c r="A1" s="60" t="s">
        <v>393</v>
      </c>
      <c r="B1" s="60" t="s">
        <v>297</v>
      </c>
      <c r="C1" s="60" t="s">
        <v>291</v>
      </c>
      <c r="D1" s="60" t="s">
        <v>285</v>
      </c>
      <c r="E1" s="82" t="s">
        <v>298</v>
      </c>
      <c r="F1" s="82" t="s">
        <v>299</v>
      </c>
      <c r="G1" s="60" t="s">
        <v>300</v>
      </c>
    </row>
    <row r="2">
      <c r="A2" s="83">
        <v>0.01949074074074074</v>
      </c>
      <c r="B2" s="83">
        <f t="shared" ref="B2:B8" si="1">A2</f>
        <v>0.01949074074</v>
      </c>
      <c r="C2" s="24" t="s">
        <v>301</v>
      </c>
      <c r="D2" s="40" t="s">
        <v>187</v>
      </c>
      <c r="E2" s="87">
        <v>2.0</v>
      </c>
      <c r="F2" s="87">
        <v>2.0</v>
      </c>
    </row>
    <row r="3">
      <c r="A3" s="83">
        <v>0.03615740740740741</v>
      </c>
      <c r="B3" s="83">
        <f t="shared" si="1"/>
        <v>0.03615740741</v>
      </c>
      <c r="C3" s="24" t="s">
        <v>294</v>
      </c>
      <c r="D3" s="69" t="s">
        <v>177</v>
      </c>
      <c r="E3" s="86" t="s">
        <v>305</v>
      </c>
      <c r="F3" s="86" t="s">
        <v>305</v>
      </c>
      <c r="G3" s="24" t="s">
        <v>431</v>
      </c>
    </row>
    <row r="4">
      <c r="A4" s="83">
        <v>0.041747685185185186</v>
      </c>
      <c r="B4" s="83">
        <f t="shared" si="1"/>
        <v>0.04174768519</v>
      </c>
      <c r="C4" s="24" t="s">
        <v>301</v>
      </c>
      <c r="D4" s="39" t="s">
        <v>73</v>
      </c>
      <c r="E4" s="84">
        <v>1.0</v>
      </c>
      <c r="F4" s="86" t="s">
        <v>305</v>
      </c>
      <c r="G4" s="24" t="s">
        <v>336</v>
      </c>
    </row>
    <row r="5">
      <c r="A5" s="83">
        <v>0.05291666666666667</v>
      </c>
      <c r="B5" s="83">
        <f t="shared" si="1"/>
        <v>0.05291666667</v>
      </c>
      <c r="C5" s="24" t="s">
        <v>294</v>
      </c>
      <c r="D5" s="40" t="s">
        <v>74</v>
      </c>
      <c r="E5" s="87">
        <v>2.0</v>
      </c>
      <c r="F5" s="87">
        <v>2.0</v>
      </c>
    </row>
    <row r="6">
      <c r="A6" s="83">
        <v>0.05337962962962963</v>
      </c>
      <c r="B6" s="83">
        <f t="shared" si="1"/>
        <v>0.05337962963</v>
      </c>
      <c r="C6" s="24" t="s">
        <v>301</v>
      </c>
      <c r="D6" s="39" t="s">
        <v>97</v>
      </c>
      <c r="E6" s="84">
        <v>1.0</v>
      </c>
      <c r="F6" s="84">
        <v>1.0</v>
      </c>
      <c r="G6" s="24" t="s">
        <v>432</v>
      </c>
    </row>
    <row r="7">
      <c r="A7" s="83">
        <v>0.05393518518518518</v>
      </c>
      <c r="B7" s="83">
        <f t="shared" si="1"/>
        <v>0.05393518519</v>
      </c>
      <c r="C7" s="24" t="s">
        <v>306</v>
      </c>
      <c r="D7" s="39" t="s">
        <v>97</v>
      </c>
      <c r="E7" s="84">
        <v>1.0</v>
      </c>
      <c r="F7" s="84">
        <v>1.0</v>
      </c>
      <c r="G7" s="24" t="s">
        <v>433</v>
      </c>
    </row>
    <row r="8">
      <c r="A8" s="83">
        <v>0.05409722222222222</v>
      </c>
      <c r="B8" s="83">
        <f t="shared" si="1"/>
        <v>0.05409722222</v>
      </c>
      <c r="C8" s="24" t="s">
        <v>294</v>
      </c>
      <c r="D8" s="69" t="s">
        <v>177</v>
      </c>
      <c r="E8" s="86" t="s">
        <v>305</v>
      </c>
      <c r="F8" s="86" t="s">
        <v>305</v>
      </c>
      <c r="G8" s="24" t="s">
        <v>434</v>
      </c>
    </row>
    <row r="9">
      <c r="A9" s="83">
        <v>0.09033564814814815</v>
      </c>
      <c r="B9" s="83">
        <f>A9-TIME('Time Shifts'!$B$28,'Time Shifts'!$C$28,'Time Shifts'!$D$28)</f>
        <v>0.08002314815</v>
      </c>
      <c r="C9" s="24" t="s">
        <v>301</v>
      </c>
      <c r="D9" s="39" t="s">
        <v>73</v>
      </c>
      <c r="E9" s="84">
        <v>1.0</v>
      </c>
      <c r="F9" s="86" t="s">
        <v>305</v>
      </c>
      <c r="G9" s="24" t="s">
        <v>435</v>
      </c>
    </row>
    <row r="10">
      <c r="A10" s="83">
        <v>0.0992824074074074</v>
      </c>
      <c r="B10" s="83">
        <f>A10-TIME('Time Shifts'!$B$28,'Time Shifts'!$C$28,'Time Shifts'!$D$28)</f>
        <v>0.08896990741</v>
      </c>
      <c r="C10" s="24" t="s">
        <v>294</v>
      </c>
      <c r="D10" s="39" t="s">
        <v>275</v>
      </c>
      <c r="E10" s="84">
        <v>1.0</v>
      </c>
      <c r="F10" s="84">
        <v>1.0</v>
      </c>
    </row>
    <row r="11">
      <c r="A11" s="83">
        <v>0.11015046296296296</v>
      </c>
      <c r="B11" s="83">
        <f>A11-TIME('Time Shifts'!$B$28,'Time Shifts'!$C$28,'Time Shifts'!$D$28)</f>
        <v>0.09983796296</v>
      </c>
      <c r="C11" s="24" t="s">
        <v>294</v>
      </c>
      <c r="D11" s="39" t="s">
        <v>258</v>
      </c>
      <c r="E11" s="84">
        <v>1.0</v>
      </c>
      <c r="F11" s="84">
        <v>1.0</v>
      </c>
    </row>
    <row r="12">
      <c r="A12" s="83">
        <v>0.13246527777777778</v>
      </c>
      <c r="B12" s="83">
        <f>A12-TIME('Time Shifts'!$B$28,'Time Shifts'!$C$28,'Time Shifts'!$D$28)</f>
        <v>0.1221527778</v>
      </c>
      <c r="C12" s="24" t="s">
        <v>294</v>
      </c>
      <c r="D12" s="39" t="s">
        <v>275</v>
      </c>
      <c r="E12" s="84">
        <v>1.0</v>
      </c>
      <c r="F12" s="84">
        <v>1.0</v>
      </c>
    </row>
    <row r="13">
      <c r="A13" s="83">
        <v>0.13697916666666668</v>
      </c>
      <c r="B13" s="83">
        <f>A13-TIME('Time Shifts'!$B$28,'Time Shifts'!$C$28,'Time Shifts'!$D$28)</f>
        <v>0.1266666667</v>
      </c>
      <c r="C13" s="24" t="s">
        <v>294</v>
      </c>
      <c r="D13" s="40" t="s">
        <v>74</v>
      </c>
      <c r="E13" s="87">
        <v>2.0</v>
      </c>
      <c r="F13" s="87">
        <v>2.0</v>
      </c>
    </row>
    <row r="14">
      <c r="A14" s="83">
        <v>0.15086805555555555</v>
      </c>
      <c r="B14" s="83">
        <f>A14-TIME('Time Shifts'!$B$28,'Time Shifts'!$C$28,'Time Shifts'!$D$28)</f>
        <v>0.1405555556</v>
      </c>
      <c r="C14" s="24" t="s">
        <v>294</v>
      </c>
      <c r="D14" s="69" t="s">
        <v>177</v>
      </c>
      <c r="E14" s="86" t="s">
        <v>305</v>
      </c>
      <c r="F14" s="86" t="s">
        <v>305</v>
      </c>
      <c r="G14" s="24" t="s">
        <v>436</v>
      </c>
    </row>
    <row r="15">
      <c r="A15" s="83">
        <v>0.15953703703703703</v>
      </c>
      <c r="B15" s="83">
        <f>A15-TIME('Time Shifts'!$B$28,'Time Shifts'!$C$28,'Time Shifts'!$D$28)</f>
        <v>0.149224537</v>
      </c>
      <c r="C15" s="24" t="s">
        <v>306</v>
      </c>
      <c r="D15" s="37" t="s">
        <v>80</v>
      </c>
      <c r="E15" s="85" t="s">
        <v>0</v>
      </c>
      <c r="F15" s="85" t="s">
        <v>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6.43"/>
    <col customWidth="1" min="2" max="2" width="12.57"/>
  </cols>
  <sheetData>
    <row r="1">
      <c r="A1" s="60" t="s">
        <v>285</v>
      </c>
      <c r="B1" s="60" t="s">
        <v>70</v>
      </c>
    </row>
    <row r="2">
      <c r="A2" s="40" t="s">
        <v>256</v>
      </c>
      <c r="B2" s="24">
        <v>2.0</v>
      </c>
    </row>
    <row r="3">
      <c r="A3" s="44" t="s">
        <v>162</v>
      </c>
      <c r="B3" s="24">
        <v>1.0</v>
      </c>
    </row>
  </sheetData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hidden="1" min="1" max="1" width="7.29"/>
    <col customWidth="1" min="2" max="2" width="7.29"/>
    <col customWidth="1" min="3" max="3" width="9.86"/>
    <col customWidth="1" min="4" max="4" width="22.57"/>
    <col customWidth="1" min="5" max="5" width="8.71"/>
    <col customWidth="1" min="6" max="6" width="7.71"/>
    <col customWidth="1" min="7" max="7" width="28.71"/>
  </cols>
  <sheetData>
    <row r="1">
      <c r="A1" s="60" t="s">
        <v>393</v>
      </c>
      <c r="B1" s="60" t="s">
        <v>297</v>
      </c>
      <c r="C1" s="60" t="s">
        <v>291</v>
      </c>
      <c r="D1" s="60" t="s">
        <v>285</v>
      </c>
      <c r="E1" s="82" t="s">
        <v>298</v>
      </c>
      <c r="F1" s="82" t="s">
        <v>299</v>
      </c>
      <c r="G1" s="60" t="s">
        <v>300</v>
      </c>
    </row>
    <row r="2">
      <c r="A2" s="83">
        <v>0.05365740740740741</v>
      </c>
      <c r="B2" s="83">
        <f>A2</f>
        <v>0.05365740741</v>
      </c>
      <c r="C2" s="24" t="s">
        <v>437</v>
      </c>
      <c r="D2" s="39" t="s">
        <v>81</v>
      </c>
      <c r="E2" s="84">
        <v>1.0</v>
      </c>
      <c r="F2" s="84">
        <v>1.0</v>
      </c>
      <c r="G2" s="24" t="s">
        <v>372</v>
      </c>
    </row>
    <row r="3">
      <c r="A3" s="83">
        <v>0.08618055555555555</v>
      </c>
      <c r="B3" s="83">
        <f>A3-TIME('Time Shifts'!$B$29,'Time Shifts'!$C$29,'Time Shifts'!$D$29)</f>
        <v>0.0750462963</v>
      </c>
      <c r="C3" s="24" t="s">
        <v>301</v>
      </c>
      <c r="D3" s="39" t="s">
        <v>120</v>
      </c>
      <c r="E3" s="84">
        <v>1.0</v>
      </c>
      <c r="F3" s="84">
        <v>1.0</v>
      </c>
    </row>
    <row r="4">
      <c r="A4" s="83">
        <v>0.08621527777777778</v>
      </c>
      <c r="B4" s="83">
        <f>A4-TIME('Time Shifts'!$B$29,'Time Shifts'!$C$29,'Time Shifts'!$D$29)</f>
        <v>0.07508101852</v>
      </c>
      <c r="C4" s="24" t="s">
        <v>301</v>
      </c>
      <c r="D4" s="39" t="s">
        <v>144</v>
      </c>
      <c r="E4" s="84">
        <v>1.0</v>
      </c>
      <c r="F4" s="86" t="s">
        <v>305</v>
      </c>
      <c r="G4" s="24" t="s">
        <v>336</v>
      </c>
    </row>
    <row r="5">
      <c r="A5" s="83">
        <v>0.08986111111111111</v>
      </c>
      <c r="B5" s="83">
        <f>A5-TIME('Time Shifts'!$B$29,'Time Shifts'!$C$29,'Time Shifts'!$D$29)</f>
        <v>0.07872685185</v>
      </c>
      <c r="C5" s="24" t="s">
        <v>301</v>
      </c>
      <c r="D5" s="37" t="s">
        <v>80</v>
      </c>
      <c r="E5" s="85" t="s">
        <v>0</v>
      </c>
      <c r="F5" s="85" t="s">
        <v>0</v>
      </c>
    </row>
    <row r="6">
      <c r="A6" s="83">
        <v>0.09166666666666666</v>
      </c>
      <c r="B6" s="83">
        <f>A6-TIME('Time Shifts'!$B$29,'Time Shifts'!$C$29,'Time Shifts'!$D$29)</f>
        <v>0.08053240741</v>
      </c>
      <c r="C6" s="24" t="s">
        <v>306</v>
      </c>
      <c r="D6" s="37" t="s">
        <v>80</v>
      </c>
      <c r="E6" s="85" t="s">
        <v>0</v>
      </c>
      <c r="F6" s="85" t="s">
        <v>0</v>
      </c>
    </row>
    <row r="7">
      <c r="A7" s="83">
        <v>0.0940625</v>
      </c>
      <c r="B7" s="83">
        <f>A7-TIME('Time Shifts'!$B$29,'Time Shifts'!$C$29,'Time Shifts'!$D$29)</f>
        <v>0.08292824074</v>
      </c>
      <c r="C7" s="24" t="s">
        <v>294</v>
      </c>
      <c r="D7" s="40" t="s">
        <v>74</v>
      </c>
      <c r="E7" s="87">
        <v>2.0</v>
      </c>
      <c r="F7" s="87">
        <v>2.0</v>
      </c>
    </row>
    <row r="8">
      <c r="A8" s="83">
        <v>0.09545138888888889</v>
      </c>
      <c r="B8" s="83">
        <f>A8-TIME('Time Shifts'!$B$29,'Time Shifts'!$C$29,'Time Shifts'!$D$29)</f>
        <v>0.08431712963</v>
      </c>
      <c r="C8" s="24" t="s">
        <v>301</v>
      </c>
      <c r="D8" s="40" t="s">
        <v>173</v>
      </c>
      <c r="E8" s="87">
        <v>2.0</v>
      </c>
      <c r="F8" s="87">
        <v>2.0</v>
      </c>
    </row>
    <row r="9">
      <c r="A9" s="83">
        <v>0.09780092592592593</v>
      </c>
      <c r="B9" s="83">
        <f>A9-TIME('Time Shifts'!$B$29,'Time Shifts'!$C$29,'Time Shifts'!$D$29)</f>
        <v>0.08666666667</v>
      </c>
      <c r="C9" s="24" t="s">
        <v>294</v>
      </c>
      <c r="D9" s="37" t="s">
        <v>239</v>
      </c>
      <c r="E9" s="85" t="s">
        <v>0</v>
      </c>
      <c r="F9" s="85" t="s">
        <v>0</v>
      </c>
    </row>
    <row r="10">
      <c r="A10" s="83">
        <v>0.10050925925925926</v>
      </c>
      <c r="B10" s="83">
        <f>A10-TIME('Time Shifts'!$B$29,'Time Shifts'!$C$29,'Time Shifts'!$D$29)</f>
        <v>0.089375</v>
      </c>
      <c r="C10" s="24" t="s">
        <v>301</v>
      </c>
      <c r="D10" s="39" t="s">
        <v>89</v>
      </c>
      <c r="E10" s="84">
        <v>1.0</v>
      </c>
      <c r="F10" s="84">
        <v>1.0</v>
      </c>
    </row>
    <row r="11">
      <c r="A11" s="83">
        <v>0.10081018518518518</v>
      </c>
      <c r="B11" s="83">
        <f>A11-TIME('Time Shifts'!$B$29,'Time Shifts'!$C$29,'Time Shifts'!$D$29)</f>
        <v>0.08967592593</v>
      </c>
      <c r="C11" s="24" t="s">
        <v>437</v>
      </c>
      <c r="D11" s="39" t="s">
        <v>97</v>
      </c>
      <c r="E11" s="84">
        <v>1.0</v>
      </c>
      <c r="F11" s="86" t="s">
        <v>305</v>
      </c>
      <c r="G11" s="24" t="s">
        <v>438</v>
      </c>
    </row>
    <row r="12">
      <c r="A12" s="83">
        <v>0.10122685185185185</v>
      </c>
      <c r="B12" s="83">
        <f>A12-TIME('Time Shifts'!$B$29,'Time Shifts'!$C$29,'Time Shifts'!$D$29)</f>
        <v>0.09009259259</v>
      </c>
      <c r="C12" s="24" t="s">
        <v>301</v>
      </c>
      <c r="D12" s="37" t="s">
        <v>80</v>
      </c>
      <c r="E12" s="85" t="s">
        <v>0</v>
      </c>
      <c r="F12" s="85" t="s">
        <v>0</v>
      </c>
    </row>
    <row r="13">
      <c r="A13" s="83">
        <v>0.10489583333333333</v>
      </c>
      <c r="B13" s="83">
        <f>A13-TIME('Time Shifts'!$B$29,'Time Shifts'!$C$29,'Time Shifts'!$D$29)</f>
        <v>0.09376157407</v>
      </c>
      <c r="C13" s="24" t="s">
        <v>301</v>
      </c>
      <c r="D13" s="37" t="s">
        <v>80</v>
      </c>
      <c r="E13" s="85" t="s">
        <v>0</v>
      </c>
      <c r="F13" s="85" t="s">
        <v>0</v>
      </c>
    </row>
    <row r="14">
      <c r="A14" s="83">
        <v>0.11444444444444445</v>
      </c>
      <c r="B14" s="83">
        <f>A14-TIME('Time Shifts'!$B$29,'Time Shifts'!$C$29,'Time Shifts'!$D$29)</f>
        <v>0.1033101852</v>
      </c>
      <c r="C14" s="24" t="s">
        <v>301</v>
      </c>
      <c r="D14" s="37" t="s">
        <v>80</v>
      </c>
      <c r="E14" s="85" t="s">
        <v>0</v>
      </c>
      <c r="F14" s="85" t="s">
        <v>0</v>
      </c>
    </row>
    <row r="15">
      <c r="A15" s="83">
        <v>0.11633101851851851</v>
      </c>
      <c r="B15" s="83">
        <f>A15-TIME('Time Shifts'!$B$29,'Time Shifts'!$C$29,'Time Shifts'!$D$29)</f>
        <v>0.1051967593</v>
      </c>
      <c r="C15" s="24" t="s">
        <v>301</v>
      </c>
      <c r="D15" s="40" t="s">
        <v>201</v>
      </c>
      <c r="E15" s="87">
        <v>2.0</v>
      </c>
      <c r="F15" s="87">
        <v>2.0</v>
      </c>
    </row>
    <row r="16">
      <c r="A16" s="83">
        <v>0.11728009259259259</v>
      </c>
      <c r="B16" s="83">
        <f>A16-TIME('Time Shifts'!$B$29,'Time Shifts'!$C$29,'Time Shifts'!$D$29)</f>
        <v>0.1061458333</v>
      </c>
      <c r="C16" s="24" t="s">
        <v>306</v>
      </c>
      <c r="D16" s="37" t="s">
        <v>127</v>
      </c>
      <c r="E16" s="85" t="s">
        <v>0</v>
      </c>
      <c r="F16" s="85" t="s">
        <v>0</v>
      </c>
    </row>
    <row r="17">
      <c r="A17" s="83">
        <v>0.12064814814814814</v>
      </c>
      <c r="B17" s="83">
        <f>A17-TIME('Time Shifts'!$B$29,'Time Shifts'!$C$29,'Time Shifts'!$D$29)</f>
        <v>0.1095138889</v>
      </c>
      <c r="C17" s="24" t="s">
        <v>301</v>
      </c>
      <c r="D17" s="41" t="s">
        <v>138</v>
      </c>
      <c r="E17" s="89">
        <v>3.0</v>
      </c>
      <c r="F17" s="89">
        <v>3.0</v>
      </c>
      <c r="G17" s="24" t="s">
        <v>428</v>
      </c>
    </row>
    <row r="18">
      <c r="A18" s="83">
        <v>0.12251157407407408</v>
      </c>
      <c r="B18" s="83">
        <f>A18-TIME('Time Shifts'!$B$29,'Time Shifts'!$C$29,'Time Shifts'!$D$29)</f>
        <v>0.1113773148</v>
      </c>
      <c r="C18" s="24" t="s">
        <v>294</v>
      </c>
      <c r="D18" s="37" t="s">
        <v>247</v>
      </c>
      <c r="E18" s="85" t="s">
        <v>0</v>
      </c>
      <c r="F18" s="85" t="s">
        <v>0</v>
      </c>
    </row>
    <row r="19">
      <c r="A19" s="83">
        <v>0.12730324074074073</v>
      </c>
      <c r="B19" s="83">
        <f>A19-TIME('Time Shifts'!$B$29,'Time Shifts'!$C$29,'Time Shifts'!$D$29)</f>
        <v>0.1161689815</v>
      </c>
      <c r="C19" s="24" t="s">
        <v>301</v>
      </c>
      <c r="D19" s="37" t="s">
        <v>104</v>
      </c>
      <c r="E19" s="85" t="s">
        <v>0</v>
      </c>
      <c r="F19" s="85" t="s">
        <v>0</v>
      </c>
    </row>
    <row r="20">
      <c r="A20" s="83">
        <v>0.1295138888888889</v>
      </c>
      <c r="B20" s="83">
        <f>A20-TIME('Time Shifts'!$B$29,'Time Shifts'!$C$29,'Time Shifts'!$D$29)</f>
        <v>0.1183796296</v>
      </c>
      <c r="C20" s="24" t="s">
        <v>294</v>
      </c>
      <c r="D20" s="37" t="s">
        <v>239</v>
      </c>
      <c r="E20" s="85" t="s">
        <v>0</v>
      </c>
      <c r="F20" s="85" t="s">
        <v>0</v>
      </c>
    </row>
    <row r="21">
      <c r="A21" s="83">
        <v>0.13207175925925926</v>
      </c>
      <c r="B21" s="83">
        <f>A21-TIME('Time Shifts'!$B$29,'Time Shifts'!$C$29,'Time Shifts'!$D$29)</f>
        <v>0.1209375</v>
      </c>
      <c r="C21" s="24" t="s">
        <v>306</v>
      </c>
      <c r="D21" s="39" t="s">
        <v>230</v>
      </c>
      <c r="E21" s="84">
        <v>1.0</v>
      </c>
      <c r="F21" s="84">
        <v>1.0</v>
      </c>
    </row>
    <row r="22">
      <c r="A22" s="83">
        <v>0.13945601851851852</v>
      </c>
      <c r="B22" s="83">
        <f>A22-TIME('Time Shifts'!$B$29,'Time Shifts'!$C$29,'Time Shifts'!$D$29)</f>
        <v>0.1283217593</v>
      </c>
      <c r="C22" s="24" t="s">
        <v>301</v>
      </c>
      <c r="D22" s="37" t="s">
        <v>104</v>
      </c>
      <c r="E22" s="85" t="s">
        <v>0</v>
      </c>
      <c r="F22" s="85" t="s">
        <v>0</v>
      </c>
    </row>
    <row r="23">
      <c r="A23" s="83">
        <v>0.14189814814814813</v>
      </c>
      <c r="B23" s="83">
        <f>A23-TIME('Time Shifts'!$B$29,'Time Shifts'!$C$29,'Time Shifts'!$D$29)</f>
        <v>0.1307638889</v>
      </c>
      <c r="C23" s="24" t="s">
        <v>294</v>
      </c>
      <c r="D23" s="69" t="s">
        <v>243</v>
      </c>
      <c r="E23" s="86" t="s">
        <v>305</v>
      </c>
      <c r="F23" s="86" t="s">
        <v>305</v>
      </c>
    </row>
    <row r="24">
      <c r="A24" s="83">
        <v>0.14417824074074073</v>
      </c>
      <c r="B24" s="83">
        <f>A24-TIME('Time Shifts'!$B$29,'Time Shifts'!$C$29,'Time Shifts'!$D$29)</f>
        <v>0.1330439815</v>
      </c>
      <c r="C24" s="24" t="s">
        <v>437</v>
      </c>
      <c r="D24" s="39" t="s">
        <v>136</v>
      </c>
      <c r="E24" s="84">
        <v>1.0</v>
      </c>
      <c r="F24" s="84">
        <v>1.0</v>
      </c>
      <c r="G24" s="24" t="s">
        <v>439</v>
      </c>
    </row>
    <row r="25">
      <c r="A25" s="83">
        <v>0.14634259259259258</v>
      </c>
      <c r="B25" s="83">
        <f>A25-TIME('Time Shifts'!$B$29,'Time Shifts'!$C$29,'Time Shifts'!$D$29)</f>
        <v>0.1352083333</v>
      </c>
      <c r="C25" s="24" t="s">
        <v>301</v>
      </c>
      <c r="D25" s="40" t="s">
        <v>121</v>
      </c>
      <c r="E25" s="87">
        <v>2.0</v>
      </c>
      <c r="F25" s="86" t="s">
        <v>305</v>
      </c>
      <c r="G25" s="24" t="s">
        <v>357</v>
      </c>
    </row>
    <row r="26">
      <c r="A26" s="83">
        <v>0.1482175925925926</v>
      </c>
      <c r="B26" s="83">
        <f>A26-TIME('Time Shifts'!$B$29,'Time Shifts'!$C$29,'Time Shifts'!$D$29)</f>
        <v>0.1370833333</v>
      </c>
      <c r="C26" s="24" t="s">
        <v>437</v>
      </c>
      <c r="D26" s="39" t="s">
        <v>81</v>
      </c>
      <c r="E26" s="84">
        <v>1.0</v>
      </c>
      <c r="F26" s="84">
        <v>1.0</v>
      </c>
      <c r="G26" s="24" t="s">
        <v>440</v>
      </c>
    </row>
    <row r="27">
      <c r="A27" s="83">
        <v>0.14923611111111112</v>
      </c>
      <c r="B27" s="83">
        <f>A27-TIME('Time Shifts'!$B$29,'Time Shifts'!$C$29,'Time Shifts'!$D$29)</f>
        <v>0.1381018519</v>
      </c>
      <c r="C27" s="24" t="s">
        <v>437</v>
      </c>
      <c r="D27" s="37" t="s">
        <v>143</v>
      </c>
      <c r="E27" s="85" t="s">
        <v>0</v>
      </c>
      <c r="F27" s="85" t="s">
        <v>0</v>
      </c>
    </row>
    <row r="28">
      <c r="A28" s="83">
        <v>0.1497337962962963</v>
      </c>
      <c r="B28" s="83">
        <f>A28-TIME('Time Shifts'!$B$29,'Time Shifts'!$C$29,'Time Shifts'!$D$29)</f>
        <v>0.138599537</v>
      </c>
      <c r="C28" s="24" t="s">
        <v>301</v>
      </c>
      <c r="D28" s="40" t="s">
        <v>201</v>
      </c>
      <c r="E28" s="87">
        <v>2.0</v>
      </c>
      <c r="F28" s="87">
        <v>2.0</v>
      </c>
    </row>
    <row r="29">
      <c r="A29" s="83">
        <v>0.16008101851851853</v>
      </c>
      <c r="B29" s="83">
        <f>A29-TIME('Time Shifts'!$B$29,'Time Shifts'!$C$29,'Time Shifts'!$D$29)</f>
        <v>0.1489467593</v>
      </c>
      <c r="C29" s="24" t="s">
        <v>294</v>
      </c>
      <c r="D29" s="37" t="s">
        <v>239</v>
      </c>
      <c r="E29" s="85" t="s">
        <v>0</v>
      </c>
      <c r="F29" s="85" t="s">
        <v>0</v>
      </c>
    </row>
    <row r="30">
      <c r="A30" s="83">
        <v>0.16310185185185186</v>
      </c>
      <c r="B30" s="83">
        <f>A30-TIME('Time Shifts'!$B$29,'Time Shifts'!$C$29,'Time Shifts'!$D$29)</f>
        <v>0.1519675926</v>
      </c>
      <c r="C30" s="24" t="s">
        <v>301</v>
      </c>
      <c r="D30" s="41" t="s">
        <v>138</v>
      </c>
      <c r="E30" s="89">
        <v>3.0</v>
      </c>
      <c r="F30" s="89">
        <v>3.0</v>
      </c>
      <c r="G30" s="24" t="s">
        <v>428</v>
      </c>
    </row>
    <row r="31">
      <c r="A31" s="83">
        <v>0.16652777777777777</v>
      </c>
      <c r="B31" s="83">
        <f>A31-TIME('Time Shifts'!$B$29,'Time Shifts'!$C$29,'Time Shifts'!$D$29)</f>
        <v>0.1553935185</v>
      </c>
      <c r="C31" s="24" t="s">
        <v>294</v>
      </c>
      <c r="D31" s="39" t="s">
        <v>136</v>
      </c>
      <c r="E31" s="84">
        <v>1.0</v>
      </c>
      <c r="F31" s="84">
        <v>1.0</v>
      </c>
      <c r="G31" s="24" t="s">
        <v>441</v>
      </c>
    </row>
    <row r="32">
      <c r="A32" s="83">
        <v>0.1686226851851852</v>
      </c>
      <c r="B32" s="83">
        <f>A32-TIME('Time Shifts'!$B$29,'Time Shifts'!$C$29,'Time Shifts'!$D$29)</f>
        <v>0.1574884259</v>
      </c>
      <c r="C32" s="24" t="s">
        <v>437</v>
      </c>
      <c r="D32" s="39" t="s">
        <v>89</v>
      </c>
      <c r="E32" s="84">
        <v>1.0</v>
      </c>
      <c r="F32" s="86" t="s">
        <v>305</v>
      </c>
      <c r="G32" s="24" t="s">
        <v>442</v>
      </c>
    </row>
    <row r="33">
      <c r="A33" s="83">
        <v>0.16916666666666666</v>
      </c>
      <c r="B33" s="83">
        <f>A33-TIME('Time Shifts'!$B$29,'Time Shifts'!$C$29,'Time Shifts'!$D$29)</f>
        <v>0.1580324074</v>
      </c>
      <c r="C33" s="24" t="s">
        <v>294</v>
      </c>
      <c r="D33" s="39" t="s">
        <v>136</v>
      </c>
      <c r="E33" s="84">
        <v>1.0</v>
      </c>
      <c r="F33" s="84">
        <v>1.0</v>
      </c>
      <c r="G33" s="24" t="s">
        <v>443</v>
      </c>
    </row>
  </sheetData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hidden="1" min="1" max="1" width="7.29"/>
    <col customWidth="1" min="2" max="2" width="7.29"/>
    <col customWidth="1" min="3" max="3" width="9.86"/>
    <col customWidth="1" min="4" max="4" width="17.57"/>
    <col customWidth="1" min="5" max="5" width="8.71"/>
    <col customWidth="1" min="6" max="6" width="7.71"/>
    <col customWidth="1" min="7" max="7" width="29.57"/>
  </cols>
  <sheetData>
    <row r="1">
      <c r="A1" s="60" t="s">
        <v>393</v>
      </c>
      <c r="B1" s="60" t="s">
        <v>297</v>
      </c>
      <c r="C1" s="60" t="s">
        <v>291</v>
      </c>
      <c r="D1" s="60" t="s">
        <v>285</v>
      </c>
      <c r="E1" s="82" t="s">
        <v>298</v>
      </c>
      <c r="F1" s="82" t="s">
        <v>299</v>
      </c>
      <c r="G1" s="60" t="s">
        <v>300</v>
      </c>
    </row>
    <row r="2">
      <c r="A2" s="83">
        <v>0.020381944444444446</v>
      </c>
      <c r="B2" s="83">
        <f t="shared" ref="B2:B10" si="1">A2</f>
        <v>0.02038194444</v>
      </c>
      <c r="C2" s="24" t="s">
        <v>301</v>
      </c>
      <c r="D2" s="37" t="s">
        <v>80</v>
      </c>
      <c r="E2" s="85" t="s">
        <v>0</v>
      </c>
      <c r="F2" s="85" t="s">
        <v>0</v>
      </c>
    </row>
    <row r="3">
      <c r="A3" s="83">
        <v>0.023657407407407408</v>
      </c>
      <c r="B3" s="83">
        <f t="shared" si="1"/>
        <v>0.02365740741</v>
      </c>
      <c r="C3" s="24" t="s">
        <v>301</v>
      </c>
      <c r="D3" s="40" t="s">
        <v>82</v>
      </c>
      <c r="E3" s="87">
        <v>2.0</v>
      </c>
      <c r="F3" s="86" t="s">
        <v>305</v>
      </c>
      <c r="G3" s="24" t="s">
        <v>444</v>
      </c>
    </row>
    <row r="4">
      <c r="A4" s="24" t="s">
        <v>445</v>
      </c>
      <c r="B4" s="83" t="str">
        <f t="shared" si="1"/>
        <v>0:43;50</v>
      </c>
      <c r="C4" s="24" t="s">
        <v>437</v>
      </c>
      <c r="D4" s="37" t="s">
        <v>96</v>
      </c>
      <c r="E4" s="85" t="s">
        <v>0</v>
      </c>
      <c r="F4" s="85" t="s">
        <v>0</v>
      </c>
    </row>
    <row r="5">
      <c r="A5" s="83">
        <v>0.04078703703703704</v>
      </c>
      <c r="B5" s="83">
        <f t="shared" si="1"/>
        <v>0.04078703704</v>
      </c>
      <c r="C5" s="24" t="s">
        <v>292</v>
      </c>
      <c r="D5" s="40" t="s">
        <v>98</v>
      </c>
      <c r="E5" s="87">
        <v>2.0</v>
      </c>
      <c r="F5" s="87">
        <v>2.0</v>
      </c>
      <c r="G5" s="24" t="s">
        <v>446</v>
      </c>
    </row>
    <row r="6">
      <c r="A6" s="83">
        <v>0.05032407407407408</v>
      </c>
      <c r="B6" s="83">
        <f t="shared" si="1"/>
        <v>0.05032407407</v>
      </c>
      <c r="C6" s="24" t="s">
        <v>292</v>
      </c>
      <c r="D6" s="37" t="s">
        <v>96</v>
      </c>
      <c r="E6" s="85" t="s">
        <v>0</v>
      </c>
      <c r="F6" s="85" t="s">
        <v>0</v>
      </c>
    </row>
    <row r="7">
      <c r="A7" s="83">
        <v>0.05607638888888889</v>
      </c>
      <c r="B7" s="83">
        <f t="shared" si="1"/>
        <v>0.05607638889</v>
      </c>
      <c r="C7" s="24" t="s">
        <v>437</v>
      </c>
      <c r="D7" s="69" t="s">
        <v>170</v>
      </c>
      <c r="E7" s="86" t="s">
        <v>305</v>
      </c>
      <c r="F7" s="86" t="s">
        <v>305</v>
      </c>
      <c r="G7" s="24" t="s">
        <v>447</v>
      </c>
    </row>
    <row r="8">
      <c r="A8" s="83">
        <v>0.06032407407407407</v>
      </c>
      <c r="B8" s="83">
        <f t="shared" si="1"/>
        <v>0.06032407407</v>
      </c>
      <c r="C8" s="24" t="s">
        <v>306</v>
      </c>
      <c r="D8" s="37" t="s">
        <v>127</v>
      </c>
      <c r="E8" s="85" t="s">
        <v>0</v>
      </c>
      <c r="F8" s="85" t="s">
        <v>0</v>
      </c>
    </row>
    <row r="9">
      <c r="A9" s="83">
        <v>0.06332175925925926</v>
      </c>
      <c r="B9" s="83">
        <f t="shared" si="1"/>
        <v>0.06332175926</v>
      </c>
      <c r="C9" s="24" t="s">
        <v>301</v>
      </c>
      <c r="D9" s="37" t="s">
        <v>80</v>
      </c>
      <c r="E9" s="85" t="s">
        <v>0</v>
      </c>
      <c r="F9" s="85" t="s">
        <v>0</v>
      </c>
    </row>
    <row r="10">
      <c r="A10" s="83">
        <v>0.07991898148148148</v>
      </c>
      <c r="B10" s="83">
        <f t="shared" si="1"/>
        <v>0.07991898148</v>
      </c>
      <c r="C10" s="24" t="s">
        <v>437</v>
      </c>
      <c r="D10" s="41" t="s">
        <v>106</v>
      </c>
      <c r="E10" s="89">
        <v>3.0</v>
      </c>
      <c r="F10" s="86" t="s">
        <v>305</v>
      </c>
      <c r="G10" s="24" t="s">
        <v>442</v>
      </c>
    </row>
    <row r="11">
      <c r="A11" s="83">
        <v>0.09895833333333333</v>
      </c>
      <c r="B11" s="83">
        <f>A11-TIME('Time Shifts'!$B$30,'Time Shifts'!$C$30,'Time Shifts'!$D$30)</f>
        <v>0.08342592593</v>
      </c>
      <c r="C11" s="24" t="s">
        <v>292</v>
      </c>
      <c r="D11" s="40" t="s">
        <v>264</v>
      </c>
      <c r="E11" s="87">
        <v>2.0</v>
      </c>
      <c r="F11" s="87">
        <v>2.0</v>
      </c>
      <c r="G11" s="24" t="s">
        <v>448</v>
      </c>
    </row>
    <row r="12">
      <c r="A12" s="83">
        <v>0.0998263888888889</v>
      </c>
      <c r="B12" s="83">
        <f>A12-TIME('Time Shifts'!$B$30,'Time Shifts'!$C$30,'Time Shifts'!$D$30)</f>
        <v>0.08429398148</v>
      </c>
      <c r="C12" s="24" t="s">
        <v>437</v>
      </c>
      <c r="D12" s="39" t="s">
        <v>81</v>
      </c>
      <c r="E12" s="84">
        <v>1.0</v>
      </c>
      <c r="F12" s="84">
        <v>1.0</v>
      </c>
      <c r="G12" s="24" t="s">
        <v>406</v>
      </c>
    </row>
    <row r="13">
      <c r="A13" s="83">
        <v>0.09984953703703704</v>
      </c>
      <c r="B13" s="83">
        <f>A13-TIME('Time Shifts'!$B$30,'Time Shifts'!$C$30,'Time Shifts'!$D$30)</f>
        <v>0.08431712963</v>
      </c>
      <c r="C13" s="24" t="s">
        <v>437</v>
      </c>
      <c r="D13" s="39" t="s">
        <v>81</v>
      </c>
      <c r="E13" s="84">
        <v>1.0</v>
      </c>
      <c r="F13" s="84">
        <v>1.0</v>
      </c>
      <c r="G13" s="24" t="s">
        <v>449</v>
      </c>
    </row>
    <row r="14">
      <c r="A14" s="83">
        <v>0.10648148148148148</v>
      </c>
      <c r="B14" s="83">
        <f>A14-TIME('Time Shifts'!$B$30,'Time Shifts'!$C$30,'Time Shifts'!$D$30)</f>
        <v>0.09094907407</v>
      </c>
      <c r="C14" s="24" t="s">
        <v>306</v>
      </c>
      <c r="D14" s="39" t="s">
        <v>207</v>
      </c>
      <c r="E14" s="84">
        <v>1.0</v>
      </c>
      <c r="F14" s="84">
        <v>1.0</v>
      </c>
    </row>
    <row r="15">
      <c r="A15" s="83">
        <v>0.10671296296296297</v>
      </c>
      <c r="B15" s="83">
        <f>A15-TIME('Time Shifts'!$B$30,'Time Shifts'!$C$30,'Time Shifts'!$D$30)</f>
        <v>0.09118055556</v>
      </c>
      <c r="C15" s="24" t="s">
        <v>437</v>
      </c>
      <c r="D15" s="37" t="s">
        <v>119</v>
      </c>
      <c r="E15" s="85" t="s">
        <v>0</v>
      </c>
      <c r="F15" s="85" t="s">
        <v>0</v>
      </c>
    </row>
    <row r="16">
      <c r="A16" s="83">
        <v>0.10810185185185185</v>
      </c>
      <c r="B16" s="83">
        <f>A16-TIME('Time Shifts'!$B$30,'Time Shifts'!$C$30,'Time Shifts'!$D$30)</f>
        <v>0.09256944444</v>
      </c>
      <c r="C16" s="24" t="s">
        <v>437</v>
      </c>
      <c r="D16" s="37" t="s">
        <v>119</v>
      </c>
      <c r="E16" s="85" t="s">
        <v>0</v>
      </c>
      <c r="F16" s="85" t="s">
        <v>0</v>
      </c>
    </row>
    <row r="17">
      <c r="A17" s="83">
        <v>0.12293981481481482</v>
      </c>
      <c r="B17" s="83">
        <f>A17-TIME('Time Shifts'!$B$30,'Time Shifts'!$C$30,'Time Shifts'!$D$30)</f>
        <v>0.1074074074</v>
      </c>
      <c r="C17" s="24" t="s">
        <v>437</v>
      </c>
      <c r="D17" s="40" t="s">
        <v>159</v>
      </c>
      <c r="E17" s="87">
        <v>2.0</v>
      </c>
      <c r="F17" s="87">
        <v>2.0</v>
      </c>
    </row>
    <row r="18">
      <c r="A18" s="83">
        <v>0.1239699074074074</v>
      </c>
      <c r="B18" s="83">
        <f>A18-TIME('Time Shifts'!$B$30,'Time Shifts'!$C$30,'Time Shifts'!$D$30)</f>
        <v>0.1084375</v>
      </c>
      <c r="C18" s="24" t="s">
        <v>292</v>
      </c>
      <c r="D18" s="40" t="s">
        <v>98</v>
      </c>
      <c r="E18" s="87">
        <v>2.0</v>
      </c>
      <c r="F18" s="87">
        <v>2.0</v>
      </c>
      <c r="G18" s="24" t="s">
        <v>446</v>
      </c>
    </row>
    <row r="19">
      <c r="A19" s="83">
        <v>0.1255324074074074</v>
      </c>
      <c r="B19" s="83">
        <f>A19-TIME('Time Shifts'!$B$30,'Time Shifts'!$C$30,'Time Shifts'!$D$30)</f>
        <v>0.11</v>
      </c>
      <c r="C19" s="24" t="s">
        <v>292</v>
      </c>
      <c r="D19" s="37" t="s">
        <v>96</v>
      </c>
      <c r="E19" s="85" t="s">
        <v>0</v>
      </c>
      <c r="F19" s="85" t="s">
        <v>0</v>
      </c>
    </row>
    <row r="20">
      <c r="A20" s="83">
        <v>0.13063657407407409</v>
      </c>
      <c r="B20" s="83">
        <f>A20-TIME('Time Shifts'!$B$30,'Time Shifts'!$C$30,'Time Shifts'!$D$30)</f>
        <v>0.1151041667</v>
      </c>
      <c r="C20" s="24" t="s">
        <v>301</v>
      </c>
      <c r="D20" s="40" t="s">
        <v>121</v>
      </c>
      <c r="E20" s="87">
        <v>2.0</v>
      </c>
      <c r="F20" s="87">
        <v>2.0</v>
      </c>
    </row>
    <row r="21">
      <c r="A21" s="83">
        <v>0.13609953703703703</v>
      </c>
      <c r="B21" s="83">
        <f>A21-TIME('Time Shifts'!$B$30,'Time Shifts'!$C$30,'Time Shifts'!$D$30)</f>
        <v>0.1205671296</v>
      </c>
      <c r="C21" s="24" t="s">
        <v>437</v>
      </c>
      <c r="D21" s="41" t="s">
        <v>122</v>
      </c>
      <c r="E21" s="89">
        <v>3.0</v>
      </c>
      <c r="F21" s="89">
        <v>3.0</v>
      </c>
    </row>
    <row r="22">
      <c r="A22" s="83">
        <v>0.13751157407407408</v>
      </c>
      <c r="B22" s="83">
        <f>A22-TIME('Time Shifts'!$B$30,'Time Shifts'!$C$30,'Time Shifts'!$D$30)</f>
        <v>0.1219791667</v>
      </c>
      <c r="C22" s="24" t="s">
        <v>292</v>
      </c>
      <c r="D22" s="39" t="s">
        <v>151</v>
      </c>
      <c r="E22" s="84">
        <v>1.0</v>
      </c>
      <c r="F22" s="84">
        <v>1.0</v>
      </c>
      <c r="G22" s="24" t="s">
        <v>343</v>
      </c>
    </row>
    <row r="23">
      <c r="A23" s="83">
        <v>0.1418287037037037</v>
      </c>
      <c r="B23" s="83">
        <f>A23-TIME('Time Shifts'!$B$30,'Time Shifts'!$C$30,'Time Shifts'!$D$30)</f>
        <v>0.1262962963</v>
      </c>
      <c r="C23" s="24" t="s">
        <v>301</v>
      </c>
      <c r="D23" s="37" t="s">
        <v>104</v>
      </c>
      <c r="E23" s="85" t="s">
        <v>0</v>
      </c>
      <c r="F23" s="85" t="s">
        <v>0</v>
      </c>
    </row>
    <row r="24">
      <c r="A24" s="83">
        <v>0.14722222222222223</v>
      </c>
      <c r="B24" s="83">
        <f>A24-TIME('Time Shifts'!$B$30,'Time Shifts'!$C$30,'Time Shifts'!$D$30)</f>
        <v>0.1316898148</v>
      </c>
      <c r="C24" s="24" t="s">
        <v>292</v>
      </c>
      <c r="D24" s="37" t="s">
        <v>119</v>
      </c>
      <c r="E24" s="85" t="s">
        <v>0</v>
      </c>
      <c r="F24" s="85" t="s">
        <v>0</v>
      </c>
    </row>
    <row r="25">
      <c r="A25" s="83">
        <v>0.14922453703703703</v>
      </c>
      <c r="B25" s="83">
        <f>A25-TIME('Time Shifts'!$B$30,'Time Shifts'!$C$30,'Time Shifts'!$D$30)</f>
        <v>0.1336921296</v>
      </c>
      <c r="C25" s="24" t="s">
        <v>301</v>
      </c>
      <c r="D25" s="37" t="s">
        <v>104</v>
      </c>
      <c r="E25" s="85" t="s">
        <v>0</v>
      </c>
      <c r="F25" s="85" t="s">
        <v>0</v>
      </c>
    </row>
    <row r="26">
      <c r="A26" s="83">
        <v>0.15405092592592592</v>
      </c>
      <c r="B26" s="83">
        <f>A26-TIME('Time Shifts'!$B$30,'Time Shifts'!$C$30,'Time Shifts'!$D$30)</f>
        <v>0.1385185185</v>
      </c>
      <c r="C26" s="24" t="s">
        <v>437</v>
      </c>
      <c r="D26" s="37" t="s">
        <v>192</v>
      </c>
      <c r="E26" s="85" t="s">
        <v>0</v>
      </c>
      <c r="F26" s="85" t="s">
        <v>0</v>
      </c>
    </row>
    <row r="27">
      <c r="A27" s="83">
        <v>0.15452546296296296</v>
      </c>
      <c r="B27" s="83">
        <f>A27-TIME('Time Shifts'!$B$30,'Time Shifts'!$C$30,'Time Shifts'!$D$30)</f>
        <v>0.1389930556</v>
      </c>
      <c r="C27" s="24" t="s">
        <v>437</v>
      </c>
      <c r="D27" s="39" t="s">
        <v>81</v>
      </c>
      <c r="E27" s="84">
        <v>1.0</v>
      </c>
      <c r="F27" s="87">
        <v>2.0</v>
      </c>
      <c r="G27" s="24" t="s">
        <v>450</v>
      </c>
    </row>
    <row r="28">
      <c r="A28" s="83">
        <v>0.1590162037037037</v>
      </c>
      <c r="B28" s="83">
        <f>A28-TIME('Time Shifts'!$B$30,'Time Shifts'!$C$30,'Time Shifts'!$D$30)</f>
        <v>0.1434837963</v>
      </c>
      <c r="C28" s="24" t="s">
        <v>301</v>
      </c>
      <c r="D28" s="37" t="s">
        <v>104</v>
      </c>
      <c r="E28" s="85" t="s">
        <v>0</v>
      </c>
      <c r="F28" s="85" t="s">
        <v>0</v>
      </c>
    </row>
    <row r="29">
      <c r="A29" s="83">
        <v>0.16229166666666667</v>
      </c>
      <c r="B29" s="83">
        <f>A29-TIME('Time Shifts'!$B$30,'Time Shifts'!$C$30,'Time Shifts'!$D$30)</f>
        <v>0.1467592593</v>
      </c>
      <c r="C29" s="24" t="s">
        <v>292</v>
      </c>
      <c r="D29" s="41" t="s">
        <v>146</v>
      </c>
      <c r="E29" s="89">
        <v>3.0</v>
      </c>
      <c r="F29" s="89">
        <v>3.0</v>
      </c>
      <c r="G29" s="24" t="s">
        <v>451</v>
      </c>
    </row>
    <row r="30">
      <c r="A30" s="83">
        <v>0.1659027777777778</v>
      </c>
      <c r="B30" s="83">
        <f>A30-TIME('Time Shifts'!$B$30,'Time Shifts'!$C$30,'Time Shifts'!$D$30)</f>
        <v>0.1503703704</v>
      </c>
      <c r="C30" s="24" t="s">
        <v>301</v>
      </c>
      <c r="D30" s="37" t="s">
        <v>104</v>
      </c>
      <c r="E30" s="85" t="s">
        <v>0</v>
      </c>
      <c r="F30" s="85" t="s">
        <v>0</v>
      </c>
      <c r="G30" s="24" t="s">
        <v>452</v>
      </c>
    </row>
  </sheetData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hidden="1" min="1" max="1" width="7.29"/>
    <col customWidth="1" min="2" max="2" width="7.29"/>
    <col customWidth="1" min="3" max="3" width="9.86"/>
    <col customWidth="1" min="4" max="4" width="30.57"/>
    <col customWidth="1" min="5" max="5" width="8.71"/>
    <col customWidth="1" min="6" max="6" width="8.86"/>
    <col customWidth="1" min="7" max="7" width="24.71"/>
  </cols>
  <sheetData>
    <row r="1">
      <c r="A1" s="60" t="s">
        <v>393</v>
      </c>
      <c r="B1" s="60" t="s">
        <v>297</v>
      </c>
      <c r="C1" s="60" t="s">
        <v>291</v>
      </c>
      <c r="D1" s="60" t="s">
        <v>285</v>
      </c>
      <c r="E1" s="82" t="s">
        <v>298</v>
      </c>
      <c r="F1" s="82" t="s">
        <v>299</v>
      </c>
      <c r="G1" s="60" t="s">
        <v>300</v>
      </c>
    </row>
    <row r="2">
      <c r="A2" s="83">
        <v>0.01167824074074074</v>
      </c>
      <c r="B2" s="83">
        <f t="shared" ref="B2:B13" si="1">A2</f>
        <v>0.01167824074</v>
      </c>
      <c r="C2" s="24" t="s">
        <v>301</v>
      </c>
      <c r="D2" s="40" t="s">
        <v>201</v>
      </c>
      <c r="E2" s="40">
        <v>2.0</v>
      </c>
      <c r="F2" s="40">
        <v>2.0</v>
      </c>
    </row>
    <row r="3">
      <c r="A3" s="83">
        <v>0.012094907407407407</v>
      </c>
      <c r="B3" s="83">
        <f t="shared" si="1"/>
        <v>0.01209490741</v>
      </c>
      <c r="C3" s="24" t="s">
        <v>302</v>
      </c>
      <c r="D3" s="39" t="s">
        <v>81</v>
      </c>
      <c r="E3" s="39">
        <v>1.0</v>
      </c>
      <c r="F3" s="69" t="s">
        <v>261</v>
      </c>
      <c r="G3" s="24" t="s">
        <v>379</v>
      </c>
    </row>
    <row r="4">
      <c r="A4" s="83">
        <v>0.03013888888888889</v>
      </c>
      <c r="B4" s="83">
        <f t="shared" si="1"/>
        <v>0.03013888889</v>
      </c>
      <c r="C4" s="24" t="s">
        <v>302</v>
      </c>
      <c r="D4" s="39" t="s">
        <v>81</v>
      </c>
      <c r="E4" s="39">
        <v>1.0</v>
      </c>
      <c r="F4" s="40">
        <v>2.0</v>
      </c>
      <c r="G4" s="24" t="s">
        <v>453</v>
      </c>
    </row>
    <row r="5">
      <c r="A5" s="83">
        <v>0.030844907407407408</v>
      </c>
      <c r="B5" s="83">
        <f t="shared" si="1"/>
        <v>0.03084490741</v>
      </c>
      <c r="C5" s="24" t="s">
        <v>301</v>
      </c>
      <c r="D5" s="39" t="s">
        <v>105</v>
      </c>
      <c r="E5" s="39">
        <v>1.0</v>
      </c>
      <c r="F5" s="69" t="s">
        <v>305</v>
      </c>
      <c r="G5" s="24" t="s">
        <v>336</v>
      </c>
    </row>
    <row r="6">
      <c r="A6" s="83">
        <v>0.035</v>
      </c>
      <c r="B6" s="83">
        <f t="shared" si="1"/>
        <v>0.035</v>
      </c>
      <c r="C6" s="24" t="s">
        <v>301</v>
      </c>
      <c r="D6" s="39" t="s">
        <v>73</v>
      </c>
      <c r="E6" s="39">
        <v>1.0</v>
      </c>
      <c r="F6" s="69" t="s">
        <v>305</v>
      </c>
      <c r="G6" s="24" t="s">
        <v>336</v>
      </c>
    </row>
    <row r="7">
      <c r="A7" s="83">
        <v>0.0412037037037037</v>
      </c>
      <c r="B7" s="83">
        <f t="shared" si="1"/>
        <v>0.0412037037</v>
      </c>
      <c r="C7" s="24" t="s">
        <v>301</v>
      </c>
      <c r="D7" s="41" t="s">
        <v>83</v>
      </c>
      <c r="E7" s="41">
        <v>3.0</v>
      </c>
      <c r="F7" s="69" t="s">
        <v>305</v>
      </c>
      <c r="G7" s="24" t="s">
        <v>336</v>
      </c>
    </row>
    <row r="8">
      <c r="A8" s="83">
        <v>0.04541666666666667</v>
      </c>
      <c r="B8" s="83">
        <f t="shared" si="1"/>
        <v>0.04541666667</v>
      </c>
      <c r="C8" s="24" t="s">
        <v>301</v>
      </c>
      <c r="D8" s="39" t="s">
        <v>105</v>
      </c>
      <c r="E8" s="39">
        <v>1.0</v>
      </c>
      <c r="F8" s="69" t="s">
        <v>305</v>
      </c>
      <c r="G8" s="24" t="s">
        <v>336</v>
      </c>
    </row>
    <row r="9">
      <c r="A9" s="83">
        <v>0.04541666666666667</v>
      </c>
      <c r="B9" s="83">
        <f t="shared" si="1"/>
        <v>0.04541666667</v>
      </c>
      <c r="C9" s="24" t="s">
        <v>301</v>
      </c>
      <c r="D9" s="39" t="s">
        <v>105</v>
      </c>
      <c r="E9" s="39">
        <v>1.0</v>
      </c>
      <c r="F9" s="69" t="s">
        <v>305</v>
      </c>
      <c r="G9" s="24" t="s">
        <v>336</v>
      </c>
    </row>
    <row r="10">
      <c r="A10" s="83">
        <v>0.04541666666666667</v>
      </c>
      <c r="B10" s="83">
        <f t="shared" si="1"/>
        <v>0.04541666667</v>
      </c>
      <c r="C10" s="24" t="s">
        <v>301</v>
      </c>
      <c r="D10" s="39" t="s">
        <v>105</v>
      </c>
      <c r="E10" s="39">
        <v>1.0</v>
      </c>
      <c r="F10" s="69" t="s">
        <v>305</v>
      </c>
      <c r="G10" s="24" t="s">
        <v>336</v>
      </c>
    </row>
    <row r="11">
      <c r="A11" s="83">
        <v>0.04541666666666667</v>
      </c>
      <c r="B11" s="83">
        <f t="shared" si="1"/>
        <v>0.04541666667</v>
      </c>
      <c r="C11" s="24" t="s">
        <v>301</v>
      </c>
      <c r="D11" s="39" t="s">
        <v>105</v>
      </c>
      <c r="E11" s="39">
        <v>1.0</v>
      </c>
      <c r="F11" s="69" t="s">
        <v>305</v>
      </c>
      <c r="G11" s="24" t="s">
        <v>336</v>
      </c>
    </row>
    <row r="12">
      <c r="A12" s="83">
        <v>0.057164351851851855</v>
      </c>
      <c r="B12" s="83">
        <f t="shared" si="1"/>
        <v>0.05716435185</v>
      </c>
      <c r="C12" s="24" t="s">
        <v>301</v>
      </c>
      <c r="D12" s="39" t="s">
        <v>105</v>
      </c>
      <c r="E12" s="39">
        <v>1.0</v>
      </c>
      <c r="F12" s="69" t="s">
        <v>305</v>
      </c>
      <c r="G12" s="24" t="s">
        <v>336</v>
      </c>
    </row>
    <row r="13">
      <c r="A13" s="83">
        <v>0.062037037037037036</v>
      </c>
      <c r="B13" s="83">
        <f t="shared" si="1"/>
        <v>0.06203703704</v>
      </c>
      <c r="C13" s="24" t="s">
        <v>301</v>
      </c>
      <c r="D13" s="39" t="s">
        <v>105</v>
      </c>
      <c r="E13" s="39">
        <v>1.0</v>
      </c>
      <c r="F13" s="69" t="s">
        <v>305</v>
      </c>
      <c r="G13" s="24" t="s">
        <v>336</v>
      </c>
    </row>
    <row r="14">
      <c r="A14" s="83">
        <v>0.07685185185185185</v>
      </c>
      <c r="B14" s="83">
        <f>A14-TIME('Time Shifts'!$B$31,'Time Shifts'!$C$31,'Time Shifts'!$D$31)</f>
        <v>0.06648148148</v>
      </c>
      <c r="C14" s="24" t="s">
        <v>437</v>
      </c>
      <c r="D14" s="39" t="s">
        <v>97</v>
      </c>
      <c r="E14" s="39">
        <v>1.0</v>
      </c>
      <c r="F14" s="69" t="s">
        <v>305</v>
      </c>
      <c r="G14" s="24" t="s">
        <v>454</v>
      </c>
    </row>
    <row r="15">
      <c r="A15" s="83">
        <v>0.07708333333333334</v>
      </c>
      <c r="B15" s="83">
        <f>A15-TIME('Time Shifts'!$B$31,'Time Shifts'!$C$31,'Time Shifts'!$D$31)</f>
        <v>0.06671296296</v>
      </c>
      <c r="C15" s="24" t="s">
        <v>311</v>
      </c>
      <c r="D15" s="39" t="s">
        <v>97</v>
      </c>
      <c r="E15" s="39">
        <v>1.0</v>
      </c>
      <c r="F15" s="69" t="s">
        <v>305</v>
      </c>
      <c r="G15" s="24" t="s">
        <v>364</v>
      </c>
    </row>
    <row r="16">
      <c r="A16" s="83">
        <v>0.08861111111111111</v>
      </c>
      <c r="B16" s="83">
        <f>A16-TIME('Time Shifts'!$B$31,'Time Shifts'!$C$31,'Time Shifts'!$D$31)</f>
        <v>0.07824074074</v>
      </c>
      <c r="C16" s="24" t="s">
        <v>302</v>
      </c>
      <c r="D16" s="37" t="s">
        <v>111</v>
      </c>
      <c r="E16" s="37" t="s">
        <v>0</v>
      </c>
      <c r="F16" s="37" t="s">
        <v>0</v>
      </c>
    </row>
    <row r="17">
      <c r="A17" s="83">
        <v>0.0937037037037037</v>
      </c>
      <c r="B17" s="83">
        <f>A17-TIME('Time Shifts'!$B$31,'Time Shifts'!$C$31,'Time Shifts'!$D$31)</f>
        <v>0.08333333333</v>
      </c>
      <c r="C17" s="24" t="s">
        <v>301</v>
      </c>
      <c r="D17" s="39" t="s">
        <v>89</v>
      </c>
      <c r="E17" s="39">
        <v>1.0</v>
      </c>
      <c r="F17" s="69" t="s">
        <v>305</v>
      </c>
      <c r="G17" s="24" t="s">
        <v>336</v>
      </c>
    </row>
    <row r="18">
      <c r="A18" s="83">
        <v>0.09959490740740741</v>
      </c>
      <c r="B18" s="83">
        <f>A18-TIME('Time Shifts'!$B$31,'Time Shifts'!$C$31,'Time Shifts'!$D$31)</f>
        <v>0.08922453704</v>
      </c>
      <c r="C18" s="24" t="s">
        <v>302</v>
      </c>
      <c r="D18" s="69" t="s">
        <v>217</v>
      </c>
      <c r="E18" s="69" t="s">
        <v>305</v>
      </c>
      <c r="F18" s="69" t="s">
        <v>305</v>
      </c>
    </row>
    <row r="19">
      <c r="A19" s="83">
        <v>0.10460648148148148</v>
      </c>
      <c r="B19" s="83">
        <f>A19-TIME('Time Shifts'!$B$31,'Time Shifts'!$C$31,'Time Shifts'!$D$31)</f>
        <v>0.09423611111</v>
      </c>
      <c r="C19" s="24" t="s">
        <v>301</v>
      </c>
      <c r="D19" s="39" t="s">
        <v>73</v>
      </c>
      <c r="E19" s="39">
        <v>1.0</v>
      </c>
      <c r="F19" s="69" t="s">
        <v>305</v>
      </c>
      <c r="G19" s="24" t="s">
        <v>336</v>
      </c>
    </row>
    <row r="20">
      <c r="A20" s="83">
        <v>0.10460648148148148</v>
      </c>
      <c r="B20" s="83">
        <f>A20-TIME('Time Shifts'!$B$31,'Time Shifts'!$C$31,'Time Shifts'!$D$31)</f>
        <v>0.09423611111</v>
      </c>
      <c r="C20" s="24" t="s">
        <v>301</v>
      </c>
      <c r="D20" s="41" t="s">
        <v>83</v>
      </c>
      <c r="E20" s="41">
        <v>3.0</v>
      </c>
      <c r="F20" s="69" t="s">
        <v>305</v>
      </c>
      <c r="G20" s="24" t="s">
        <v>336</v>
      </c>
    </row>
    <row r="21">
      <c r="A21" s="83">
        <v>0.10614583333333333</v>
      </c>
      <c r="B21" s="83">
        <f>A21-TIME('Time Shifts'!$B$31,'Time Shifts'!$C$31,'Time Shifts'!$D$31)</f>
        <v>0.09577546296</v>
      </c>
      <c r="C21" s="24" t="s">
        <v>306</v>
      </c>
      <c r="D21" s="37" t="s">
        <v>80</v>
      </c>
      <c r="E21" s="37" t="s">
        <v>0</v>
      </c>
      <c r="F21" s="37" t="s">
        <v>0</v>
      </c>
    </row>
    <row r="22">
      <c r="A22" s="83">
        <v>0.10628472222222222</v>
      </c>
      <c r="B22" s="83">
        <f>A22-TIME('Time Shifts'!$B$31,'Time Shifts'!$C$31,'Time Shifts'!$D$31)</f>
        <v>0.09591435185</v>
      </c>
      <c r="C22" s="24" t="s">
        <v>301</v>
      </c>
      <c r="D22" s="37" t="s">
        <v>80</v>
      </c>
      <c r="E22" s="37" t="s">
        <v>0</v>
      </c>
      <c r="F22" s="37" t="s">
        <v>0</v>
      </c>
    </row>
    <row r="23">
      <c r="A23" s="83">
        <v>0.11186342592592592</v>
      </c>
      <c r="B23" s="83">
        <f>A23-TIME('Time Shifts'!$B$31,'Time Shifts'!$C$31,'Time Shifts'!$D$31)</f>
        <v>0.1014930556</v>
      </c>
      <c r="C23" s="24" t="s">
        <v>354</v>
      </c>
      <c r="D23" s="69" t="s">
        <v>184</v>
      </c>
      <c r="E23" s="86" t="s">
        <v>305</v>
      </c>
      <c r="F23" s="86" t="s">
        <v>305</v>
      </c>
    </row>
    <row r="24">
      <c r="A24" s="83">
        <v>0.11293981481481481</v>
      </c>
      <c r="B24" s="83">
        <f>A24-TIME('Time Shifts'!$B$31,'Time Shifts'!$C$31,'Time Shifts'!$D$31)</f>
        <v>0.1025694444</v>
      </c>
      <c r="C24" s="24" t="s">
        <v>437</v>
      </c>
      <c r="D24" s="37" t="s">
        <v>143</v>
      </c>
      <c r="E24" s="37" t="s">
        <v>0</v>
      </c>
      <c r="F24" s="37" t="s">
        <v>0</v>
      </c>
    </row>
    <row r="25">
      <c r="A25" s="83">
        <v>0.11608796296296296</v>
      </c>
      <c r="B25" s="83">
        <f>A25-TIME('Time Shifts'!$B$31,'Time Shifts'!$C$31,'Time Shifts'!$D$31)</f>
        <v>0.1057175926</v>
      </c>
      <c r="C25" s="24" t="s">
        <v>301</v>
      </c>
      <c r="D25" s="39" t="s">
        <v>73</v>
      </c>
      <c r="E25" s="39">
        <v>1.0</v>
      </c>
      <c r="F25" s="69" t="s">
        <v>305</v>
      </c>
      <c r="G25" s="24" t="s">
        <v>336</v>
      </c>
    </row>
    <row r="26">
      <c r="A26" s="83">
        <v>0.11608796296296296</v>
      </c>
      <c r="B26" s="83">
        <f>A26-TIME('Time Shifts'!$B$31,'Time Shifts'!$C$31,'Time Shifts'!$D$31)</f>
        <v>0.1057175926</v>
      </c>
      <c r="C26" s="24" t="s">
        <v>301</v>
      </c>
      <c r="D26" s="41" t="s">
        <v>83</v>
      </c>
      <c r="E26" s="41">
        <v>3.0</v>
      </c>
      <c r="F26" s="69" t="s">
        <v>305</v>
      </c>
      <c r="G26" s="24" t="s">
        <v>336</v>
      </c>
    </row>
    <row r="27">
      <c r="A27" s="83">
        <v>0.11608796296296296</v>
      </c>
      <c r="B27" s="83">
        <f>A27-TIME('Time Shifts'!$B$31,'Time Shifts'!$C$31,'Time Shifts'!$D$31)</f>
        <v>0.1057175926</v>
      </c>
      <c r="C27" s="24" t="s">
        <v>301</v>
      </c>
      <c r="D27" s="39" t="s">
        <v>73</v>
      </c>
      <c r="E27" s="39">
        <v>1.0</v>
      </c>
      <c r="F27" s="69" t="s">
        <v>305</v>
      </c>
    </row>
    <row r="28">
      <c r="A28" s="83">
        <v>0.11608796296296296</v>
      </c>
      <c r="B28" s="83">
        <f>A28-TIME('Time Shifts'!$B$31,'Time Shifts'!$C$31,'Time Shifts'!$D$31)</f>
        <v>0.1057175926</v>
      </c>
      <c r="C28" s="24" t="s">
        <v>301</v>
      </c>
      <c r="D28" s="41" t="s">
        <v>83</v>
      </c>
      <c r="E28" s="41">
        <v>3.0</v>
      </c>
      <c r="F28" s="69" t="s">
        <v>305</v>
      </c>
    </row>
    <row r="29">
      <c r="A29" s="83">
        <v>0.11608796296296296</v>
      </c>
      <c r="B29" s="83">
        <f>A29-TIME('Time Shifts'!$B$31,'Time Shifts'!$C$31,'Time Shifts'!$D$31)</f>
        <v>0.1057175926</v>
      </c>
      <c r="C29" s="24" t="s">
        <v>301</v>
      </c>
      <c r="D29" s="39" t="s">
        <v>73</v>
      </c>
      <c r="E29" s="39">
        <v>1.0</v>
      </c>
      <c r="F29" s="69" t="s">
        <v>305</v>
      </c>
    </row>
    <row r="30">
      <c r="A30" s="83">
        <v>0.11608796296296296</v>
      </c>
      <c r="B30" s="83">
        <f>A30-TIME('Time Shifts'!$B$31,'Time Shifts'!$C$31,'Time Shifts'!$D$31)</f>
        <v>0.1057175926</v>
      </c>
      <c r="C30" s="24" t="s">
        <v>301</v>
      </c>
      <c r="D30" s="41" t="s">
        <v>83</v>
      </c>
      <c r="E30" s="41">
        <v>3.0</v>
      </c>
      <c r="F30" s="69" t="s">
        <v>305</v>
      </c>
    </row>
    <row r="31">
      <c r="A31" s="83">
        <v>0.11608796296296296</v>
      </c>
      <c r="B31" s="83">
        <f>A31-TIME('Time Shifts'!$B$31,'Time Shifts'!$C$31,'Time Shifts'!$D$31)</f>
        <v>0.1057175926</v>
      </c>
      <c r="C31" s="24" t="s">
        <v>301</v>
      </c>
      <c r="D31" s="39" t="s">
        <v>73</v>
      </c>
      <c r="E31" s="39">
        <v>1.0</v>
      </c>
      <c r="F31" s="69" t="s">
        <v>305</v>
      </c>
    </row>
    <row r="32">
      <c r="A32" s="83">
        <v>0.11608796296296296</v>
      </c>
      <c r="B32" s="83">
        <f>A32-TIME('Time Shifts'!$B$31,'Time Shifts'!$C$31,'Time Shifts'!$D$31)</f>
        <v>0.1057175926</v>
      </c>
      <c r="C32" s="24" t="s">
        <v>301</v>
      </c>
      <c r="D32" s="41" t="s">
        <v>83</v>
      </c>
      <c r="E32" s="41">
        <v>3.0</v>
      </c>
      <c r="F32" s="69" t="s">
        <v>305</v>
      </c>
    </row>
    <row r="33">
      <c r="A33" s="83">
        <v>0.11608796296296296</v>
      </c>
      <c r="B33" s="83">
        <f>A33-TIME('Time Shifts'!$B$31,'Time Shifts'!$C$31,'Time Shifts'!$D$31)</f>
        <v>0.1057175926</v>
      </c>
      <c r="C33" s="24" t="s">
        <v>301</v>
      </c>
      <c r="D33" s="39" t="s">
        <v>73</v>
      </c>
      <c r="E33" s="39">
        <v>1.0</v>
      </c>
      <c r="F33" s="69" t="s">
        <v>305</v>
      </c>
    </row>
    <row r="34">
      <c r="A34" s="83">
        <v>0.11608796296296296</v>
      </c>
      <c r="B34" s="83">
        <f>A34-TIME('Time Shifts'!$B$31,'Time Shifts'!$C$31,'Time Shifts'!$D$31)</f>
        <v>0.1057175926</v>
      </c>
      <c r="C34" s="24" t="s">
        <v>301</v>
      </c>
      <c r="D34" s="41" t="s">
        <v>83</v>
      </c>
      <c r="E34" s="41">
        <v>3.0</v>
      </c>
      <c r="F34" s="69" t="s">
        <v>305</v>
      </c>
    </row>
    <row r="35">
      <c r="A35" s="83">
        <v>0.11608796296296296</v>
      </c>
      <c r="B35" s="83">
        <f>A35-TIME('Time Shifts'!$B$31,'Time Shifts'!$C$31,'Time Shifts'!$D$31)</f>
        <v>0.1057175926</v>
      </c>
      <c r="C35" s="24" t="s">
        <v>301</v>
      </c>
      <c r="D35" s="39" t="s">
        <v>73</v>
      </c>
      <c r="E35" s="39">
        <v>1.0</v>
      </c>
      <c r="F35" s="69" t="s">
        <v>305</v>
      </c>
    </row>
    <row r="36">
      <c r="A36" s="83">
        <v>0.11608796296296296</v>
      </c>
      <c r="B36" s="83">
        <f>A36-TIME('Time Shifts'!$B$31,'Time Shifts'!$C$31,'Time Shifts'!$D$31)</f>
        <v>0.1057175926</v>
      </c>
      <c r="C36" s="24" t="s">
        <v>301</v>
      </c>
      <c r="D36" s="41" t="s">
        <v>83</v>
      </c>
      <c r="E36" s="41">
        <v>3.0</v>
      </c>
      <c r="F36" s="69" t="s">
        <v>305</v>
      </c>
    </row>
    <row r="37">
      <c r="A37" s="83">
        <v>0.11608796296296296</v>
      </c>
      <c r="B37" s="83">
        <f>A37-TIME('Time Shifts'!$B$31,'Time Shifts'!$C$31,'Time Shifts'!$D$31)</f>
        <v>0.1057175926</v>
      </c>
      <c r="C37" s="24" t="s">
        <v>301</v>
      </c>
      <c r="D37" s="39" t="s">
        <v>73</v>
      </c>
      <c r="E37" s="39">
        <v>1.0</v>
      </c>
      <c r="F37" s="69" t="s">
        <v>305</v>
      </c>
    </row>
    <row r="38">
      <c r="A38" s="83">
        <v>0.11608796296296296</v>
      </c>
      <c r="B38" s="83">
        <f>A38-TIME('Time Shifts'!$B$31,'Time Shifts'!$C$31,'Time Shifts'!$D$31)</f>
        <v>0.1057175926</v>
      </c>
      <c r="C38" s="24" t="s">
        <v>301</v>
      </c>
      <c r="D38" s="41" t="s">
        <v>83</v>
      </c>
      <c r="E38" s="41">
        <v>3.0</v>
      </c>
      <c r="F38" s="69" t="s">
        <v>305</v>
      </c>
    </row>
    <row r="39">
      <c r="A39" s="83">
        <v>0.11608796296296296</v>
      </c>
      <c r="B39" s="83">
        <f>A39-TIME('Time Shifts'!$B$31,'Time Shifts'!$C$31,'Time Shifts'!$D$31)</f>
        <v>0.1057175926</v>
      </c>
      <c r="C39" s="24" t="s">
        <v>301</v>
      </c>
      <c r="D39" s="39" t="s">
        <v>73</v>
      </c>
      <c r="E39" s="39">
        <v>1.0</v>
      </c>
      <c r="F39" s="69" t="s">
        <v>305</v>
      </c>
    </row>
    <row r="40">
      <c r="A40" s="83">
        <v>0.11608796296296296</v>
      </c>
      <c r="B40" s="83">
        <f>A40-TIME('Time Shifts'!$B$31,'Time Shifts'!$C$31,'Time Shifts'!$D$31)</f>
        <v>0.1057175926</v>
      </c>
      <c r="C40" s="24" t="s">
        <v>301</v>
      </c>
      <c r="D40" s="41" t="s">
        <v>83</v>
      </c>
      <c r="E40" s="41">
        <v>3.0</v>
      </c>
      <c r="F40" s="69" t="s">
        <v>305</v>
      </c>
    </row>
    <row r="41">
      <c r="A41" s="83">
        <v>0.11608796296296296</v>
      </c>
      <c r="B41" s="83">
        <f>A41-TIME('Time Shifts'!$B$31,'Time Shifts'!$C$31,'Time Shifts'!$D$31)</f>
        <v>0.1057175926</v>
      </c>
      <c r="C41" s="24" t="s">
        <v>301</v>
      </c>
      <c r="D41" s="39" t="s">
        <v>73</v>
      </c>
      <c r="E41" s="39">
        <v>1.0</v>
      </c>
      <c r="F41" s="69" t="s">
        <v>305</v>
      </c>
    </row>
    <row r="42">
      <c r="A42" s="83">
        <v>0.11608796296296296</v>
      </c>
      <c r="B42" s="83">
        <f>A42-TIME('Time Shifts'!$B$31,'Time Shifts'!$C$31,'Time Shifts'!$D$31)</f>
        <v>0.1057175926</v>
      </c>
      <c r="C42" s="24" t="s">
        <v>301</v>
      </c>
      <c r="D42" s="41" t="s">
        <v>83</v>
      </c>
      <c r="E42" s="41">
        <v>3.0</v>
      </c>
      <c r="F42" s="69" t="s">
        <v>305</v>
      </c>
    </row>
    <row r="43">
      <c r="A43" s="83">
        <v>0.11608796296296296</v>
      </c>
      <c r="B43" s="83">
        <f>A43-TIME('Time Shifts'!$B$31,'Time Shifts'!$C$31,'Time Shifts'!$D$31)</f>
        <v>0.1057175926</v>
      </c>
      <c r="C43" s="24" t="s">
        <v>301</v>
      </c>
      <c r="D43" s="39" t="s">
        <v>73</v>
      </c>
      <c r="E43" s="39">
        <v>1.0</v>
      </c>
      <c r="F43" s="69" t="s">
        <v>305</v>
      </c>
    </row>
    <row r="44">
      <c r="A44" s="83">
        <v>0.11608796296296296</v>
      </c>
      <c r="B44" s="83">
        <f>A44-TIME('Time Shifts'!$B$31,'Time Shifts'!$C$31,'Time Shifts'!$D$31)</f>
        <v>0.1057175926</v>
      </c>
      <c r="C44" s="24" t="s">
        <v>301</v>
      </c>
      <c r="D44" s="41" t="s">
        <v>83</v>
      </c>
      <c r="E44" s="41">
        <v>3.0</v>
      </c>
      <c r="F44" s="69" t="s">
        <v>305</v>
      </c>
    </row>
    <row r="45">
      <c r="A45" s="83">
        <v>0.11608796296296296</v>
      </c>
      <c r="B45" s="83">
        <f>A45-TIME('Time Shifts'!$B$31,'Time Shifts'!$C$31,'Time Shifts'!$D$31)</f>
        <v>0.1057175926</v>
      </c>
      <c r="C45" s="24" t="s">
        <v>301</v>
      </c>
      <c r="D45" s="39" t="s">
        <v>73</v>
      </c>
      <c r="E45" s="39">
        <v>1.0</v>
      </c>
      <c r="F45" s="69" t="s">
        <v>305</v>
      </c>
    </row>
    <row r="46">
      <c r="A46" s="83">
        <v>0.11608796296296296</v>
      </c>
      <c r="B46" s="83">
        <f>A46-TIME('Time Shifts'!$B$31,'Time Shifts'!$C$31,'Time Shifts'!$D$31)</f>
        <v>0.1057175926</v>
      </c>
      <c r="C46" s="24" t="s">
        <v>301</v>
      </c>
      <c r="D46" s="41" t="s">
        <v>83</v>
      </c>
      <c r="E46" s="41">
        <v>3.0</v>
      </c>
      <c r="F46" s="69" t="s">
        <v>305</v>
      </c>
    </row>
    <row r="47">
      <c r="A47" s="83">
        <v>0.11608796296296296</v>
      </c>
      <c r="B47" s="83">
        <f>A47-TIME('Time Shifts'!$B$31,'Time Shifts'!$C$31,'Time Shifts'!$D$31)</f>
        <v>0.1057175926</v>
      </c>
      <c r="C47" s="24" t="s">
        <v>301</v>
      </c>
      <c r="D47" s="39" t="s">
        <v>73</v>
      </c>
      <c r="E47" s="39">
        <v>1.0</v>
      </c>
      <c r="F47" s="69" t="s">
        <v>305</v>
      </c>
    </row>
    <row r="48">
      <c r="A48" s="83">
        <v>0.11608796296296296</v>
      </c>
      <c r="B48" s="83">
        <f>A48-TIME('Time Shifts'!$B$31,'Time Shifts'!$C$31,'Time Shifts'!$D$31)</f>
        <v>0.1057175926</v>
      </c>
      <c r="C48" s="24" t="s">
        <v>301</v>
      </c>
      <c r="D48" s="41" t="s">
        <v>83</v>
      </c>
      <c r="E48" s="41">
        <v>3.0</v>
      </c>
      <c r="F48" s="69" t="s">
        <v>305</v>
      </c>
    </row>
    <row r="49">
      <c r="A49" s="83">
        <v>0.13032407407407406</v>
      </c>
      <c r="B49" s="83">
        <f>A49-TIME('Time Shifts'!$B$31,'Time Shifts'!$C$31,'Time Shifts'!$D$31)</f>
        <v>0.1199537037</v>
      </c>
      <c r="C49" s="24" t="s">
        <v>437</v>
      </c>
      <c r="D49" s="69" t="s">
        <v>87</v>
      </c>
      <c r="E49" s="69" t="s">
        <v>305</v>
      </c>
      <c r="F49" s="69" t="s">
        <v>305</v>
      </c>
    </row>
    <row r="50">
      <c r="A50" s="83">
        <v>0.14849537037037036</v>
      </c>
      <c r="B50" s="83">
        <f>A50-TIME('Time Shifts'!$B$31,'Time Shifts'!$C$31,'Time Shifts'!$D$31)</f>
        <v>0.138125</v>
      </c>
      <c r="C50" s="24" t="s">
        <v>301</v>
      </c>
      <c r="D50" s="37" t="s">
        <v>135</v>
      </c>
      <c r="E50" s="37" t="s">
        <v>0</v>
      </c>
      <c r="F50" s="37" t="s">
        <v>0</v>
      </c>
    </row>
  </sheetData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hidden="1" min="1" max="1" width="7.29"/>
    <col customWidth="1" min="2" max="2" width="7.29"/>
    <col customWidth="1" min="3" max="3" width="9.86"/>
    <col customWidth="1" min="4" max="4" width="30.57"/>
    <col customWidth="1" min="5" max="5" width="8.71"/>
    <col customWidth="1" min="6" max="6" width="7.71"/>
    <col customWidth="1" min="7" max="7" width="19.57"/>
  </cols>
  <sheetData>
    <row r="1">
      <c r="A1" s="60" t="s">
        <v>393</v>
      </c>
      <c r="B1" s="60" t="s">
        <v>297</v>
      </c>
      <c r="C1" s="60" t="s">
        <v>291</v>
      </c>
      <c r="D1" s="60" t="s">
        <v>285</v>
      </c>
      <c r="E1" s="82" t="s">
        <v>298</v>
      </c>
      <c r="F1" s="82" t="s">
        <v>299</v>
      </c>
      <c r="G1" s="60" t="s">
        <v>300</v>
      </c>
    </row>
    <row r="2">
      <c r="A2" s="83">
        <v>0.007569444444444445</v>
      </c>
      <c r="B2" s="83">
        <f t="shared" ref="B2:B30" si="1">A2</f>
        <v>0.007569444444</v>
      </c>
      <c r="C2" s="24" t="s">
        <v>301</v>
      </c>
      <c r="D2" s="39" t="s">
        <v>73</v>
      </c>
      <c r="E2" s="84">
        <v>1.0</v>
      </c>
      <c r="F2" s="86" t="s">
        <v>305</v>
      </c>
      <c r="G2" s="24" t="s">
        <v>336</v>
      </c>
    </row>
    <row r="3">
      <c r="A3" s="83">
        <v>0.007569444444444445</v>
      </c>
      <c r="B3" s="83">
        <f t="shared" si="1"/>
        <v>0.007569444444</v>
      </c>
      <c r="C3" s="24" t="s">
        <v>301</v>
      </c>
      <c r="D3" s="39" t="s">
        <v>73</v>
      </c>
      <c r="E3" s="84">
        <v>1.0</v>
      </c>
      <c r="F3" s="86" t="s">
        <v>305</v>
      </c>
      <c r="G3" s="24" t="s">
        <v>336</v>
      </c>
    </row>
    <row r="4">
      <c r="A4" s="83">
        <v>0.007569444444444445</v>
      </c>
      <c r="B4" s="83">
        <f t="shared" si="1"/>
        <v>0.007569444444</v>
      </c>
      <c r="C4" s="24" t="s">
        <v>301</v>
      </c>
      <c r="D4" s="39" t="s">
        <v>73</v>
      </c>
      <c r="E4" s="84">
        <v>1.0</v>
      </c>
      <c r="F4" s="86" t="s">
        <v>305</v>
      </c>
      <c r="G4" s="24" t="s">
        <v>336</v>
      </c>
    </row>
    <row r="5">
      <c r="A5" s="83">
        <v>0.007569444444444445</v>
      </c>
      <c r="B5" s="83">
        <f t="shared" si="1"/>
        <v>0.007569444444</v>
      </c>
      <c r="C5" s="24" t="s">
        <v>301</v>
      </c>
      <c r="D5" s="39" t="s">
        <v>73</v>
      </c>
      <c r="E5" s="84">
        <v>1.0</v>
      </c>
      <c r="F5" s="86" t="s">
        <v>305</v>
      </c>
      <c r="G5" s="24" t="s">
        <v>336</v>
      </c>
    </row>
    <row r="6">
      <c r="A6" s="83">
        <v>0.007569444444444445</v>
      </c>
      <c r="B6" s="83">
        <f t="shared" si="1"/>
        <v>0.007569444444</v>
      </c>
      <c r="C6" s="24" t="s">
        <v>301</v>
      </c>
      <c r="D6" s="39" t="s">
        <v>73</v>
      </c>
      <c r="E6" s="84">
        <v>1.0</v>
      </c>
      <c r="F6" s="86" t="s">
        <v>305</v>
      </c>
      <c r="G6" s="24" t="s">
        <v>336</v>
      </c>
    </row>
    <row r="7">
      <c r="A7" s="83">
        <v>0.007569444444444445</v>
      </c>
      <c r="B7" s="83">
        <f t="shared" si="1"/>
        <v>0.007569444444</v>
      </c>
      <c r="C7" s="24" t="s">
        <v>301</v>
      </c>
      <c r="D7" s="39" t="s">
        <v>73</v>
      </c>
      <c r="E7" s="84">
        <v>1.0</v>
      </c>
      <c r="F7" s="86" t="s">
        <v>305</v>
      </c>
      <c r="G7" s="24" t="s">
        <v>336</v>
      </c>
    </row>
    <row r="8">
      <c r="A8" s="83">
        <v>0.007569444444444445</v>
      </c>
      <c r="B8" s="83">
        <f t="shared" si="1"/>
        <v>0.007569444444</v>
      </c>
      <c r="C8" s="24" t="s">
        <v>301</v>
      </c>
      <c r="D8" s="39" t="s">
        <v>73</v>
      </c>
      <c r="E8" s="84">
        <v>1.0</v>
      </c>
      <c r="F8" s="86" t="s">
        <v>305</v>
      </c>
      <c r="G8" s="24" t="s">
        <v>336</v>
      </c>
    </row>
    <row r="9">
      <c r="A9" s="83">
        <v>0.007569444444444445</v>
      </c>
      <c r="B9" s="83">
        <f t="shared" si="1"/>
        <v>0.007569444444</v>
      </c>
      <c r="C9" s="24" t="s">
        <v>301</v>
      </c>
      <c r="D9" s="39" t="s">
        <v>73</v>
      </c>
      <c r="E9" s="84">
        <v>1.0</v>
      </c>
      <c r="F9" s="86" t="s">
        <v>305</v>
      </c>
      <c r="G9" s="24" t="s">
        <v>336</v>
      </c>
    </row>
    <row r="10">
      <c r="A10" s="83">
        <v>0.007569444444444445</v>
      </c>
      <c r="B10" s="83">
        <f t="shared" si="1"/>
        <v>0.007569444444</v>
      </c>
      <c r="C10" s="24" t="s">
        <v>301</v>
      </c>
      <c r="D10" s="39" t="s">
        <v>73</v>
      </c>
      <c r="E10" s="84">
        <v>1.0</v>
      </c>
      <c r="F10" s="86" t="s">
        <v>305</v>
      </c>
      <c r="G10" s="24" t="s">
        <v>336</v>
      </c>
    </row>
    <row r="11">
      <c r="A11" s="83">
        <v>0.007569444444444445</v>
      </c>
      <c r="B11" s="83">
        <f t="shared" si="1"/>
        <v>0.007569444444</v>
      </c>
      <c r="C11" s="24" t="s">
        <v>301</v>
      </c>
      <c r="D11" s="39" t="s">
        <v>73</v>
      </c>
      <c r="E11" s="84">
        <v>1.0</v>
      </c>
      <c r="F11" s="86" t="s">
        <v>305</v>
      </c>
      <c r="G11" s="24" t="s">
        <v>336</v>
      </c>
    </row>
    <row r="12">
      <c r="A12" s="83">
        <v>0.007569444444444445</v>
      </c>
      <c r="B12" s="83">
        <f t="shared" si="1"/>
        <v>0.007569444444</v>
      </c>
      <c r="C12" s="24" t="s">
        <v>301</v>
      </c>
      <c r="D12" s="39" t="s">
        <v>73</v>
      </c>
      <c r="E12" s="84">
        <v>1.0</v>
      </c>
      <c r="F12" s="86" t="s">
        <v>305</v>
      </c>
      <c r="G12" s="24" t="s">
        <v>336</v>
      </c>
    </row>
    <row r="13">
      <c r="A13" s="83">
        <v>0.007569444444444445</v>
      </c>
      <c r="B13" s="83">
        <f t="shared" si="1"/>
        <v>0.007569444444</v>
      </c>
      <c r="C13" s="24" t="s">
        <v>301</v>
      </c>
      <c r="D13" s="39" t="s">
        <v>73</v>
      </c>
      <c r="E13" s="84">
        <v>1.0</v>
      </c>
      <c r="F13" s="86" t="s">
        <v>305</v>
      </c>
      <c r="G13" s="24" t="s">
        <v>336</v>
      </c>
    </row>
    <row r="14">
      <c r="A14" s="83">
        <v>0.007569444444444445</v>
      </c>
      <c r="B14" s="83">
        <f t="shared" si="1"/>
        <v>0.007569444444</v>
      </c>
      <c r="C14" s="24" t="s">
        <v>301</v>
      </c>
      <c r="D14" s="39" t="s">
        <v>73</v>
      </c>
      <c r="E14" s="84">
        <v>1.0</v>
      </c>
      <c r="F14" s="86" t="s">
        <v>305</v>
      </c>
      <c r="G14" s="24" t="s">
        <v>336</v>
      </c>
    </row>
    <row r="15">
      <c r="A15" s="83">
        <v>0.007569444444444445</v>
      </c>
      <c r="B15" s="83">
        <f t="shared" si="1"/>
        <v>0.007569444444</v>
      </c>
      <c r="C15" s="24" t="s">
        <v>301</v>
      </c>
      <c r="D15" s="39" t="s">
        <v>73</v>
      </c>
      <c r="E15" s="84">
        <v>1.0</v>
      </c>
      <c r="F15" s="86" t="s">
        <v>305</v>
      </c>
      <c r="G15" s="24" t="s">
        <v>336</v>
      </c>
    </row>
    <row r="16">
      <c r="A16" s="83">
        <v>0.00818287037037037</v>
      </c>
      <c r="B16" s="83">
        <f t="shared" si="1"/>
        <v>0.00818287037</v>
      </c>
      <c r="C16" s="24" t="s">
        <v>306</v>
      </c>
      <c r="D16" s="39" t="s">
        <v>97</v>
      </c>
      <c r="E16" s="84">
        <v>1.0</v>
      </c>
      <c r="F16" s="84">
        <v>1.0</v>
      </c>
    </row>
    <row r="17">
      <c r="A17" s="83">
        <v>0.053113425925925925</v>
      </c>
      <c r="B17" s="83">
        <f t="shared" si="1"/>
        <v>0.05311342593</v>
      </c>
      <c r="C17" s="24" t="s">
        <v>311</v>
      </c>
      <c r="D17" s="39" t="s">
        <v>97</v>
      </c>
      <c r="E17" s="84">
        <v>1.0</v>
      </c>
      <c r="F17" s="86" t="s">
        <v>305</v>
      </c>
      <c r="G17" s="24" t="s">
        <v>364</v>
      </c>
    </row>
    <row r="18">
      <c r="A18" s="83">
        <v>0.05541666666666667</v>
      </c>
      <c r="B18" s="83">
        <f t="shared" si="1"/>
        <v>0.05541666667</v>
      </c>
      <c r="C18" s="24" t="s">
        <v>301</v>
      </c>
      <c r="D18" s="39" t="s">
        <v>144</v>
      </c>
      <c r="E18" s="84">
        <v>1.0</v>
      </c>
      <c r="F18" s="84">
        <v>1.0</v>
      </c>
      <c r="G18" s="24" t="s">
        <v>455</v>
      </c>
    </row>
    <row r="19">
      <c r="A19" s="83">
        <v>0.07114583333333334</v>
      </c>
      <c r="B19" s="83">
        <f t="shared" si="1"/>
        <v>0.07114583333</v>
      </c>
      <c r="C19" s="24" t="s">
        <v>311</v>
      </c>
      <c r="D19" s="39" t="s">
        <v>248</v>
      </c>
      <c r="E19" s="84">
        <v>1.0</v>
      </c>
      <c r="F19" s="89">
        <v>3.0</v>
      </c>
    </row>
    <row r="20">
      <c r="A20" s="83">
        <v>0.08465277777777777</v>
      </c>
      <c r="B20" s="83">
        <f t="shared" si="1"/>
        <v>0.08465277778</v>
      </c>
      <c r="C20" s="24" t="s">
        <v>302</v>
      </c>
      <c r="D20" s="39" t="s">
        <v>97</v>
      </c>
      <c r="E20" s="84">
        <v>1.0</v>
      </c>
      <c r="F20" s="84">
        <v>1.0</v>
      </c>
      <c r="G20" s="24" t="s">
        <v>456</v>
      </c>
    </row>
    <row r="21">
      <c r="A21" s="83">
        <v>0.08541666666666667</v>
      </c>
      <c r="B21" s="83">
        <f t="shared" si="1"/>
        <v>0.08541666667</v>
      </c>
      <c r="C21" s="24" t="s">
        <v>306</v>
      </c>
      <c r="D21" s="39" t="s">
        <v>97</v>
      </c>
      <c r="E21" s="84">
        <v>1.0</v>
      </c>
      <c r="F21" s="84">
        <v>1.0</v>
      </c>
      <c r="G21" s="24" t="s">
        <v>457</v>
      </c>
    </row>
    <row r="22">
      <c r="A22" s="83">
        <v>0.09025462962962963</v>
      </c>
      <c r="B22" s="83">
        <f t="shared" si="1"/>
        <v>0.09025462963</v>
      </c>
      <c r="C22" s="24" t="s">
        <v>302</v>
      </c>
      <c r="D22" s="69" t="s">
        <v>95</v>
      </c>
      <c r="E22" s="86" t="s">
        <v>305</v>
      </c>
      <c r="F22" s="86" t="s">
        <v>305</v>
      </c>
    </row>
    <row r="23">
      <c r="A23" s="83">
        <v>0.0953125</v>
      </c>
      <c r="B23" s="83">
        <f t="shared" si="1"/>
        <v>0.0953125</v>
      </c>
      <c r="C23" s="24" t="s">
        <v>302</v>
      </c>
      <c r="D23" s="41" t="s">
        <v>209</v>
      </c>
      <c r="E23" s="89">
        <v>3.0</v>
      </c>
      <c r="F23" s="89">
        <v>3.0</v>
      </c>
    </row>
    <row r="24">
      <c r="A24" s="83">
        <v>0.09627314814814815</v>
      </c>
      <c r="B24" s="83">
        <f t="shared" si="1"/>
        <v>0.09627314815</v>
      </c>
      <c r="C24" s="24" t="s">
        <v>302</v>
      </c>
      <c r="D24" s="39" t="s">
        <v>225</v>
      </c>
      <c r="E24" s="84">
        <v>1.0</v>
      </c>
      <c r="F24" s="89">
        <v>3.0</v>
      </c>
    </row>
    <row r="25">
      <c r="A25" s="83">
        <v>0.09752314814814815</v>
      </c>
      <c r="B25" s="83">
        <f t="shared" si="1"/>
        <v>0.09752314815</v>
      </c>
      <c r="C25" s="24" t="s">
        <v>302</v>
      </c>
      <c r="D25" s="40" t="s">
        <v>173</v>
      </c>
      <c r="E25" s="87">
        <v>2.0</v>
      </c>
      <c r="F25" s="87">
        <v>2.0</v>
      </c>
    </row>
    <row r="26">
      <c r="A26" s="83">
        <v>0.09870370370370371</v>
      </c>
      <c r="B26" s="83">
        <f t="shared" si="1"/>
        <v>0.0987037037</v>
      </c>
      <c r="C26" s="24" t="s">
        <v>302</v>
      </c>
      <c r="D26" s="39" t="s">
        <v>225</v>
      </c>
      <c r="E26" s="84">
        <v>1.0</v>
      </c>
      <c r="F26" s="87">
        <v>2.0</v>
      </c>
    </row>
    <row r="27">
      <c r="A27" s="83">
        <v>0.10002314814814815</v>
      </c>
      <c r="B27" s="83">
        <f t="shared" si="1"/>
        <v>0.1000231481</v>
      </c>
      <c r="C27" s="24" t="s">
        <v>302</v>
      </c>
      <c r="D27" s="41" t="s">
        <v>106</v>
      </c>
      <c r="E27" s="89">
        <v>3.0</v>
      </c>
      <c r="F27" s="89">
        <v>3.0</v>
      </c>
    </row>
    <row r="28">
      <c r="A28" s="83">
        <v>0.10177083333333334</v>
      </c>
      <c r="B28" s="83">
        <f t="shared" si="1"/>
        <v>0.1017708333</v>
      </c>
      <c r="C28" s="24" t="s">
        <v>302</v>
      </c>
      <c r="D28" s="40" t="s">
        <v>236</v>
      </c>
      <c r="E28" s="87">
        <v>2.0</v>
      </c>
      <c r="F28" s="87">
        <v>2.0</v>
      </c>
    </row>
    <row r="29">
      <c r="A29" s="83">
        <v>0.10378472222222222</v>
      </c>
      <c r="B29" s="83">
        <f t="shared" si="1"/>
        <v>0.1037847222</v>
      </c>
      <c r="C29" s="24" t="s">
        <v>302</v>
      </c>
      <c r="D29" s="69" t="s">
        <v>217</v>
      </c>
      <c r="E29" s="86" t="s">
        <v>305</v>
      </c>
      <c r="F29" s="86" t="s">
        <v>305</v>
      </c>
    </row>
    <row r="30">
      <c r="A30" s="83">
        <v>0.10457175925925925</v>
      </c>
      <c r="B30" s="83">
        <f t="shared" si="1"/>
        <v>0.1045717593</v>
      </c>
      <c r="C30" s="24" t="s">
        <v>302</v>
      </c>
      <c r="D30" s="39" t="s">
        <v>97</v>
      </c>
      <c r="E30" s="84">
        <v>1.0</v>
      </c>
      <c r="F30" s="84">
        <v>1.0</v>
      </c>
    </row>
    <row r="31">
      <c r="A31" s="83">
        <v>0.13341435185185185</v>
      </c>
      <c r="B31" s="83">
        <f>A31-TIME('Time Shifts'!$B$32,'Time Shifts'!$C$32,'Time Shifts'!$D$32)</f>
        <v>0.1242939815</v>
      </c>
      <c r="C31" s="24" t="s">
        <v>302</v>
      </c>
      <c r="D31" s="41" t="s">
        <v>75</v>
      </c>
      <c r="E31" s="89">
        <v>3.0</v>
      </c>
      <c r="F31" s="89">
        <v>3.0</v>
      </c>
    </row>
    <row r="32">
      <c r="A32" s="83">
        <v>0.13364583333333332</v>
      </c>
      <c r="B32" s="83">
        <f>A32-TIME('Time Shifts'!$B$32,'Time Shifts'!$C$32,'Time Shifts'!$D$32)</f>
        <v>0.124525463</v>
      </c>
      <c r="C32" s="24" t="s">
        <v>302</v>
      </c>
      <c r="D32" s="41" t="s">
        <v>75</v>
      </c>
      <c r="E32" s="89">
        <v>3.0</v>
      </c>
      <c r="F32" s="89">
        <v>3.0</v>
      </c>
    </row>
    <row r="33">
      <c r="A33" s="83">
        <v>0.13400462962962964</v>
      </c>
      <c r="B33" s="83">
        <f>A33-TIME('Time Shifts'!$B$32,'Time Shifts'!$C$32,'Time Shifts'!$D$32)</f>
        <v>0.1248842593</v>
      </c>
      <c r="C33" s="24" t="s">
        <v>302</v>
      </c>
      <c r="D33" s="41" t="s">
        <v>75</v>
      </c>
      <c r="E33" s="89">
        <v>3.0</v>
      </c>
      <c r="F33" s="89">
        <v>3.0</v>
      </c>
    </row>
  </sheetData>
  <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hidden="1" min="1" max="1" width="7.29"/>
    <col customWidth="1" min="2" max="2" width="7.29"/>
    <col customWidth="1" min="3" max="3" width="9.86"/>
    <col customWidth="1" min="4" max="4" width="17.57"/>
    <col customWidth="1" min="5" max="5" width="8.71"/>
    <col customWidth="1" min="6" max="6" width="7.71"/>
    <col customWidth="1" min="7" max="7" width="19.0"/>
  </cols>
  <sheetData>
    <row r="1">
      <c r="A1" s="60" t="s">
        <v>393</v>
      </c>
      <c r="B1" s="60" t="s">
        <v>297</v>
      </c>
      <c r="C1" s="60" t="s">
        <v>291</v>
      </c>
      <c r="D1" s="60" t="s">
        <v>285</v>
      </c>
      <c r="E1" s="82" t="s">
        <v>298</v>
      </c>
      <c r="F1" s="82" t="s">
        <v>299</v>
      </c>
      <c r="G1" s="60" t="s">
        <v>300</v>
      </c>
    </row>
    <row r="2">
      <c r="A2" s="83">
        <v>0.01601851851851852</v>
      </c>
      <c r="B2" s="83">
        <f t="shared" ref="B2:B16" si="1">A2</f>
        <v>0.01601851852</v>
      </c>
      <c r="C2" s="24" t="s">
        <v>301</v>
      </c>
      <c r="D2" s="39" t="s">
        <v>73</v>
      </c>
      <c r="E2" s="84">
        <v>1.0</v>
      </c>
      <c r="F2" s="86" t="s">
        <v>305</v>
      </c>
      <c r="G2" s="24" t="s">
        <v>336</v>
      </c>
    </row>
    <row r="3">
      <c r="A3" s="83">
        <v>0.01601851851851852</v>
      </c>
      <c r="B3" s="83">
        <f t="shared" si="1"/>
        <v>0.01601851852</v>
      </c>
      <c r="C3" s="24" t="s">
        <v>301</v>
      </c>
      <c r="D3" s="41" t="s">
        <v>83</v>
      </c>
      <c r="E3" s="89">
        <v>3.0</v>
      </c>
      <c r="F3" s="89">
        <v>3.0</v>
      </c>
    </row>
    <row r="4">
      <c r="A4" s="83">
        <v>0.01601851851851852</v>
      </c>
      <c r="B4" s="83">
        <f t="shared" si="1"/>
        <v>0.01601851852</v>
      </c>
      <c r="C4" s="24" t="s">
        <v>301</v>
      </c>
      <c r="D4" s="39" t="s">
        <v>73</v>
      </c>
      <c r="E4" s="84">
        <v>1.0</v>
      </c>
      <c r="F4" s="86" t="s">
        <v>305</v>
      </c>
      <c r="G4" s="24" t="s">
        <v>336</v>
      </c>
    </row>
    <row r="5">
      <c r="A5" s="83">
        <v>0.01601851851851852</v>
      </c>
      <c r="B5" s="83">
        <f t="shared" si="1"/>
        <v>0.01601851852</v>
      </c>
      <c r="C5" s="24" t="s">
        <v>301</v>
      </c>
      <c r="D5" s="41" t="s">
        <v>83</v>
      </c>
      <c r="E5" s="89">
        <v>3.0</v>
      </c>
      <c r="F5" s="89">
        <v>3.0</v>
      </c>
    </row>
    <row r="6">
      <c r="A6" s="83">
        <v>0.02480324074074074</v>
      </c>
      <c r="B6" s="83">
        <f t="shared" si="1"/>
        <v>0.02480324074</v>
      </c>
      <c r="C6" s="24" t="s">
        <v>302</v>
      </c>
      <c r="D6" s="37" t="s">
        <v>119</v>
      </c>
      <c r="E6" s="85" t="s">
        <v>0</v>
      </c>
      <c r="F6" s="85" t="s">
        <v>0</v>
      </c>
    </row>
    <row r="7">
      <c r="A7" s="83">
        <v>0.03349537037037037</v>
      </c>
      <c r="B7" s="83">
        <f t="shared" si="1"/>
        <v>0.03349537037</v>
      </c>
      <c r="C7" s="24" t="s">
        <v>301</v>
      </c>
      <c r="D7" s="39" t="s">
        <v>73</v>
      </c>
      <c r="E7" s="84">
        <v>1.0</v>
      </c>
      <c r="F7" s="86" t="s">
        <v>305</v>
      </c>
      <c r="G7" s="24" t="s">
        <v>336</v>
      </c>
    </row>
    <row r="8">
      <c r="A8" s="83">
        <v>0.03378472222222222</v>
      </c>
      <c r="B8" s="83">
        <f t="shared" si="1"/>
        <v>0.03378472222</v>
      </c>
      <c r="C8" s="24" t="s">
        <v>302</v>
      </c>
      <c r="D8" s="41" t="s">
        <v>75</v>
      </c>
      <c r="E8" s="89">
        <v>3.0</v>
      </c>
      <c r="F8" s="89">
        <v>3.0</v>
      </c>
    </row>
    <row r="9">
      <c r="A9" s="83">
        <v>0.04078703703703704</v>
      </c>
      <c r="B9" s="83">
        <f t="shared" si="1"/>
        <v>0.04078703704</v>
      </c>
      <c r="C9" s="24" t="s">
        <v>437</v>
      </c>
      <c r="D9" s="37" t="s">
        <v>119</v>
      </c>
      <c r="E9" s="85" t="s">
        <v>0</v>
      </c>
      <c r="F9" s="85" t="s">
        <v>0</v>
      </c>
    </row>
    <row r="10">
      <c r="A10" s="83">
        <v>0.04622685185185185</v>
      </c>
      <c r="B10" s="83">
        <f t="shared" si="1"/>
        <v>0.04622685185</v>
      </c>
      <c r="C10" s="24" t="s">
        <v>301</v>
      </c>
      <c r="D10" s="39" t="s">
        <v>89</v>
      </c>
      <c r="E10" s="84">
        <v>1.0</v>
      </c>
      <c r="F10" s="86" t="s">
        <v>305</v>
      </c>
      <c r="G10" s="24" t="s">
        <v>317</v>
      </c>
    </row>
    <row r="11">
      <c r="A11" s="83">
        <v>0.048136574074074075</v>
      </c>
      <c r="B11" s="83">
        <f t="shared" si="1"/>
        <v>0.04813657407</v>
      </c>
      <c r="C11" s="91" t="s">
        <v>301</v>
      </c>
      <c r="D11" s="92" t="s">
        <v>73</v>
      </c>
      <c r="E11" s="93">
        <v>1.0</v>
      </c>
      <c r="F11" s="94" t="s">
        <v>305</v>
      </c>
      <c r="G11" s="24" t="s">
        <v>336</v>
      </c>
    </row>
    <row r="12">
      <c r="A12" s="83">
        <v>0.048136574074074075</v>
      </c>
      <c r="B12" s="83">
        <f t="shared" si="1"/>
        <v>0.04813657407</v>
      </c>
      <c r="C12" s="91" t="s">
        <v>301</v>
      </c>
      <c r="D12" s="95" t="s">
        <v>83</v>
      </c>
      <c r="E12" s="96">
        <v>3.0</v>
      </c>
      <c r="F12" s="94" t="s">
        <v>305</v>
      </c>
      <c r="G12" s="24" t="s">
        <v>336</v>
      </c>
    </row>
    <row r="13">
      <c r="A13" s="83">
        <v>0.048541666666666664</v>
      </c>
      <c r="B13" s="83">
        <f t="shared" si="1"/>
        <v>0.04854166667</v>
      </c>
      <c r="C13" s="24" t="s">
        <v>437</v>
      </c>
      <c r="D13" s="39" t="s">
        <v>97</v>
      </c>
      <c r="E13" s="84">
        <v>1.0</v>
      </c>
      <c r="F13" s="86" t="s">
        <v>305</v>
      </c>
      <c r="G13" s="24" t="s">
        <v>438</v>
      </c>
    </row>
    <row r="14">
      <c r="A14" s="83">
        <v>0.048657407407407406</v>
      </c>
      <c r="B14" s="83">
        <f t="shared" si="1"/>
        <v>0.04865740741</v>
      </c>
      <c r="C14" s="24" t="s">
        <v>302</v>
      </c>
      <c r="D14" s="39" t="s">
        <v>97</v>
      </c>
      <c r="E14" s="84">
        <v>1.0</v>
      </c>
      <c r="F14" s="84">
        <v>1.0</v>
      </c>
    </row>
    <row r="15">
      <c r="A15" s="83">
        <v>0.06745370370370371</v>
      </c>
      <c r="B15" s="83">
        <f t="shared" si="1"/>
        <v>0.0674537037</v>
      </c>
      <c r="C15" s="24" t="s">
        <v>302</v>
      </c>
      <c r="D15" s="69" t="s">
        <v>191</v>
      </c>
      <c r="E15" s="86" t="s">
        <v>305</v>
      </c>
      <c r="F15" s="86" t="s">
        <v>305</v>
      </c>
      <c r="G15" s="24" t="s">
        <v>416</v>
      </c>
    </row>
    <row r="16">
      <c r="A16" s="83">
        <v>0.0720486111111111</v>
      </c>
      <c r="B16" s="83">
        <f t="shared" si="1"/>
        <v>0.07204861111</v>
      </c>
      <c r="C16" s="24" t="s">
        <v>301</v>
      </c>
      <c r="D16" s="39" t="s">
        <v>73</v>
      </c>
      <c r="E16" s="84">
        <v>1.0</v>
      </c>
      <c r="F16" s="86" t="s">
        <v>305</v>
      </c>
      <c r="G16" s="24" t="s">
        <v>336</v>
      </c>
    </row>
    <row r="17">
      <c r="A17" s="83">
        <v>0.08633101851851852</v>
      </c>
      <c r="B17" s="83">
        <f>A17-TIME('Time Shifts'!$B$33,'Time Shifts'!$C$33,'Time Shifts'!$D$33)</f>
        <v>0.07545138889</v>
      </c>
      <c r="C17" s="24" t="s">
        <v>306</v>
      </c>
      <c r="D17" s="39" t="s">
        <v>97</v>
      </c>
      <c r="E17" s="84">
        <v>1.0</v>
      </c>
      <c r="F17" s="84">
        <v>1.0</v>
      </c>
    </row>
    <row r="18">
      <c r="A18" s="83">
        <v>0.0889236111111111</v>
      </c>
      <c r="B18" s="83">
        <f>A18-TIME('Time Shifts'!$B$33,'Time Shifts'!$C$33,'Time Shifts'!$D$33)</f>
        <v>0.07804398148</v>
      </c>
      <c r="C18" s="91" t="s">
        <v>301</v>
      </c>
      <c r="D18" s="92" t="s">
        <v>73</v>
      </c>
      <c r="E18" s="93">
        <v>1.0</v>
      </c>
      <c r="F18" s="97" t="s">
        <v>305</v>
      </c>
      <c r="G18" s="24" t="s">
        <v>336</v>
      </c>
    </row>
    <row r="19">
      <c r="A19" s="83">
        <v>0.0889236111111111</v>
      </c>
      <c r="B19" s="83">
        <f>A19-TIME('Time Shifts'!$B$33,'Time Shifts'!$C$33,'Time Shifts'!$D$33)</f>
        <v>0.07804398148</v>
      </c>
      <c r="C19" s="91" t="s">
        <v>301</v>
      </c>
      <c r="D19" s="95" t="s">
        <v>83</v>
      </c>
      <c r="E19" s="96">
        <v>3.0</v>
      </c>
      <c r="F19" s="97" t="s">
        <v>305</v>
      </c>
      <c r="G19" s="24" t="s">
        <v>336</v>
      </c>
    </row>
    <row r="20">
      <c r="A20" s="83">
        <v>0.0889236111111111</v>
      </c>
      <c r="B20" s="83">
        <f>A20-TIME('Time Shifts'!$B$33,'Time Shifts'!$C$33,'Time Shifts'!$D$33)</f>
        <v>0.07804398148</v>
      </c>
      <c r="C20" s="91" t="s">
        <v>301</v>
      </c>
      <c r="D20" s="92" t="s">
        <v>73</v>
      </c>
      <c r="E20" s="93">
        <v>1.0</v>
      </c>
      <c r="F20" s="97" t="s">
        <v>305</v>
      </c>
      <c r="G20" s="24" t="s">
        <v>336</v>
      </c>
    </row>
    <row r="21">
      <c r="A21" s="83">
        <v>0.0889236111111111</v>
      </c>
      <c r="B21" s="83">
        <f>A21-TIME('Time Shifts'!$B$33,'Time Shifts'!$C$33,'Time Shifts'!$D$33)</f>
        <v>0.07804398148</v>
      </c>
      <c r="C21" s="91" t="s">
        <v>301</v>
      </c>
      <c r="D21" s="95" t="s">
        <v>83</v>
      </c>
      <c r="E21" s="96">
        <v>3.0</v>
      </c>
      <c r="F21" s="97" t="s">
        <v>305</v>
      </c>
      <c r="G21" s="24" t="s">
        <v>336</v>
      </c>
    </row>
    <row r="22">
      <c r="A22" s="83">
        <v>0.0889236111111111</v>
      </c>
      <c r="B22" s="83">
        <f>A22-TIME('Time Shifts'!$B$33,'Time Shifts'!$C$33,'Time Shifts'!$D$33)</f>
        <v>0.07804398148</v>
      </c>
      <c r="C22" s="91" t="s">
        <v>301</v>
      </c>
      <c r="D22" s="92" t="s">
        <v>73</v>
      </c>
      <c r="E22" s="93">
        <v>1.0</v>
      </c>
      <c r="F22" s="97" t="s">
        <v>305</v>
      </c>
      <c r="G22" s="24" t="s">
        <v>336</v>
      </c>
    </row>
    <row r="23">
      <c r="A23" s="83">
        <v>0.0889236111111111</v>
      </c>
      <c r="B23" s="83">
        <f>A23-TIME('Time Shifts'!$B$33,'Time Shifts'!$C$33,'Time Shifts'!$D$33)</f>
        <v>0.07804398148</v>
      </c>
      <c r="C23" s="91" t="s">
        <v>301</v>
      </c>
      <c r="D23" s="95" t="s">
        <v>83</v>
      </c>
      <c r="E23" s="96">
        <v>3.0</v>
      </c>
      <c r="F23" s="97" t="s">
        <v>305</v>
      </c>
      <c r="G23" s="24" t="s">
        <v>336</v>
      </c>
    </row>
    <row r="24">
      <c r="A24" s="83">
        <v>0.09667824074074075</v>
      </c>
      <c r="B24" s="83">
        <f>A24-TIME('Time Shifts'!$B$33,'Time Shifts'!$C$33,'Time Shifts'!$D$33)</f>
        <v>0.08579861111</v>
      </c>
      <c r="C24" s="24" t="s">
        <v>306</v>
      </c>
      <c r="D24" s="39" t="s">
        <v>97</v>
      </c>
      <c r="E24" s="84">
        <v>1.0</v>
      </c>
      <c r="F24" s="84">
        <v>1.0</v>
      </c>
    </row>
    <row r="25">
      <c r="A25" s="83">
        <v>0.1034375</v>
      </c>
      <c r="B25" s="83">
        <f>A25-TIME('Time Shifts'!$B$33,'Time Shifts'!$C$33,'Time Shifts'!$D$33)</f>
        <v>0.09255787037</v>
      </c>
      <c r="C25" s="24" t="s">
        <v>437</v>
      </c>
      <c r="D25" s="40" t="s">
        <v>249</v>
      </c>
      <c r="E25" s="87">
        <v>2.0</v>
      </c>
      <c r="F25" s="87">
        <v>2.0</v>
      </c>
    </row>
    <row r="26">
      <c r="A26" s="83">
        <v>0.10733796296296297</v>
      </c>
      <c r="B26" s="83">
        <f>A26-TIME('Time Shifts'!$B$33,'Time Shifts'!$C$33,'Time Shifts'!$D$33)</f>
        <v>0.09645833333</v>
      </c>
      <c r="C26" s="24" t="s">
        <v>301</v>
      </c>
      <c r="D26" s="41" t="s">
        <v>242</v>
      </c>
      <c r="E26" s="89">
        <v>3.0</v>
      </c>
      <c r="F26" s="89">
        <v>3.0</v>
      </c>
    </row>
    <row r="27">
      <c r="A27" s="83">
        <v>0.11515046296296297</v>
      </c>
      <c r="B27" s="83">
        <f>A27-TIME('Time Shifts'!$B$33,'Time Shifts'!$C$33,'Time Shifts'!$D$33)</f>
        <v>0.1042708333</v>
      </c>
      <c r="C27" s="24" t="s">
        <v>301</v>
      </c>
      <c r="D27" s="40" t="s">
        <v>145</v>
      </c>
      <c r="E27" s="87">
        <v>2.0</v>
      </c>
      <c r="F27" s="87">
        <v>2.0</v>
      </c>
      <c r="G27" s="24" t="s">
        <v>387</v>
      </c>
    </row>
    <row r="28">
      <c r="A28" s="83">
        <v>0.11638888888888889</v>
      </c>
      <c r="B28" s="83">
        <f>A28-TIME('Time Shifts'!$B$33,'Time Shifts'!$C$33,'Time Shifts'!$D$33)</f>
        <v>0.1055092593</v>
      </c>
      <c r="C28" s="24" t="s">
        <v>437</v>
      </c>
      <c r="D28" s="37" t="s">
        <v>96</v>
      </c>
      <c r="E28" s="85" t="s">
        <v>0</v>
      </c>
      <c r="F28" s="85" t="s">
        <v>0</v>
      </c>
    </row>
    <row r="29">
      <c r="A29" s="83">
        <v>0.11885416666666666</v>
      </c>
      <c r="B29" s="83">
        <f>A29-TIME('Time Shifts'!$B$33,'Time Shifts'!$C$33,'Time Shifts'!$D$33)</f>
        <v>0.107974537</v>
      </c>
      <c r="C29" s="24" t="s">
        <v>311</v>
      </c>
      <c r="D29" s="69" t="s">
        <v>103</v>
      </c>
      <c r="E29" s="86" t="s">
        <v>305</v>
      </c>
      <c r="F29" s="86" t="s">
        <v>305</v>
      </c>
    </row>
    <row r="30">
      <c r="A30" s="83">
        <v>0.11951388888888889</v>
      </c>
      <c r="B30" s="83">
        <f>A30-TIME('Time Shifts'!$B$33,'Time Shifts'!$C$33,'Time Shifts'!$D$33)</f>
        <v>0.1086342593</v>
      </c>
      <c r="C30" s="24" t="s">
        <v>302</v>
      </c>
      <c r="D30" s="40" t="s">
        <v>98</v>
      </c>
      <c r="E30" s="87">
        <v>2.0</v>
      </c>
      <c r="F30" s="87">
        <v>2.0</v>
      </c>
    </row>
    <row r="31">
      <c r="A31" s="83">
        <v>0.12011574074074075</v>
      </c>
      <c r="B31" s="83">
        <f>A31-TIME('Time Shifts'!$B$33,'Time Shifts'!$C$33,'Time Shifts'!$D$33)</f>
        <v>0.1092361111</v>
      </c>
      <c r="C31" s="24" t="s">
        <v>302</v>
      </c>
      <c r="D31" s="37" t="s">
        <v>157</v>
      </c>
      <c r="E31" s="85" t="s">
        <v>0</v>
      </c>
      <c r="F31" s="85" t="s">
        <v>0</v>
      </c>
    </row>
    <row r="32">
      <c r="A32" s="83">
        <v>0.12599537037037037</v>
      </c>
      <c r="B32" s="83">
        <f>A32-TIME('Time Shifts'!$B$33,'Time Shifts'!$C$33,'Time Shifts'!$D$33)</f>
        <v>0.1151157407</v>
      </c>
      <c r="C32" s="24" t="s">
        <v>301</v>
      </c>
      <c r="D32" s="40" t="s">
        <v>121</v>
      </c>
      <c r="E32" s="87">
        <v>2.0</v>
      </c>
      <c r="F32" s="86" t="s">
        <v>305</v>
      </c>
      <c r="G32" s="24" t="s">
        <v>357</v>
      </c>
    </row>
    <row r="33">
      <c r="A33" s="83">
        <v>0.12680555555555556</v>
      </c>
      <c r="B33" s="83">
        <f>A33-TIME('Time Shifts'!$B$33,'Time Shifts'!$C$33,'Time Shifts'!$D$33)</f>
        <v>0.1159259259</v>
      </c>
      <c r="C33" s="24" t="s">
        <v>437</v>
      </c>
      <c r="D33" s="69" t="s">
        <v>170</v>
      </c>
      <c r="E33" s="86" t="s">
        <v>305</v>
      </c>
      <c r="F33" s="86" t="s">
        <v>305</v>
      </c>
      <c r="G33" s="24" t="s">
        <v>447</v>
      </c>
    </row>
    <row r="34">
      <c r="A34" s="83">
        <v>0.12791666666666668</v>
      </c>
      <c r="B34" s="83">
        <f>A34-TIME('Time Shifts'!$B$33,'Time Shifts'!$C$33,'Time Shifts'!$D$33)</f>
        <v>0.117037037</v>
      </c>
      <c r="C34" s="24" t="s">
        <v>437</v>
      </c>
      <c r="D34" s="39" t="s">
        <v>179</v>
      </c>
      <c r="E34" s="84">
        <v>1.0</v>
      </c>
      <c r="F34" s="84">
        <v>1.0</v>
      </c>
    </row>
    <row r="35">
      <c r="A35" s="83">
        <v>0.1303125</v>
      </c>
      <c r="B35" s="83">
        <f>A35-TIME('Time Shifts'!$B$33,'Time Shifts'!$C$33,'Time Shifts'!$D$33)</f>
        <v>0.1194328704</v>
      </c>
      <c r="C35" s="24" t="s">
        <v>311</v>
      </c>
      <c r="D35" s="37" t="s">
        <v>72</v>
      </c>
      <c r="E35" s="85" t="s">
        <v>0</v>
      </c>
      <c r="F35" s="85" t="s">
        <v>0</v>
      </c>
    </row>
    <row r="36">
      <c r="A36" s="83">
        <v>0.13113425925925926</v>
      </c>
      <c r="B36" s="83">
        <f>A36-TIME('Time Shifts'!$B$33,'Time Shifts'!$C$33,'Time Shifts'!$D$33)</f>
        <v>0.1202546296</v>
      </c>
      <c r="C36" s="24" t="s">
        <v>302</v>
      </c>
      <c r="D36" s="39" t="s">
        <v>112</v>
      </c>
      <c r="E36" s="84">
        <v>1.0</v>
      </c>
      <c r="F36" s="89">
        <v>3.0</v>
      </c>
    </row>
    <row r="37">
      <c r="A37" s="83">
        <v>0.13341435185185185</v>
      </c>
      <c r="B37" s="83">
        <f>A37-TIME('Time Shifts'!$B$33,'Time Shifts'!$C$33,'Time Shifts'!$D$33)</f>
        <v>0.1225347222</v>
      </c>
      <c r="C37" s="24" t="s">
        <v>301</v>
      </c>
      <c r="D37" s="41" t="s">
        <v>99</v>
      </c>
      <c r="E37" s="89">
        <v>3.0</v>
      </c>
      <c r="F37" s="89">
        <v>3.0</v>
      </c>
    </row>
    <row r="38">
      <c r="A38" s="83">
        <v>0.13591435185185186</v>
      </c>
      <c r="B38" s="83">
        <f>A38-TIME('Time Shifts'!$B$33,'Time Shifts'!$C$33,'Time Shifts'!$D$33)</f>
        <v>0.1250347222</v>
      </c>
      <c r="C38" s="24" t="s">
        <v>301</v>
      </c>
      <c r="D38" s="41" t="s">
        <v>99</v>
      </c>
      <c r="E38" s="89">
        <v>3.0</v>
      </c>
      <c r="F38" s="89">
        <v>3.0</v>
      </c>
    </row>
    <row r="39">
      <c r="A39" s="83">
        <v>0.13708333333333333</v>
      </c>
      <c r="B39" s="83">
        <f>A39-TIME('Time Shifts'!$B$33,'Time Shifts'!$C$33,'Time Shifts'!$D$33)</f>
        <v>0.1262037037</v>
      </c>
      <c r="C39" s="24" t="s">
        <v>437</v>
      </c>
      <c r="D39" s="39" t="s">
        <v>81</v>
      </c>
      <c r="E39" s="84">
        <v>1.0</v>
      </c>
      <c r="F39" s="89">
        <v>3.0</v>
      </c>
      <c r="G39" s="24" t="s">
        <v>458</v>
      </c>
    </row>
    <row r="40">
      <c r="A40" s="83">
        <v>0.13756944444444444</v>
      </c>
      <c r="B40" s="83">
        <f>A40-TIME('Time Shifts'!$B$33,'Time Shifts'!$C$33,'Time Shifts'!$D$33)</f>
        <v>0.1266898148</v>
      </c>
      <c r="C40" s="24" t="s">
        <v>437</v>
      </c>
      <c r="D40" s="37" t="s">
        <v>143</v>
      </c>
      <c r="E40" s="85" t="s">
        <v>0</v>
      </c>
      <c r="F40" s="85" t="s">
        <v>0</v>
      </c>
    </row>
    <row r="41">
      <c r="A41" s="83">
        <v>0.14054398148148148</v>
      </c>
      <c r="B41" s="83">
        <f>A41-TIME('Time Shifts'!$B$33,'Time Shifts'!$C$33,'Time Shifts'!$D$33)</f>
        <v>0.1296643519</v>
      </c>
      <c r="C41" s="24" t="s">
        <v>301</v>
      </c>
      <c r="D41" s="39" t="s">
        <v>73</v>
      </c>
      <c r="E41" s="84">
        <v>1.0</v>
      </c>
      <c r="F41" s="86" t="s">
        <v>305</v>
      </c>
      <c r="G41" s="24" t="s">
        <v>336</v>
      </c>
    </row>
    <row r="42">
      <c r="A42" s="83">
        <v>0.14054398148148148</v>
      </c>
      <c r="B42" s="83">
        <f>A42-TIME('Time Shifts'!$B$33,'Time Shifts'!$C$33,'Time Shifts'!$D$33)</f>
        <v>0.1296643519</v>
      </c>
      <c r="C42" s="24" t="s">
        <v>301</v>
      </c>
      <c r="D42" s="41" t="s">
        <v>83</v>
      </c>
      <c r="E42" s="89">
        <v>3.0</v>
      </c>
      <c r="F42" s="86" t="s">
        <v>305</v>
      </c>
      <c r="G42" s="24" t="s">
        <v>336</v>
      </c>
    </row>
    <row r="43">
      <c r="A43" s="83">
        <v>0.15200231481481483</v>
      </c>
      <c r="B43" s="83">
        <f>A43-TIME('Time Shifts'!$B$33,'Time Shifts'!$C$33,'Time Shifts'!$D$33)</f>
        <v>0.1411226852</v>
      </c>
      <c r="C43" s="24" t="s">
        <v>301</v>
      </c>
      <c r="D43" s="37" t="s">
        <v>80</v>
      </c>
      <c r="E43" s="85" t="s">
        <v>0</v>
      </c>
      <c r="F43" s="85" t="s">
        <v>0</v>
      </c>
    </row>
    <row r="44">
      <c r="A44" s="83">
        <v>0.15594907407407407</v>
      </c>
      <c r="B44" s="83">
        <f>A44-TIME('Time Shifts'!$B$33,'Time Shifts'!$C$33,'Time Shifts'!$D$33)</f>
        <v>0.1450694444</v>
      </c>
      <c r="C44" s="91" t="s">
        <v>301</v>
      </c>
      <c r="D44" s="92" t="s">
        <v>73</v>
      </c>
      <c r="E44" s="93">
        <v>1.0</v>
      </c>
      <c r="F44" s="94" t="s">
        <v>305</v>
      </c>
      <c r="G44" s="24" t="s">
        <v>336</v>
      </c>
    </row>
    <row r="45">
      <c r="A45" s="83">
        <v>0.15594907407407407</v>
      </c>
      <c r="B45" s="83">
        <f>A45-TIME('Time Shifts'!$B$33,'Time Shifts'!$C$33,'Time Shifts'!$D$33)</f>
        <v>0.1450694444</v>
      </c>
      <c r="C45" s="91" t="s">
        <v>301</v>
      </c>
      <c r="D45" s="95" t="s">
        <v>83</v>
      </c>
      <c r="E45" s="96">
        <v>3.0</v>
      </c>
      <c r="F45" s="94" t="s">
        <v>305</v>
      </c>
      <c r="G45" s="24" t="s">
        <v>336</v>
      </c>
    </row>
    <row r="46">
      <c r="A46" s="83">
        <v>0.15594907407407407</v>
      </c>
      <c r="B46" s="83">
        <f>A46-TIME('Time Shifts'!$B$33,'Time Shifts'!$C$33,'Time Shifts'!$D$33)</f>
        <v>0.1450694444</v>
      </c>
      <c r="C46" s="91" t="s">
        <v>301</v>
      </c>
      <c r="D46" s="92" t="s">
        <v>73</v>
      </c>
      <c r="E46" s="93">
        <v>1.0</v>
      </c>
      <c r="F46" s="94" t="s">
        <v>305</v>
      </c>
      <c r="G46" s="24" t="s">
        <v>336</v>
      </c>
    </row>
    <row r="47">
      <c r="A47" s="83">
        <v>0.15594907407407407</v>
      </c>
      <c r="B47" s="83">
        <f>A47-TIME('Time Shifts'!$B$33,'Time Shifts'!$C$33,'Time Shifts'!$D$33)</f>
        <v>0.1450694444</v>
      </c>
      <c r="C47" s="91" t="s">
        <v>301</v>
      </c>
      <c r="D47" s="95" t="s">
        <v>83</v>
      </c>
      <c r="E47" s="96">
        <v>3.0</v>
      </c>
      <c r="F47" s="94" t="s">
        <v>305</v>
      </c>
      <c r="G47" s="24" t="s">
        <v>336</v>
      </c>
    </row>
    <row r="48">
      <c r="A48" s="83">
        <v>0.15594907407407407</v>
      </c>
      <c r="B48" s="83">
        <f>A48-TIME('Time Shifts'!$B$33,'Time Shifts'!$C$33,'Time Shifts'!$D$33)</f>
        <v>0.1450694444</v>
      </c>
      <c r="C48" s="91" t="s">
        <v>301</v>
      </c>
      <c r="D48" s="92" t="s">
        <v>73</v>
      </c>
      <c r="E48" s="93">
        <v>1.0</v>
      </c>
      <c r="F48" s="94" t="s">
        <v>305</v>
      </c>
      <c r="G48" s="24" t="s">
        <v>336</v>
      </c>
    </row>
    <row r="49">
      <c r="A49" s="83">
        <v>0.15594907407407407</v>
      </c>
      <c r="B49" s="83">
        <f>A49-TIME('Time Shifts'!$B$33,'Time Shifts'!$C$33,'Time Shifts'!$D$33)</f>
        <v>0.1450694444</v>
      </c>
      <c r="C49" s="91" t="s">
        <v>301</v>
      </c>
      <c r="D49" s="95" t="s">
        <v>83</v>
      </c>
      <c r="E49" s="96">
        <v>3.0</v>
      </c>
      <c r="F49" s="94" t="s">
        <v>305</v>
      </c>
      <c r="G49" s="24" t="s">
        <v>336</v>
      </c>
    </row>
  </sheetData>
  <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hidden="1" min="1" max="1" width="7.29"/>
    <col customWidth="1" min="2" max="2" width="7.29"/>
    <col customWidth="1" min="3" max="3" width="9.86"/>
    <col customWidth="1" min="4" max="4" width="28.57"/>
    <col customWidth="1" min="5" max="5" width="8.71"/>
    <col customWidth="1" min="6" max="6" width="7.71"/>
    <col customWidth="1" min="7" max="7" width="18.29"/>
  </cols>
  <sheetData>
    <row r="1">
      <c r="A1" s="60" t="s">
        <v>393</v>
      </c>
      <c r="B1" s="60" t="s">
        <v>297</v>
      </c>
      <c r="C1" s="60" t="s">
        <v>291</v>
      </c>
      <c r="D1" s="60" t="s">
        <v>285</v>
      </c>
      <c r="E1" s="82" t="s">
        <v>298</v>
      </c>
      <c r="F1" s="82" t="s">
        <v>299</v>
      </c>
      <c r="G1" s="60" t="s">
        <v>300</v>
      </c>
    </row>
    <row r="2">
      <c r="A2" s="83">
        <v>0.01574074074074074</v>
      </c>
      <c r="B2" s="83">
        <f t="shared" ref="B2:B12" si="1">A2</f>
        <v>0.01574074074</v>
      </c>
      <c r="C2" s="24" t="s">
        <v>302</v>
      </c>
      <c r="D2" s="39" t="s">
        <v>97</v>
      </c>
      <c r="E2" s="84">
        <v>1.0</v>
      </c>
      <c r="F2" s="84">
        <v>1.0</v>
      </c>
    </row>
    <row r="3">
      <c r="A3" s="83">
        <v>0.02665509259259259</v>
      </c>
      <c r="B3" s="83">
        <f t="shared" si="1"/>
        <v>0.02665509259</v>
      </c>
      <c r="C3" s="24" t="s">
        <v>311</v>
      </c>
      <c r="D3" s="40" t="s">
        <v>129</v>
      </c>
      <c r="E3" s="87">
        <v>2.0</v>
      </c>
      <c r="F3" s="86" t="s">
        <v>305</v>
      </c>
      <c r="G3" s="24" t="s">
        <v>459</v>
      </c>
    </row>
    <row r="4">
      <c r="A4" s="83">
        <v>0.029780092592592594</v>
      </c>
      <c r="B4" s="83">
        <f t="shared" si="1"/>
        <v>0.02978009259</v>
      </c>
      <c r="C4" s="24" t="s">
        <v>302</v>
      </c>
      <c r="D4" s="41" t="s">
        <v>75</v>
      </c>
      <c r="E4" s="89">
        <v>3.0</v>
      </c>
      <c r="F4" s="89">
        <v>3.0</v>
      </c>
    </row>
    <row r="5">
      <c r="A5" s="83">
        <v>0.03325231481481482</v>
      </c>
      <c r="B5" s="83">
        <f t="shared" si="1"/>
        <v>0.03325231481</v>
      </c>
      <c r="C5" s="24" t="s">
        <v>302</v>
      </c>
      <c r="D5" s="39" t="s">
        <v>97</v>
      </c>
      <c r="E5" s="84">
        <v>1.0</v>
      </c>
      <c r="F5" s="84">
        <v>1.0</v>
      </c>
    </row>
    <row r="6">
      <c r="A6" s="83">
        <v>0.04881944444444444</v>
      </c>
      <c r="B6" s="83">
        <f t="shared" si="1"/>
        <v>0.04881944444</v>
      </c>
      <c r="C6" s="24" t="s">
        <v>302</v>
      </c>
      <c r="D6" s="39" t="s">
        <v>97</v>
      </c>
      <c r="E6" s="84">
        <v>1.0</v>
      </c>
      <c r="F6" s="84">
        <v>1.0</v>
      </c>
    </row>
    <row r="7">
      <c r="A7" s="83">
        <v>0.04881944444444444</v>
      </c>
      <c r="B7" s="83">
        <f t="shared" si="1"/>
        <v>0.04881944444</v>
      </c>
      <c r="C7" s="24" t="s">
        <v>302</v>
      </c>
      <c r="D7" s="39" t="s">
        <v>97</v>
      </c>
      <c r="E7" s="84">
        <v>1.0</v>
      </c>
      <c r="F7" s="84">
        <v>1.0</v>
      </c>
    </row>
    <row r="8">
      <c r="A8" s="83">
        <v>0.04922453703703704</v>
      </c>
      <c r="B8" s="83">
        <f t="shared" si="1"/>
        <v>0.04922453704</v>
      </c>
      <c r="C8" s="24" t="s">
        <v>306</v>
      </c>
      <c r="D8" s="39" t="s">
        <v>97</v>
      </c>
      <c r="E8" s="84">
        <v>1.0</v>
      </c>
      <c r="F8" s="84">
        <v>1.0</v>
      </c>
    </row>
    <row r="9">
      <c r="A9" s="83">
        <v>0.04972222222222222</v>
      </c>
      <c r="B9" s="83">
        <f t="shared" si="1"/>
        <v>0.04972222222</v>
      </c>
      <c r="C9" s="24" t="s">
        <v>301</v>
      </c>
      <c r="D9" s="39" t="s">
        <v>97</v>
      </c>
      <c r="E9" s="84">
        <v>1.0</v>
      </c>
      <c r="F9" s="84">
        <v>1.0</v>
      </c>
    </row>
    <row r="10">
      <c r="A10" s="83">
        <v>0.04986111111111111</v>
      </c>
      <c r="B10" s="83">
        <f t="shared" si="1"/>
        <v>0.04986111111</v>
      </c>
      <c r="C10" s="24" t="s">
        <v>437</v>
      </c>
      <c r="D10" s="39" t="s">
        <v>97</v>
      </c>
      <c r="E10" s="84">
        <v>1.0</v>
      </c>
      <c r="F10" s="86" t="s">
        <v>305</v>
      </c>
      <c r="G10" s="24" t="s">
        <v>460</v>
      </c>
    </row>
    <row r="11">
      <c r="A11" s="83">
        <v>0.06363425925925927</v>
      </c>
      <c r="B11" s="83">
        <f t="shared" si="1"/>
        <v>0.06363425926</v>
      </c>
      <c r="C11" s="24" t="s">
        <v>302</v>
      </c>
      <c r="D11" s="39" t="s">
        <v>97</v>
      </c>
      <c r="E11" s="84">
        <v>1.0</v>
      </c>
      <c r="F11" s="87">
        <v>2.0</v>
      </c>
    </row>
    <row r="12">
      <c r="A12" s="83">
        <v>0.08586805555555556</v>
      </c>
      <c r="B12" s="83">
        <f t="shared" si="1"/>
        <v>0.08586805556</v>
      </c>
      <c r="C12" s="24" t="s">
        <v>302</v>
      </c>
      <c r="D12" s="37" t="s">
        <v>119</v>
      </c>
      <c r="E12" s="85" t="s">
        <v>0</v>
      </c>
      <c r="F12" s="85" t="s">
        <v>0</v>
      </c>
    </row>
    <row r="13">
      <c r="A13" s="83">
        <v>0.11125</v>
      </c>
      <c r="B13" s="83">
        <f>A13-TIME('Time Shifts'!$B$34,'Time Shifts'!$C$34,'Time Shifts'!$D$34)</f>
        <v>0.09834490741</v>
      </c>
      <c r="C13" s="24" t="s">
        <v>302</v>
      </c>
      <c r="D13" s="41" t="s">
        <v>75</v>
      </c>
      <c r="E13" s="89">
        <v>3.0</v>
      </c>
      <c r="F13" s="89">
        <v>3.0</v>
      </c>
    </row>
    <row r="14">
      <c r="A14" s="83">
        <v>0.11203703703703703</v>
      </c>
      <c r="B14" s="83">
        <f>A14-TIME('Time Shifts'!$B$34,'Time Shifts'!$C$34,'Time Shifts'!$D$34)</f>
        <v>0.09913194444</v>
      </c>
      <c r="C14" s="24" t="s">
        <v>302</v>
      </c>
      <c r="D14" s="41" t="s">
        <v>75</v>
      </c>
      <c r="E14" s="89">
        <v>3.0</v>
      </c>
      <c r="F14" s="89">
        <v>3.0</v>
      </c>
    </row>
    <row r="15">
      <c r="A15" s="83">
        <v>0.11962962962962963</v>
      </c>
      <c r="B15" s="83">
        <f>A15-TIME('Time Shifts'!$B$34,'Time Shifts'!$C$34,'Time Shifts'!$D$34)</f>
        <v>0.106724537</v>
      </c>
      <c r="C15" s="24" t="s">
        <v>301</v>
      </c>
      <c r="D15" s="39" t="s">
        <v>73</v>
      </c>
      <c r="E15" s="84">
        <v>1.0</v>
      </c>
      <c r="F15" s="86" t="s">
        <v>305</v>
      </c>
      <c r="G15" s="24" t="s">
        <v>336</v>
      </c>
    </row>
    <row r="16">
      <c r="A16" s="83">
        <v>0.12376157407407408</v>
      </c>
      <c r="B16" s="83">
        <f>A16-TIME('Time Shifts'!$B$34,'Time Shifts'!$C$34,'Time Shifts'!$D$34)</f>
        <v>0.1108564815</v>
      </c>
      <c r="C16" s="24" t="s">
        <v>311</v>
      </c>
      <c r="D16" s="39" t="s">
        <v>97</v>
      </c>
      <c r="E16" s="84">
        <v>1.0</v>
      </c>
      <c r="F16" s="86" t="s">
        <v>305</v>
      </c>
      <c r="G16" s="24" t="s">
        <v>364</v>
      </c>
    </row>
    <row r="17">
      <c r="A17" s="83">
        <v>0.1469212962962963</v>
      </c>
      <c r="B17" s="83">
        <f>A17-TIME('Time Shifts'!$B$34,'Time Shifts'!$C$34,'Time Shifts'!$D$34)</f>
        <v>0.1340162037</v>
      </c>
      <c r="C17" s="24" t="s">
        <v>302</v>
      </c>
      <c r="D17" s="69" t="s">
        <v>95</v>
      </c>
      <c r="E17" s="86" t="s">
        <v>305</v>
      </c>
      <c r="F17" s="86" t="s">
        <v>305</v>
      </c>
    </row>
    <row r="18">
      <c r="A18" s="83">
        <v>0.1489814814814815</v>
      </c>
      <c r="B18" s="83">
        <f>A18-TIME('Time Shifts'!$B$34,'Time Shifts'!$C$34,'Time Shifts'!$D$34)</f>
        <v>0.1360763889</v>
      </c>
      <c r="C18" s="24" t="s">
        <v>302</v>
      </c>
      <c r="D18" s="39" t="s">
        <v>97</v>
      </c>
      <c r="E18" s="84">
        <v>1.0</v>
      </c>
      <c r="F18" s="84">
        <v>1.0</v>
      </c>
    </row>
  </sheetData>
  <drawing r:id="rId1"/>
</worksheet>
</file>

<file path=xl/worksheets/sheet4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hidden="1" min="1" max="1" width="7.29"/>
    <col customWidth="1" min="2" max="2" width="7.29"/>
    <col customWidth="1" min="3" max="3" width="9.86"/>
    <col customWidth="1" min="4" max="4" width="29.86"/>
    <col customWidth="1" min="5" max="5" width="8.86"/>
    <col customWidth="1" min="6" max="6" width="7.43"/>
    <col customWidth="1" min="7" max="7" width="34.14"/>
  </cols>
  <sheetData>
    <row r="1">
      <c r="A1" s="60" t="s">
        <v>393</v>
      </c>
      <c r="B1" s="60" t="s">
        <v>297</v>
      </c>
      <c r="C1" s="60" t="s">
        <v>291</v>
      </c>
      <c r="D1" s="60" t="s">
        <v>285</v>
      </c>
      <c r="E1" s="82" t="s">
        <v>298</v>
      </c>
      <c r="F1" s="82" t="s">
        <v>299</v>
      </c>
      <c r="G1" s="60" t="s">
        <v>300</v>
      </c>
    </row>
    <row r="2">
      <c r="A2" s="83">
        <v>0.04357638888888889</v>
      </c>
      <c r="B2" s="83">
        <f t="shared" ref="B2:B6" si="1">A2</f>
        <v>0.04357638889</v>
      </c>
      <c r="C2" s="24" t="s">
        <v>437</v>
      </c>
      <c r="D2" s="37" t="s">
        <v>119</v>
      </c>
      <c r="E2" s="85" t="s">
        <v>0</v>
      </c>
      <c r="F2" s="85" t="s">
        <v>0</v>
      </c>
    </row>
    <row r="3">
      <c r="A3" s="83">
        <v>0.043912037037037034</v>
      </c>
      <c r="B3" s="83">
        <f t="shared" si="1"/>
        <v>0.04391203704</v>
      </c>
      <c r="C3" s="24" t="s">
        <v>302</v>
      </c>
      <c r="D3" s="37" t="s">
        <v>119</v>
      </c>
      <c r="E3" s="85" t="s">
        <v>0</v>
      </c>
      <c r="F3" s="85" t="s">
        <v>0</v>
      </c>
    </row>
    <row r="4">
      <c r="A4" s="83">
        <v>0.048993055555555554</v>
      </c>
      <c r="B4" s="83">
        <f t="shared" si="1"/>
        <v>0.04899305556</v>
      </c>
      <c r="C4" s="24" t="s">
        <v>301</v>
      </c>
      <c r="D4" s="39" t="s">
        <v>144</v>
      </c>
      <c r="E4" s="84">
        <v>1.0</v>
      </c>
      <c r="F4" s="86" t="s">
        <v>305</v>
      </c>
      <c r="G4" s="24" t="s">
        <v>336</v>
      </c>
    </row>
    <row r="5">
      <c r="A5" s="83">
        <v>0.049340277777777775</v>
      </c>
      <c r="B5" s="83">
        <f t="shared" si="1"/>
        <v>0.04934027778</v>
      </c>
      <c r="C5" s="24" t="s">
        <v>437</v>
      </c>
      <c r="D5" s="39" t="s">
        <v>97</v>
      </c>
      <c r="E5" s="84">
        <v>1.0</v>
      </c>
      <c r="F5" s="86" t="s">
        <v>305</v>
      </c>
      <c r="G5" s="24" t="s">
        <v>438</v>
      </c>
    </row>
    <row r="6">
      <c r="A6" s="83">
        <v>0.07452546296296296</v>
      </c>
      <c r="B6" s="83">
        <f t="shared" si="1"/>
        <v>0.07452546296</v>
      </c>
      <c r="C6" s="24" t="s">
        <v>301</v>
      </c>
      <c r="D6" s="40" t="s">
        <v>194</v>
      </c>
      <c r="E6" s="87">
        <v>2.0</v>
      </c>
      <c r="F6" s="87">
        <v>2.0</v>
      </c>
    </row>
    <row r="7">
      <c r="A7" s="83">
        <v>0.10421296296296297</v>
      </c>
      <c r="B7" s="83">
        <f>A7-TIME('Time Shifts'!$B$35,'Time Shifts'!$C$35,'Time Shifts'!$D$35)</f>
        <v>0.08865740741</v>
      </c>
      <c r="C7" s="24" t="s">
        <v>302</v>
      </c>
      <c r="D7" s="40" t="s">
        <v>98</v>
      </c>
      <c r="E7" s="87">
        <v>2.0</v>
      </c>
      <c r="F7" s="87">
        <v>2.0</v>
      </c>
    </row>
    <row r="8">
      <c r="A8" s="83">
        <v>0.1052199074074074</v>
      </c>
      <c r="B8" s="83">
        <f>A8-TIME('Time Shifts'!$B$35,'Time Shifts'!$C$35,'Time Shifts'!$D$35)</f>
        <v>0.08966435185</v>
      </c>
      <c r="C8" s="24" t="s">
        <v>302</v>
      </c>
      <c r="D8" s="37" t="s">
        <v>157</v>
      </c>
      <c r="E8" s="85" t="s">
        <v>0</v>
      </c>
      <c r="F8" s="85" t="s">
        <v>0</v>
      </c>
    </row>
    <row r="9">
      <c r="A9" s="83">
        <v>0.10605324074074074</v>
      </c>
      <c r="B9" s="83">
        <f>A9-TIME('Time Shifts'!$B$35,'Time Shifts'!$C$35,'Time Shifts'!$D$35)</f>
        <v>0.09049768519</v>
      </c>
      <c r="C9" s="24" t="s">
        <v>311</v>
      </c>
      <c r="D9" s="37" t="s">
        <v>72</v>
      </c>
      <c r="E9" s="85" t="s">
        <v>0</v>
      </c>
      <c r="F9" s="85" t="s">
        <v>0</v>
      </c>
    </row>
    <row r="10">
      <c r="A10" s="83">
        <v>0.10868055555555556</v>
      </c>
      <c r="B10" s="83">
        <f>A10-TIME('Time Shifts'!$B$35,'Time Shifts'!$C$35,'Time Shifts'!$D$35)</f>
        <v>0.093125</v>
      </c>
      <c r="C10" s="24" t="s">
        <v>301</v>
      </c>
      <c r="D10" s="40" t="s">
        <v>145</v>
      </c>
      <c r="E10" s="87">
        <v>2.0</v>
      </c>
      <c r="F10" s="87">
        <v>2.0</v>
      </c>
      <c r="G10" s="24" t="s">
        <v>387</v>
      </c>
    </row>
    <row r="11">
      <c r="A11" s="83">
        <v>0.11475694444444444</v>
      </c>
      <c r="B11" s="83">
        <f>A11-TIME('Time Shifts'!$B$35,'Time Shifts'!$C$35,'Time Shifts'!$D$35)</f>
        <v>0.09920138889</v>
      </c>
      <c r="C11" s="24" t="s">
        <v>302</v>
      </c>
      <c r="D11" s="39" t="s">
        <v>112</v>
      </c>
      <c r="E11" s="84">
        <v>1.0</v>
      </c>
      <c r="F11" s="84">
        <v>1.0</v>
      </c>
    </row>
    <row r="12">
      <c r="A12" s="83">
        <v>0.1150462962962963</v>
      </c>
      <c r="B12" s="83">
        <f>A12-TIME('Time Shifts'!$B$35,'Time Shifts'!$C$35,'Time Shifts'!$D$35)</f>
        <v>0.09949074074</v>
      </c>
      <c r="C12" s="24" t="s">
        <v>437</v>
      </c>
      <c r="D12" s="37" t="s">
        <v>96</v>
      </c>
      <c r="E12" s="85" t="s">
        <v>0</v>
      </c>
      <c r="F12" s="85" t="s">
        <v>0</v>
      </c>
    </row>
    <row r="13">
      <c r="A13" s="83">
        <v>0.11564814814814815</v>
      </c>
      <c r="B13" s="83">
        <f>A13-TIME('Time Shifts'!$B$35,'Time Shifts'!$C$35,'Time Shifts'!$D$35)</f>
        <v>0.1000925926</v>
      </c>
      <c r="C13" s="24" t="s">
        <v>311</v>
      </c>
      <c r="D13" s="37" t="s">
        <v>234</v>
      </c>
      <c r="E13" s="85" t="s">
        <v>0</v>
      </c>
      <c r="F13" s="85" t="s">
        <v>0</v>
      </c>
    </row>
    <row r="14">
      <c r="A14" s="83">
        <v>0.11861111111111111</v>
      </c>
      <c r="B14" s="83">
        <f>A14-TIME('Time Shifts'!$B$35,'Time Shifts'!$C$35,'Time Shifts'!$D$35)</f>
        <v>0.1030555556</v>
      </c>
      <c r="C14" s="24" t="s">
        <v>301</v>
      </c>
      <c r="D14" s="40" t="s">
        <v>208</v>
      </c>
      <c r="E14" s="87">
        <v>2.0</v>
      </c>
      <c r="F14" s="87">
        <v>2.0</v>
      </c>
    </row>
    <row r="15">
      <c r="A15" s="83">
        <v>0.12087962962962963</v>
      </c>
      <c r="B15" s="83">
        <f>A15-TIME('Time Shifts'!$B$35,'Time Shifts'!$C$35,'Time Shifts'!$D$35)</f>
        <v>0.1053240741</v>
      </c>
      <c r="C15" s="24" t="s">
        <v>301</v>
      </c>
      <c r="D15" s="37" t="s">
        <v>135</v>
      </c>
      <c r="E15" s="85" t="s">
        <v>0</v>
      </c>
      <c r="F15" s="85" t="s">
        <v>0</v>
      </c>
    </row>
    <row r="16">
      <c r="A16" s="83">
        <v>0.12228009259259259</v>
      </c>
      <c r="B16" s="83">
        <f>A16-TIME('Time Shifts'!$B$35,'Time Shifts'!$C$35,'Time Shifts'!$D$35)</f>
        <v>0.106724537</v>
      </c>
      <c r="C16" s="24" t="s">
        <v>437</v>
      </c>
      <c r="D16" s="39" t="s">
        <v>81</v>
      </c>
      <c r="E16" s="84">
        <v>1.0</v>
      </c>
      <c r="F16" s="84">
        <v>1.0</v>
      </c>
      <c r="G16" s="24" t="s">
        <v>421</v>
      </c>
    </row>
    <row r="17">
      <c r="A17" s="83">
        <v>0.12903935185185186</v>
      </c>
      <c r="B17" s="83">
        <f>A17-TIME('Time Shifts'!$B$35,'Time Shifts'!$C$35,'Time Shifts'!$D$35)</f>
        <v>0.1134837963</v>
      </c>
      <c r="C17" s="24" t="s">
        <v>302</v>
      </c>
      <c r="D17" s="40" t="s">
        <v>74</v>
      </c>
      <c r="E17" s="87">
        <v>2.0</v>
      </c>
      <c r="F17" s="87">
        <v>2.0</v>
      </c>
    </row>
    <row r="18">
      <c r="A18" s="83">
        <v>0.12909722222222222</v>
      </c>
      <c r="B18" s="83">
        <f>A18-TIME('Time Shifts'!$B$35,'Time Shifts'!$C$35,'Time Shifts'!$D$35)</f>
        <v>0.1135416667</v>
      </c>
      <c r="C18" s="24" t="s">
        <v>301</v>
      </c>
      <c r="D18" s="39" t="s">
        <v>120</v>
      </c>
      <c r="E18" s="84">
        <v>1.0</v>
      </c>
      <c r="F18" s="84">
        <v>1.0</v>
      </c>
    </row>
    <row r="19">
      <c r="A19" s="83">
        <v>0.12924768518518517</v>
      </c>
      <c r="B19" s="83">
        <f>A19-TIME('Time Shifts'!$B$35,'Time Shifts'!$C$35,'Time Shifts'!$D$35)</f>
        <v>0.1136921296</v>
      </c>
      <c r="C19" s="24" t="s">
        <v>302</v>
      </c>
      <c r="D19" s="69" t="s">
        <v>79</v>
      </c>
      <c r="E19" s="86" t="s">
        <v>305</v>
      </c>
      <c r="F19" s="86" t="s">
        <v>305</v>
      </c>
      <c r="G19" s="24" t="s">
        <v>437</v>
      </c>
    </row>
    <row r="20">
      <c r="A20" s="83">
        <v>0.1390162037037037</v>
      </c>
      <c r="B20" s="83">
        <f>A20-TIME('Time Shifts'!$B$35,'Time Shifts'!$C$35,'Time Shifts'!$D$35)</f>
        <v>0.1234606481</v>
      </c>
      <c r="C20" s="24" t="s">
        <v>306</v>
      </c>
      <c r="D20" s="37" t="s">
        <v>127</v>
      </c>
      <c r="E20" s="85" t="s">
        <v>0</v>
      </c>
      <c r="F20" s="85" t="s">
        <v>0</v>
      </c>
    </row>
    <row r="21">
      <c r="A21" s="83">
        <v>0.14592592592592593</v>
      </c>
      <c r="B21" s="83">
        <f>A21-TIME('Time Shifts'!$B$35,'Time Shifts'!$C$35,'Time Shifts'!$D$35)</f>
        <v>0.1303703704</v>
      </c>
      <c r="C21" s="24" t="s">
        <v>437</v>
      </c>
      <c r="D21" s="69" t="s">
        <v>170</v>
      </c>
      <c r="E21" s="86" t="s">
        <v>305</v>
      </c>
      <c r="F21" s="86" t="s">
        <v>305</v>
      </c>
    </row>
    <row r="22">
      <c r="A22" s="83">
        <v>0.14686342592592594</v>
      </c>
      <c r="B22" s="83">
        <f>A22-TIME('Time Shifts'!$B$35,'Time Shifts'!$C$35,'Time Shifts'!$D$35)</f>
        <v>0.1313078704</v>
      </c>
      <c r="C22" s="24" t="s">
        <v>437</v>
      </c>
      <c r="D22" s="69" t="s">
        <v>142</v>
      </c>
      <c r="E22" s="86" t="s">
        <v>305</v>
      </c>
      <c r="F22" s="86" t="s">
        <v>305</v>
      </c>
      <c r="G22" s="24" t="s">
        <v>461</v>
      </c>
    </row>
    <row r="23">
      <c r="A23" s="83">
        <v>0.14732638888888888</v>
      </c>
      <c r="B23" s="83">
        <f>A23-TIME('Time Shifts'!$B$35,'Time Shifts'!$C$35,'Time Shifts'!$D$35)</f>
        <v>0.1317708333</v>
      </c>
      <c r="C23" s="24" t="s">
        <v>437</v>
      </c>
      <c r="D23" s="69" t="s">
        <v>134</v>
      </c>
      <c r="E23" s="86" t="s">
        <v>305</v>
      </c>
      <c r="F23" s="86" t="s">
        <v>305</v>
      </c>
    </row>
    <row r="24">
      <c r="A24" s="83">
        <v>0.14800925925925926</v>
      </c>
      <c r="B24" s="83">
        <f>A24-TIME('Time Shifts'!$B$35,'Time Shifts'!$C$35,'Time Shifts'!$D$35)</f>
        <v>0.1324537037</v>
      </c>
      <c r="C24" s="24" t="s">
        <v>311</v>
      </c>
      <c r="D24" s="40" t="s">
        <v>129</v>
      </c>
      <c r="E24" s="87">
        <v>2.0</v>
      </c>
      <c r="F24" s="86" t="s">
        <v>305</v>
      </c>
      <c r="G24" s="24" t="s">
        <v>462</v>
      </c>
    </row>
    <row r="25">
      <c r="A25" s="83">
        <v>0.14883101851851852</v>
      </c>
      <c r="B25" s="83">
        <f>A25-TIME('Time Shifts'!$B$35,'Time Shifts'!$C$35,'Time Shifts'!$D$35)</f>
        <v>0.133275463</v>
      </c>
      <c r="C25" s="24" t="s">
        <v>311</v>
      </c>
      <c r="D25" s="41" t="s">
        <v>160</v>
      </c>
      <c r="E25" s="89">
        <v>3.0</v>
      </c>
      <c r="F25" s="89">
        <v>3.0</v>
      </c>
    </row>
    <row r="26">
      <c r="A26" s="83">
        <v>0.15211805555555555</v>
      </c>
      <c r="B26" s="83">
        <f>A26-TIME('Time Shifts'!$B$35,'Time Shifts'!$C$35,'Time Shifts'!$D$35)</f>
        <v>0.1365625</v>
      </c>
      <c r="C26" s="24" t="s">
        <v>301</v>
      </c>
      <c r="D26" s="41" t="s">
        <v>99</v>
      </c>
      <c r="E26" s="89">
        <v>3.0</v>
      </c>
      <c r="F26" s="89">
        <v>3.0</v>
      </c>
    </row>
    <row r="27">
      <c r="A27" s="83">
        <v>0.15344907407407407</v>
      </c>
      <c r="B27" s="83">
        <f>A27-TIME('Time Shifts'!$B$35,'Time Shifts'!$C$35,'Time Shifts'!$D$35)</f>
        <v>0.1378935185</v>
      </c>
      <c r="C27" s="24" t="s">
        <v>302</v>
      </c>
      <c r="D27" s="69" t="s">
        <v>463</v>
      </c>
      <c r="E27" s="86" t="s">
        <v>305</v>
      </c>
      <c r="F27" s="86" t="s">
        <v>305</v>
      </c>
    </row>
    <row r="28">
      <c r="A28" s="83">
        <v>0.15361111111111111</v>
      </c>
      <c r="B28" s="83">
        <f>A28-TIME('Time Shifts'!$B$35,'Time Shifts'!$C$35,'Time Shifts'!$D$35)</f>
        <v>0.1380555556</v>
      </c>
      <c r="C28" s="24" t="s">
        <v>302</v>
      </c>
      <c r="D28" s="40" t="s">
        <v>98</v>
      </c>
      <c r="E28" s="87">
        <v>2.0</v>
      </c>
      <c r="F28" s="87">
        <v>2.0</v>
      </c>
    </row>
    <row r="29">
      <c r="A29" s="83">
        <v>0.16309027777777776</v>
      </c>
      <c r="B29" s="83">
        <f>A29-TIME('Time Shifts'!$B$35,'Time Shifts'!$C$35,'Time Shifts'!$D$35)</f>
        <v>0.1475347222</v>
      </c>
      <c r="C29" s="24" t="s">
        <v>311</v>
      </c>
      <c r="D29" s="41" t="s">
        <v>232</v>
      </c>
      <c r="E29" s="89">
        <v>3.0</v>
      </c>
      <c r="F29" s="89">
        <v>3.0</v>
      </c>
    </row>
    <row r="30">
      <c r="A30" s="83">
        <v>0.16780092592592594</v>
      </c>
      <c r="B30" s="83">
        <f>A30-TIME('Time Shifts'!$B$35,'Time Shifts'!$C$35,'Time Shifts'!$D$35)</f>
        <v>0.1522453704</v>
      </c>
      <c r="C30" s="24" t="s">
        <v>302</v>
      </c>
      <c r="D30" s="39" t="s">
        <v>81</v>
      </c>
      <c r="E30" s="84">
        <v>1.0</v>
      </c>
      <c r="F30" s="89">
        <v>3.0</v>
      </c>
      <c r="G30" s="24" t="s">
        <v>464</v>
      </c>
    </row>
    <row r="31">
      <c r="A31" s="83">
        <v>0.17152777777777778</v>
      </c>
      <c r="B31" s="83">
        <f>A31-TIME('Time Shifts'!$B$35,'Time Shifts'!$C$35,'Time Shifts'!$D$35)</f>
        <v>0.1559722222</v>
      </c>
      <c r="C31" s="24" t="s">
        <v>306</v>
      </c>
      <c r="D31" s="37" t="s">
        <v>127</v>
      </c>
      <c r="E31" s="85" t="s">
        <v>0</v>
      </c>
      <c r="F31" s="85" t="s">
        <v>0</v>
      </c>
    </row>
    <row r="32">
      <c r="A32" s="83">
        <v>0.17431712962962964</v>
      </c>
      <c r="B32" s="83">
        <f>A32-TIME('Time Shifts'!$B$35,'Time Shifts'!$C$35,'Time Shifts'!$D$35)</f>
        <v>0.1587615741</v>
      </c>
      <c r="C32" s="24" t="s">
        <v>302</v>
      </c>
      <c r="D32" s="39" t="s">
        <v>193</v>
      </c>
      <c r="E32" s="84">
        <v>1.0</v>
      </c>
      <c r="F32" s="87">
        <v>2.0</v>
      </c>
      <c r="G32" s="24" t="s">
        <v>373</v>
      </c>
    </row>
    <row r="33">
      <c r="A33" s="83">
        <v>0.17797453703703703</v>
      </c>
      <c r="B33" s="83">
        <f>A33-TIME('Time Shifts'!$B$35,'Time Shifts'!$C$35,'Time Shifts'!$D$35)</f>
        <v>0.1624189815</v>
      </c>
      <c r="C33" s="24" t="s">
        <v>311</v>
      </c>
      <c r="D33" s="37" t="s">
        <v>72</v>
      </c>
      <c r="E33" s="85" t="s">
        <v>0</v>
      </c>
      <c r="F33" s="85" t="s">
        <v>0</v>
      </c>
    </row>
    <row r="34">
      <c r="A34" s="83">
        <v>0.17982638888888888</v>
      </c>
      <c r="B34" s="83">
        <f>A34-TIME('Time Shifts'!$B$35,'Time Shifts'!$C$35,'Time Shifts'!$D$35)</f>
        <v>0.1642708333</v>
      </c>
      <c r="C34" s="24" t="s">
        <v>311</v>
      </c>
      <c r="D34" s="69" t="s">
        <v>228</v>
      </c>
      <c r="E34" s="86" t="s">
        <v>305</v>
      </c>
      <c r="F34" s="86" t="s">
        <v>305</v>
      </c>
    </row>
    <row r="35">
      <c r="A35" s="83">
        <v>0.18158564814814815</v>
      </c>
      <c r="B35" s="83">
        <f>A35-TIME('Time Shifts'!$B$35,'Time Shifts'!$C$35,'Time Shifts'!$D$35)</f>
        <v>0.1660300926</v>
      </c>
      <c r="C35" s="24" t="s">
        <v>301</v>
      </c>
      <c r="D35" s="41" t="s">
        <v>99</v>
      </c>
      <c r="E35" s="89">
        <v>3.0</v>
      </c>
      <c r="F35" s="89">
        <v>3.0</v>
      </c>
    </row>
    <row r="36">
      <c r="A36" s="83">
        <v>0.18278935185185186</v>
      </c>
      <c r="B36" s="83">
        <f>A36-TIME('Time Shifts'!$B$35,'Time Shifts'!$C$35,'Time Shifts'!$D$35)</f>
        <v>0.1672337963</v>
      </c>
      <c r="C36" s="24" t="s">
        <v>302</v>
      </c>
      <c r="D36" s="39" t="s">
        <v>81</v>
      </c>
      <c r="E36" s="84">
        <v>1.0</v>
      </c>
      <c r="F36" s="89">
        <v>3.0</v>
      </c>
      <c r="G36" s="24" t="s">
        <v>465</v>
      </c>
    </row>
    <row r="37">
      <c r="A37" s="83">
        <v>0.18746527777777777</v>
      </c>
      <c r="B37" s="83">
        <f>A37-TIME('Time Shifts'!$B$35,'Time Shifts'!$C$35,'Time Shifts'!$D$35)</f>
        <v>0.1719097222</v>
      </c>
      <c r="C37" s="24" t="s">
        <v>437</v>
      </c>
      <c r="D37" s="39" t="s">
        <v>136</v>
      </c>
      <c r="E37" s="84">
        <v>1.0</v>
      </c>
      <c r="F37" s="87">
        <v>2.0</v>
      </c>
      <c r="G37" s="24" t="s">
        <v>466</v>
      </c>
    </row>
  </sheetData>
  <drawing r:id="rId1"/>
</worksheet>
</file>

<file path=xl/worksheets/sheet4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hidden="1" min="1" max="1" width="7.29"/>
    <col customWidth="1" min="2" max="2" width="7.29"/>
    <col customWidth="1" min="3" max="3" width="10.0"/>
    <col customWidth="1" min="4" max="4" width="28.29"/>
    <col customWidth="1" min="5" max="5" width="8.86"/>
    <col customWidth="1" min="6" max="6" width="7.43"/>
    <col customWidth="1" min="7" max="7" width="18.57"/>
  </cols>
  <sheetData>
    <row r="1">
      <c r="A1" s="60" t="s">
        <v>393</v>
      </c>
      <c r="B1" s="60" t="s">
        <v>297</v>
      </c>
      <c r="C1" s="60" t="s">
        <v>291</v>
      </c>
      <c r="D1" s="60" t="s">
        <v>285</v>
      </c>
      <c r="E1" s="82" t="s">
        <v>298</v>
      </c>
      <c r="F1" s="82" t="s">
        <v>299</v>
      </c>
      <c r="G1" s="60" t="s">
        <v>300</v>
      </c>
    </row>
    <row r="2">
      <c r="A2" s="83">
        <v>0.015543981481481482</v>
      </c>
      <c r="B2" s="83">
        <f t="shared" ref="B2:B15" si="1">A2</f>
        <v>0.01554398148</v>
      </c>
      <c r="C2" s="24" t="s">
        <v>437</v>
      </c>
      <c r="D2" s="69" t="s">
        <v>149</v>
      </c>
      <c r="E2" s="86" t="s">
        <v>305</v>
      </c>
      <c r="F2" s="86" t="s">
        <v>305</v>
      </c>
    </row>
    <row r="3">
      <c r="A3" s="83">
        <v>0.01818287037037037</v>
      </c>
      <c r="B3" s="83">
        <f t="shared" si="1"/>
        <v>0.01818287037</v>
      </c>
      <c r="C3" s="24" t="s">
        <v>302</v>
      </c>
      <c r="D3" s="39" t="s">
        <v>97</v>
      </c>
      <c r="E3" s="84">
        <v>1.0</v>
      </c>
      <c r="F3" s="84">
        <v>1.0</v>
      </c>
    </row>
    <row r="4">
      <c r="A4" s="83">
        <v>0.019074074074074073</v>
      </c>
      <c r="B4" s="83">
        <f t="shared" si="1"/>
        <v>0.01907407407</v>
      </c>
      <c r="C4" s="24" t="s">
        <v>437</v>
      </c>
      <c r="D4" s="40" t="s">
        <v>113</v>
      </c>
      <c r="E4" s="87">
        <v>2.0</v>
      </c>
      <c r="F4" s="87">
        <v>2.0</v>
      </c>
      <c r="G4" s="24" t="s">
        <v>467</v>
      </c>
    </row>
    <row r="5">
      <c r="A5" s="83">
        <v>0.025104166666666667</v>
      </c>
      <c r="B5" s="83">
        <f t="shared" si="1"/>
        <v>0.02510416667</v>
      </c>
      <c r="C5" s="24" t="s">
        <v>311</v>
      </c>
      <c r="D5" s="39" t="s">
        <v>97</v>
      </c>
      <c r="E5" s="84">
        <v>1.0</v>
      </c>
      <c r="F5" s="86" t="s">
        <v>305</v>
      </c>
      <c r="G5" s="24" t="s">
        <v>364</v>
      </c>
    </row>
    <row r="6">
      <c r="A6" s="83">
        <v>0.025983796296296297</v>
      </c>
      <c r="B6" s="83">
        <f t="shared" si="1"/>
        <v>0.0259837963</v>
      </c>
      <c r="C6" s="24" t="s">
        <v>437</v>
      </c>
      <c r="D6" s="37" t="s">
        <v>143</v>
      </c>
      <c r="E6" s="85" t="s">
        <v>0</v>
      </c>
      <c r="F6" s="85" t="s">
        <v>0</v>
      </c>
    </row>
    <row r="7">
      <c r="A7" s="83">
        <v>0.03665509259259259</v>
      </c>
      <c r="B7" s="83">
        <f t="shared" si="1"/>
        <v>0.03665509259</v>
      </c>
      <c r="C7" s="24" t="s">
        <v>437</v>
      </c>
      <c r="D7" s="69" t="s">
        <v>149</v>
      </c>
      <c r="E7" s="86" t="s">
        <v>305</v>
      </c>
      <c r="F7" s="86" t="s">
        <v>305</v>
      </c>
    </row>
    <row r="8">
      <c r="A8" s="83">
        <v>0.03760416666666667</v>
      </c>
      <c r="B8" s="83">
        <f t="shared" si="1"/>
        <v>0.03760416667</v>
      </c>
      <c r="C8" s="24" t="s">
        <v>302</v>
      </c>
      <c r="D8" s="69" t="s">
        <v>149</v>
      </c>
      <c r="E8" s="86" t="s">
        <v>305</v>
      </c>
      <c r="F8" s="86" t="s">
        <v>305</v>
      </c>
    </row>
    <row r="9">
      <c r="A9" s="83">
        <v>0.03832175925925926</v>
      </c>
      <c r="B9" s="83">
        <f t="shared" si="1"/>
        <v>0.03832175926</v>
      </c>
      <c r="C9" s="24" t="s">
        <v>302</v>
      </c>
      <c r="D9" s="37" t="s">
        <v>96</v>
      </c>
      <c r="E9" s="85" t="s">
        <v>0</v>
      </c>
      <c r="F9" s="85" t="s">
        <v>0</v>
      </c>
    </row>
    <row r="10">
      <c r="A10" s="83">
        <v>0.041944444444444444</v>
      </c>
      <c r="B10" s="83">
        <f t="shared" si="1"/>
        <v>0.04194444444</v>
      </c>
      <c r="C10" s="24" t="s">
        <v>437</v>
      </c>
      <c r="D10" s="40" t="s">
        <v>249</v>
      </c>
      <c r="E10" s="87">
        <v>2.0</v>
      </c>
      <c r="F10" s="87">
        <v>2.0</v>
      </c>
    </row>
    <row r="11">
      <c r="A11" s="83">
        <v>0.04774305555555555</v>
      </c>
      <c r="B11" s="83">
        <f t="shared" si="1"/>
        <v>0.04774305556</v>
      </c>
      <c r="C11" s="24" t="s">
        <v>302</v>
      </c>
      <c r="D11" s="39" t="s">
        <v>97</v>
      </c>
      <c r="E11" s="84">
        <v>1.0</v>
      </c>
      <c r="F11" s="84">
        <v>1.0</v>
      </c>
    </row>
    <row r="12">
      <c r="A12" s="83">
        <v>0.04787037037037037</v>
      </c>
      <c r="B12" s="83">
        <f t="shared" si="1"/>
        <v>0.04787037037</v>
      </c>
      <c r="C12" s="24" t="s">
        <v>301</v>
      </c>
      <c r="D12" s="39" t="s">
        <v>97</v>
      </c>
      <c r="E12" s="84">
        <v>1.0</v>
      </c>
      <c r="F12" s="84">
        <v>1.0</v>
      </c>
    </row>
    <row r="13">
      <c r="A13" s="83">
        <v>0.06234953703703704</v>
      </c>
      <c r="B13" s="83">
        <f t="shared" si="1"/>
        <v>0.06234953704</v>
      </c>
      <c r="C13" s="24" t="s">
        <v>302</v>
      </c>
      <c r="D13" s="69" t="s">
        <v>79</v>
      </c>
      <c r="E13" s="86" t="s">
        <v>305</v>
      </c>
      <c r="F13" s="86" t="s">
        <v>305</v>
      </c>
      <c r="G13" s="24" t="s">
        <v>306</v>
      </c>
    </row>
    <row r="14">
      <c r="A14" s="83">
        <v>0.06725694444444444</v>
      </c>
      <c r="B14" s="83">
        <f t="shared" si="1"/>
        <v>0.06725694444</v>
      </c>
      <c r="C14" s="24" t="s">
        <v>302</v>
      </c>
      <c r="D14" s="37" t="s">
        <v>119</v>
      </c>
      <c r="E14" s="85" t="s">
        <v>0</v>
      </c>
      <c r="F14" s="85" t="s">
        <v>0</v>
      </c>
    </row>
    <row r="15">
      <c r="A15" s="83">
        <v>0.06929398148148148</v>
      </c>
      <c r="B15" s="83">
        <f t="shared" si="1"/>
        <v>0.06929398148</v>
      </c>
      <c r="C15" s="24" t="s">
        <v>306</v>
      </c>
      <c r="D15" s="37" t="s">
        <v>80</v>
      </c>
      <c r="E15" s="85" t="s">
        <v>0</v>
      </c>
      <c r="F15" s="85" t="s">
        <v>0</v>
      </c>
    </row>
    <row r="16">
      <c r="A16" s="83">
        <v>0.08695601851851852</v>
      </c>
      <c r="B16" s="83">
        <f>A16-TIME('Time Shifts'!$B$36,'Time Shifts'!$C$36,'Time Shifts'!$D$36)</f>
        <v>0.07645833333</v>
      </c>
      <c r="C16" s="24" t="s">
        <v>311</v>
      </c>
      <c r="D16" s="40" t="s">
        <v>129</v>
      </c>
      <c r="E16" s="87">
        <v>2.0</v>
      </c>
      <c r="F16" s="86" t="s">
        <v>305</v>
      </c>
      <c r="G16" s="24" t="s">
        <v>462</v>
      </c>
    </row>
    <row r="17">
      <c r="A17" s="83">
        <v>0.08773148148148148</v>
      </c>
      <c r="B17" s="83">
        <f>A17-TIME('Time Shifts'!$B$36,'Time Shifts'!$C$36,'Time Shifts'!$D$36)</f>
        <v>0.0772337963</v>
      </c>
      <c r="C17" s="24" t="s">
        <v>311</v>
      </c>
      <c r="D17" s="41" t="s">
        <v>160</v>
      </c>
      <c r="E17" s="89">
        <v>3.0</v>
      </c>
      <c r="F17" s="89">
        <v>3.0</v>
      </c>
    </row>
    <row r="18">
      <c r="A18" s="83">
        <v>0.08993055555555556</v>
      </c>
      <c r="B18" s="83">
        <f>A18-TIME('Time Shifts'!$B$36,'Time Shifts'!$C$36,'Time Shifts'!$D$36)</f>
        <v>0.07943287037</v>
      </c>
      <c r="C18" s="24" t="s">
        <v>301</v>
      </c>
      <c r="D18" s="39" t="s">
        <v>165</v>
      </c>
      <c r="E18" s="84">
        <v>1.0</v>
      </c>
      <c r="F18" s="84">
        <v>1.0</v>
      </c>
    </row>
    <row r="19">
      <c r="A19" s="83">
        <v>0.09407407407407407</v>
      </c>
      <c r="B19" s="83">
        <f>A19-TIME('Time Shifts'!$B$36,'Time Shifts'!$C$36,'Time Shifts'!$D$36)</f>
        <v>0.08357638889</v>
      </c>
      <c r="C19" s="24" t="s">
        <v>302</v>
      </c>
      <c r="D19" s="40" t="s">
        <v>173</v>
      </c>
      <c r="E19" s="87">
        <v>2.0</v>
      </c>
      <c r="F19" s="89">
        <v>3.0</v>
      </c>
    </row>
    <row r="20">
      <c r="A20" s="83">
        <v>0.09488425925925927</v>
      </c>
      <c r="B20" s="83">
        <f>A20-TIME('Time Shifts'!$B$36,'Time Shifts'!$C$36,'Time Shifts'!$D$36)</f>
        <v>0.08438657407</v>
      </c>
      <c r="C20" s="24" t="s">
        <v>301</v>
      </c>
      <c r="D20" s="39" t="s">
        <v>271</v>
      </c>
      <c r="E20" s="84">
        <v>1.0</v>
      </c>
      <c r="F20" s="89">
        <v>3.0</v>
      </c>
    </row>
    <row r="21">
      <c r="A21" s="83">
        <v>0.0967361111111111</v>
      </c>
      <c r="B21" s="83">
        <f>A21-TIME('Time Shifts'!$B$36,'Time Shifts'!$C$36,'Time Shifts'!$D$36)</f>
        <v>0.08623842593</v>
      </c>
      <c r="C21" s="24" t="s">
        <v>437</v>
      </c>
      <c r="D21" s="39" t="s">
        <v>112</v>
      </c>
      <c r="E21" s="84">
        <v>1.0</v>
      </c>
      <c r="F21" s="84">
        <v>1.0</v>
      </c>
    </row>
    <row r="22">
      <c r="A22" s="83">
        <v>0.09979166666666667</v>
      </c>
      <c r="B22" s="83">
        <f>A22-TIME('Time Shifts'!$B$36,'Time Shifts'!$C$36,'Time Shifts'!$D$36)</f>
        <v>0.08929398148</v>
      </c>
      <c r="C22" s="24" t="s">
        <v>311</v>
      </c>
      <c r="D22" s="41" t="s">
        <v>254</v>
      </c>
      <c r="E22" s="89">
        <v>3.0</v>
      </c>
      <c r="F22" s="89">
        <v>3.0</v>
      </c>
    </row>
    <row r="23">
      <c r="A23" s="83">
        <v>0.10152777777777777</v>
      </c>
      <c r="B23" s="83">
        <f>A23-TIME('Time Shifts'!$B$36,'Time Shifts'!$C$36,'Time Shifts'!$D$36)</f>
        <v>0.09103009259</v>
      </c>
      <c r="C23" s="24" t="s">
        <v>437</v>
      </c>
      <c r="D23" s="69" t="s">
        <v>134</v>
      </c>
      <c r="E23" s="86" t="s">
        <v>305</v>
      </c>
      <c r="F23" s="86" t="s">
        <v>305</v>
      </c>
    </row>
    <row r="24">
      <c r="A24" s="83">
        <v>0.1074537037037037</v>
      </c>
      <c r="B24" s="83">
        <f>A24-TIME('Time Shifts'!$B$36,'Time Shifts'!$C$36,'Time Shifts'!$D$36)</f>
        <v>0.09695601852</v>
      </c>
      <c r="C24" s="24" t="s">
        <v>302</v>
      </c>
      <c r="D24" s="39" t="s">
        <v>269</v>
      </c>
      <c r="E24" s="84">
        <v>1.0</v>
      </c>
      <c r="F24" s="84">
        <v>1.0</v>
      </c>
      <c r="G24" s="24" t="s">
        <v>387</v>
      </c>
    </row>
    <row r="25">
      <c r="A25" s="83">
        <v>0.10804398148148148</v>
      </c>
      <c r="B25" s="83">
        <f>A25-TIME('Time Shifts'!$B$36,'Time Shifts'!$C$36,'Time Shifts'!$D$36)</f>
        <v>0.0975462963</v>
      </c>
      <c r="C25" s="24" t="s">
        <v>302</v>
      </c>
      <c r="D25" s="37" t="s">
        <v>96</v>
      </c>
      <c r="E25" s="85" t="s">
        <v>0</v>
      </c>
      <c r="F25" s="85" t="s">
        <v>0</v>
      </c>
    </row>
    <row r="26">
      <c r="A26" s="83">
        <v>0.10873842592592593</v>
      </c>
      <c r="B26" s="83">
        <f>A26-TIME('Time Shifts'!$B$36,'Time Shifts'!$C$36,'Time Shifts'!$D$36)</f>
        <v>0.09824074074</v>
      </c>
      <c r="C26" s="24" t="s">
        <v>301</v>
      </c>
      <c r="D26" s="41" t="s">
        <v>99</v>
      </c>
      <c r="E26" s="89">
        <v>3.0</v>
      </c>
      <c r="F26" s="89">
        <v>3.0</v>
      </c>
    </row>
    <row r="27">
      <c r="A27" s="83">
        <v>0.11068287037037038</v>
      </c>
      <c r="B27" s="83">
        <f>A27-TIME('Time Shifts'!$B$36,'Time Shifts'!$C$36,'Time Shifts'!$D$36)</f>
        <v>0.1001851852</v>
      </c>
      <c r="C27" s="24" t="s">
        <v>437</v>
      </c>
      <c r="D27" s="39" t="s">
        <v>136</v>
      </c>
      <c r="E27" s="84">
        <v>1.0</v>
      </c>
      <c r="F27" s="84">
        <v>1.0</v>
      </c>
      <c r="G27" s="24" t="s">
        <v>369</v>
      </c>
    </row>
    <row r="28">
      <c r="A28" s="83">
        <v>0.11273148148148149</v>
      </c>
      <c r="B28" s="83">
        <f>A28-TIME('Time Shifts'!$B$36,'Time Shifts'!$C$36,'Time Shifts'!$D$36)</f>
        <v>0.1022337963</v>
      </c>
      <c r="C28" s="24" t="s">
        <v>311</v>
      </c>
      <c r="D28" s="37" t="s">
        <v>72</v>
      </c>
      <c r="E28" s="85" t="s">
        <v>0</v>
      </c>
      <c r="F28" s="85" t="s">
        <v>0</v>
      </c>
    </row>
    <row r="29">
      <c r="A29" s="83">
        <v>0.11875</v>
      </c>
      <c r="B29" s="83">
        <f>A29-TIME('Time Shifts'!$B$36,'Time Shifts'!$C$36,'Time Shifts'!$D$36)</f>
        <v>0.1082523148</v>
      </c>
      <c r="C29" s="24" t="s">
        <v>301</v>
      </c>
      <c r="D29" s="39" t="s">
        <v>240</v>
      </c>
      <c r="E29" s="84">
        <v>1.0</v>
      </c>
      <c r="F29" s="84">
        <v>1.0</v>
      </c>
    </row>
    <row r="30">
      <c r="A30" s="83">
        <v>0.12041666666666667</v>
      </c>
      <c r="B30" s="83">
        <f>A30-TIME('Time Shifts'!$B$36,'Time Shifts'!$C$36,'Time Shifts'!$D$36)</f>
        <v>0.1099189815</v>
      </c>
      <c r="C30" s="24" t="s">
        <v>437</v>
      </c>
      <c r="D30" s="37" t="s">
        <v>119</v>
      </c>
      <c r="E30" s="85" t="s">
        <v>0</v>
      </c>
      <c r="F30" s="85" t="s">
        <v>0</v>
      </c>
    </row>
    <row r="31">
      <c r="A31" s="83">
        <v>0.12407407407407407</v>
      </c>
      <c r="B31" s="83">
        <f>A31-TIME('Time Shifts'!$B$36,'Time Shifts'!$C$36,'Time Shifts'!$D$36)</f>
        <v>0.1135763889</v>
      </c>
      <c r="C31" s="24" t="s">
        <v>306</v>
      </c>
      <c r="D31" s="39" t="s">
        <v>207</v>
      </c>
      <c r="E31" s="84">
        <v>1.0</v>
      </c>
      <c r="F31" s="84">
        <v>1.0</v>
      </c>
    </row>
    <row r="32">
      <c r="A32" s="83">
        <v>0.12465277777777778</v>
      </c>
      <c r="B32" s="83">
        <f>A32-TIME('Time Shifts'!$B$36,'Time Shifts'!$C$36,'Time Shifts'!$D$36)</f>
        <v>0.1141550926</v>
      </c>
      <c r="C32" s="24" t="s">
        <v>302</v>
      </c>
      <c r="D32" s="69" t="s">
        <v>95</v>
      </c>
      <c r="E32" s="86" t="s">
        <v>305</v>
      </c>
      <c r="F32" s="86" t="s">
        <v>305</v>
      </c>
    </row>
    <row r="33">
      <c r="A33" s="83">
        <v>0.1255902777777778</v>
      </c>
      <c r="B33" s="83">
        <f>A33-TIME('Time Shifts'!$B$36,'Time Shifts'!$C$36,'Time Shifts'!$D$36)</f>
        <v>0.1150925926</v>
      </c>
      <c r="C33" s="24" t="s">
        <v>301</v>
      </c>
      <c r="D33" s="40" t="s">
        <v>121</v>
      </c>
      <c r="E33" s="87">
        <v>2.0</v>
      </c>
      <c r="F33" s="86" t="s">
        <v>305</v>
      </c>
      <c r="G33" s="24" t="s">
        <v>357</v>
      </c>
    </row>
    <row r="34">
      <c r="A34" s="83">
        <v>0.12773148148148147</v>
      </c>
      <c r="B34" s="83">
        <f>A34-TIME('Time Shifts'!$B$36,'Time Shifts'!$C$36,'Time Shifts'!$D$36)</f>
        <v>0.1172337963</v>
      </c>
      <c r="C34" s="24" t="s">
        <v>437</v>
      </c>
      <c r="D34" s="39" t="s">
        <v>97</v>
      </c>
      <c r="E34" s="84">
        <v>1.0</v>
      </c>
      <c r="F34" s="86" t="s">
        <v>305</v>
      </c>
      <c r="G34" s="24" t="s">
        <v>438</v>
      </c>
    </row>
    <row r="35">
      <c r="A35" s="83">
        <v>0.1304861111111111</v>
      </c>
      <c r="B35" s="83">
        <f>A35-TIME('Time Shifts'!$B$36,'Time Shifts'!$C$36,'Time Shifts'!$D$36)</f>
        <v>0.1199884259</v>
      </c>
      <c r="C35" s="24" t="s">
        <v>311</v>
      </c>
      <c r="D35" s="69" t="s">
        <v>103</v>
      </c>
      <c r="E35" s="86" t="s">
        <v>305</v>
      </c>
      <c r="F35" s="86" t="s">
        <v>305</v>
      </c>
    </row>
    <row r="36">
      <c r="A36" s="83">
        <v>0.13539351851851852</v>
      </c>
      <c r="B36" s="83">
        <f>A36-TIME('Time Shifts'!$B$36,'Time Shifts'!$C$36,'Time Shifts'!$D$36)</f>
        <v>0.1248958333</v>
      </c>
      <c r="C36" s="24" t="s">
        <v>301</v>
      </c>
      <c r="D36" s="40" t="s">
        <v>194</v>
      </c>
      <c r="E36" s="87">
        <v>2.0</v>
      </c>
      <c r="F36" s="87">
        <v>2.0</v>
      </c>
    </row>
    <row r="37">
      <c r="A37" s="83">
        <v>0.14186342592592593</v>
      </c>
      <c r="B37" s="83">
        <f>A37-TIME('Time Shifts'!$B$36,'Time Shifts'!$C$36,'Time Shifts'!$D$36)</f>
        <v>0.1313657407</v>
      </c>
      <c r="C37" s="24" t="s">
        <v>306</v>
      </c>
      <c r="D37" s="37" t="s">
        <v>127</v>
      </c>
      <c r="E37" s="85" t="s">
        <v>0</v>
      </c>
      <c r="F37" s="85" t="s">
        <v>0</v>
      </c>
    </row>
    <row r="38">
      <c r="A38" s="83">
        <v>0.14814814814814814</v>
      </c>
      <c r="B38" s="83">
        <f>A38-TIME('Time Shifts'!$B$36,'Time Shifts'!$C$36,'Time Shifts'!$D$36)</f>
        <v>0.137650463</v>
      </c>
      <c r="C38" s="24" t="s">
        <v>301</v>
      </c>
      <c r="D38" s="39" t="s">
        <v>271</v>
      </c>
      <c r="E38" s="84">
        <v>1.0</v>
      </c>
      <c r="F38" s="84">
        <v>1.0</v>
      </c>
    </row>
    <row r="39">
      <c r="A39" s="83">
        <v>0.14921296296296296</v>
      </c>
      <c r="B39" s="83">
        <f>A39-TIME('Time Shifts'!$B$36,'Time Shifts'!$C$36,'Time Shifts'!$D$36)</f>
        <v>0.1387152778</v>
      </c>
      <c r="C39" s="24" t="s">
        <v>302</v>
      </c>
      <c r="D39" s="39" t="s">
        <v>193</v>
      </c>
      <c r="E39" s="84">
        <v>1.0</v>
      </c>
      <c r="F39" s="87">
        <v>2.0</v>
      </c>
      <c r="G39" s="24" t="s">
        <v>373</v>
      </c>
    </row>
    <row r="40">
      <c r="A40" s="83">
        <v>0.15188657407407408</v>
      </c>
      <c r="B40" s="83">
        <f>A40-TIME('Time Shifts'!$B$36,'Time Shifts'!$C$36,'Time Shifts'!$D$36)</f>
        <v>0.1413888889</v>
      </c>
      <c r="C40" s="24" t="s">
        <v>301</v>
      </c>
      <c r="D40" s="37" t="s">
        <v>224</v>
      </c>
      <c r="E40" s="85" t="s">
        <v>0</v>
      </c>
      <c r="F40" s="85" t="s">
        <v>0</v>
      </c>
    </row>
    <row r="41">
      <c r="A41" s="83">
        <v>0.14546296296296296</v>
      </c>
      <c r="B41" s="83">
        <f>A41-TIME('Time Shifts'!$B$36,'Time Shifts'!$C$36,'Time Shifts'!$D$36)</f>
        <v>0.1349652778</v>
      </c>
      <c r="C41" s="24" t="s">
        <v>437</v>
      </c>
      <c r="D41" s="40" t="s">
        <v>113</v>
      </c>
      <c r="E41" s="87">
        <v>2.0</v>
      </c>
      <c r="F41" s="87">
        <v>2.0</v>
      </c>
      <c r="G41" s="24" t="s">
        <v>468</v>
      </c>
    </row>
    <row r="42">
      <c r="A42" s="83">
        <v>0.15594907407407407</v>
      </c>
      <c r="B42" s="83">
        <f>A42-TIME('Time Shifts'!$B$36,'Time Shifts'!$C$36,'Time Shifts'!$D$36)</f>
        <v>0.1454513889</v>
      </c>
      <c r="C42" s="24" t="s">
        <v>311</v>
      </c>
      <c r="D42" s="37" t="s">
        <v>206</v>
      </c>
      <c r="E42" s="85" t="s">
        <v>0</v>
      </c>
      <c r="F42" s="85" t="s">
        <v>0</v>
      </c>
    </row>
  </sheetData>
  <drawing r:id="rId1"/>
</worksheet>
</file>

<file path=xl/worksheets/sheet4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hidden="1" min="1" max="1" width="7.29"/>
    <col customWidth="1" min="2" max="2" width="7.29"/>
    <col customWidth="1" min="3" max="3" width="10.0"/>
    <col customWidth="1" min="4" max="4" width="21.14"/>
    <col customWidth="1" min="5" max="5" width="8.86"/>
    <col customWidth="1" min="6" max="6" width="7.43"/>
    <col customWidth="1" min="7" max="7" width="32.57"/>
  </cols>
  <sheetData>
    <row r="1">
      <c r="A1" s="60" t="s">
        <v>393</v>
      </c>
      <c r="B1" s="60" t="s">
        <v>297</v>
      </c>
      <c r="C1" s="60" t="s">
        <v>291</v>
      </c>
      <c r="D1" s="60" t="s">
        <v>285</v>
      </c>
      <c r="E1" s="82" t="s">
        <v>298</v>
      </c>
      <c r="F1" s="82" t="s">
        <v>299</v>
      </c>
      <c r="G1" s="60" t="s">
        <v>300</v>
      </c>
    </row>
    <row r="2">
      <c r="A2" s="83">
        <v>0.012291666666666666</v>
      </c>
      <c r="B2" s="83">
        <f t="shared" ref="B2:B23" si="1">A2</f>
        <v>0.01229166667</v>
      </c>
      <c r="C2" s="24" t="s">
        <v>302</v>
      </c>
      <c r="D2" s="37" t="s">
        <v>192</v>
      </c>
      <c r="E2" s="85" t="s">
        <v>0</v>
      </c>
      <c r="F2" s="85" t="s">
        <v>0</v>
      </c>
    </row>
    <row r="3">
      <c r="A3" s="83">
        <v>0.0140625</v>
      </c>
      <c r="B3" s="83">
        <f t="shared" si="1"/>
        <v>0.0140625</v>
      </c>
      <c r="C3" s="24" t="s">
        <v>437</v>
      </c>
      <c r="D3" s="39" t="s">
        <v>136</v>
      </c>
      <c r="E3" s="84">
        <v>1.0</v>
      </c>
      <c r="F3" s="89">
        <v>3.0</v>
      </c>
      <c r="G3" s="24" t="s">
        <v>469</v>
      </c>
    </row>
    <row r="4">
      <c r="A4" s="83">
        <v>0.018773148148148146</v>
      </c>
      <c r="B4" s="83">
        <f t="shared" si="1"/>
        <v>0.01877314815</v>
      </c>
      <c r="C4" s="24" t="s">
        <v>301</v>
      </c>
      <c r="D4" s="39" t="s">
        <v>213</v>
      </c>
      <c r="E4" s="84">
        <v>1.0</v>
      </c>
      <c r="F4" s="86" t="s">
        <v>305</v>
      </c>
      <c r="G4" s="24" t="s">
        <v>336</v>
      </c>
    </row>
    <row r="5">
      <c r="A5" s="83">
        <v>0.01976851851851852</v>
      </c>
      <c r="B5" s="83">
        <f t="shared" si="1"/>
        <v>0.01976851852</v>
      </c>
      <c r="C5" s="24" t="s">
        <v>302</v>
      </c>
      <c r="D5" s="37" t="s">
        <v>111</v>
      </c>
      <c r="E5" s="85" t="s">
        <v>0</v>
      </c>
      <c r="F5" s="85" t="s">
        <v>0</v>
      </c>
    </row>
    <row r="6">
      <c r="A6" s="83">
        <v>0.031041666666666665</v>
      </c>
      <c r="B6" s="83">
        <f t="shared" si="1"/>
        <v>0.03104166667</v>
      </c>
      <c r="C6" s="24" t="s">
        <v>311</v>
      </c>
      <c r="D6" s="37" t="s">
        <v>206</v>
      </c>
      <c r="E6" s="85" t="s">
        <v>0</v>
      </c>
      <c r="F6" s="85" t="s">
        <v>0</v>
      </c>
    </row>
    <row r="7">
      <c r="A7" s="83">
        <v>0.05462962962962963</v>
      </c>
      <c r="B7" s="83">
        <f t="shared" si="1"/>
        <v>0.05462962963</v>
      </c>
      <c r="C7" s="24" t="s">
        <v>302</v>
      </c>
      <c r="D7" s="37" t="s">
        <v>111</v>
      </c>
      <c r="E7" s="85" t="s">
        <v>0</v>
      </c>
      <c r="F7" s="85" t="s">
        <v>0</v>
      </c>
    </row>
    <row r="8">
      <c r="A8" s="83">
        <v>0.05462962962962963</v>
      </c>
      <c r="B8" s="83">
        <f t="shared" si="1"/>
        <v>0.05462962963</v>
      </c>
      <c r="C8" s="24" t="s">
        <v>302</v>
      </c>
      <c r="D8" s="37" t="s">
        <v>111</v>
      </c>
      <c r="E8" s="85" t="s">
        <v>0</v>
      </c>
      <c r="F8" s="85" t="s">
        <v>0</v>
      </c>
    </row>
    <row r="9">
      <c r="A9" s="83">
        <v>0.05462962962962963</v>
      </c>
      <c r="B9" s="83">
        <f t="shared" si="1"/>
        <v>0.05462962963</v>
      </c>
      <c r="C9" s="24" t="s">
        <v>302</v>
      </c>
      <c r="D9" s="37" t="s">
        <v>111</v>
      </c>
      <c r="E9" s="85" t="s">
        <v>0</v>
      </c>
      <c r="F9" s="85" t="s">
        <v>0</v>
      </c>
    </row>
    <row r="10">
      <c r="A10" s="83">
        <v>0.05462962962962963</v>
      </c>
      <c r="B10" s="83">
        <f t="shared" si="1"/>
        <v>0.05462962963</v>
      </c>
      <c r="C10" s="24" t="s">
        <v>302</v>
      </c>
      <c r="D10" s="37" t="s">
        <v>111</v>
      </c>
      <c r="E10" s="85" t="s">
        <v>0</v>
      </c>
      <c r="F10" s="85" t="s">
        <v>0</v>
      </c>
    </row>
    <row r="11">
      <c r="A11" s="83">
        <v>0.05462962962962963</v>
      </c>
      <c r="B11" s="83">
        <f t="shared" si="1"/>
        <v>0.05462962963</v>
      </c>
      <c r="C11" s="24" t="s">
        <v>302</v>
      </c>
      <c r="D11" s="37" t="s">
        <v>111</v>
      </c>
      <c r="E11" s="85" t="s">
        <v>0</v>
      </c>
      <c r="F11" s="85" t="s">
        <v>0</v>
      </c>
    </row>
    <row r="12">
      <c r="A12" s="83">
        <v>0.05462962962962963</v>
      </c>
      <c r="B12" s="83">
        <f t="shared" si="1"/>
        <v>0.05462962963</v>
      </c>
      <c r="C12" s="24" t="s">
        <v>302</v>
      </c>
      <c r="D12" s="37" t="s">
        <v>111</v>
      </c>
      <c r="E12" s="85" t="s">
        <v>0</v>
      </c>
      <c r="F12" s="85" t="s">
        <v>0</v>
      </c>
    </row>
    <row r="13">
      <c r="A13" s="83">
        <v>0.05462962962962963</v>
      </c>
      <c r="B13" s="83">
        <f t="shared" si="1"/>
        <v>0.05462962963</v>
      </c>
      <c r="C13" s="24" t="s">
        <v>302</v>
      </c>
      <c r="D13" s="37" t="s">
        <v>111</v>
      </c>
      <c r="E13" s="85" t="s">
        <v>0</v>
      </c>
      <c r="F13" s="85" t="s">
        <v>0</v>
      </c>
    </row>
    <row r="14">
      <c r="A14" s="83">
        <v>0.05462962962962963</v>
      </c>
      <c r="B14" s="83">
        <f t="shared" si="1"/>
        <v>0.05462962963</v>
      </c>
      <c r="C14" s="24" t="s">
        <v>302</v>
      </c>
      <c r="D14" s="37" t="s">
        <v>111</v>
      </c>
      <c r="E14" s="85" t="s">
        <v>0</v>
      </c>
      <c r="F14" s="85" t="s">
        <v>0</v>
      </c>
    </row>
    <row r="15">
      <c r="A15" s="83">
        <v>0.05462962962962963</v>
      </c>
      <c r="B15" s="83">
        <f t="shared" si="1"/>
        <v>0.05462962963</v>
      </c>
      <c r="C15" s="24" t="s">
        <v>302</v>
      </c>
      <c r="D15" s="37" t="s">
        <v>111</v>
      </c>
      <c r="E15" s="85" t="s">
        <v>0</v>
      </c>
      <c r="F15" s="85" t="s">
        <v>0</v>
      </c>
    </row>
    <row r="16">
      <c r="A16" s="83">
        <v>0.05462962962962963</v>
      </c>
      <c r="B16" s="83">
        <f t="shared" si="1"/>
        <v>0.05462962963</v>
      </c>
      <c r="C16" s="24" t="s">
        <v>302</v>
      </c>
      <c r="D16" s="37" t="s">
        <v>111</v>
      </c>
      <c r="E16" s="85" t="s">
        <v>0</v>
      </c>
      <c r="F16" s="85" t="s">
        <v>0</v>
      </c>
    </row>
    <row r="17">
      <c r="A17" s="83">
        <v>0.06180555555555556</v>
      </c>
      <c r="B17" s="83">
        <f t="shared" si="1"/>
        <v>0.06180555556</v>
      </c>
      <c r="C17" s="24" t="s">
        <v>301</v>
      </c>
      <c r="D17" s="39" t="s">
        <v>73</v>
      </c>
      <c r="E17" s="84">
        <v>1.0</v>
      </c>
      <c r="F17" s="86" t="s">
        <v>305</v>
      </c>
      <c r="G17" s="24" t="s">
        <v>336</v>
      </c>
    </row>
    <row r="18">
      <c r="A18" s="83">
        <v>0.07336805555555556</v>
      </c>
      <c r="B18" s="83">
        <f t="shared" si="1"/>
        <v>0.07336805556</v>
      </c>
      <c r="C18" s="24" t="s">
        <v>302</v>
      </c>
      <c r="D18" s="39" t="s">
        <v>97</v>
      </c>
      <c r="E18" s="84">
        <v>1.0</v>
      </c>
      <c r="F18" s="84">
        <v>1.0</v>
      </c>
    </row>
    <row r="19">
      <c r="A19" s="83">
        <v>0.07336805555555556</v>
      </c>
      <c r="B19" s="83">
        <f t="shared" si="1"/>
        <v>0.07336805556</v>
      </c>
      <c r="C19" s="24" t="s">
        <v>306</v>
      </c>
      <c r="D19" s="39" t="s">
        <v>97</v>
      </c>
      <c r="E19" s="84">
        <v>1.0</v>
      </c>
      <c r="F19" s="84">
        <v>1.0</v>
      </c>
    </row>
    <row r="20">
      <c r="A20" s="83">
        <v>0.07336805555555556</v>
      </c>
      <c r="B20" s="83">
        <f t="shared" si="1"/>
        <v>0.07336805556</v>
      </c>
      <c r="C20" s="24" t="s">
        <v>437</v>
      </c>
      <c r="D20" s="39" t="s">
        <v>97</v>
      </c>
      <c r="E20" s="84">
        <v>1.0</v>
      </c>
      <c r="F20" s="86" t="s">
        <v>305</v>
      </c>
      <c r="G20" s="24" t="s">
        <v>460</v>
      </c>
    </row>
    <row r="21">
      <c r="A21" s="83">
        <v>0.07336805555555556</v>
      </c>
      <c r="B21" s="83">
        <f t="shared" si="1"/>
        <v>0.07336805556</v>
      </c>
      <c r="C21" s="24" t="s">
        <v>311</v>
      </c>
      <c r="D21" s="39" t="s">
        <v>97</v>
      </c>
      <c r="E21" s="84">
        <v>1.0</v>
      </c>
      <c r="F21" s="86" t="s">
        <v>305</v>
      </c>
      <c r="G21" s="24" t="s">
        <v>470</v>
      </c>
    </row>
    <row r="22">
      <c r="A22" s="83">
        <v>0.07336805555555556</v>
      </c>
      <c r="B22" s="83">
        <f t="shared" si="1"/>
        <v>0.07336805556</v>
      </c>
      <c r="C22" s="24" t="s">
        <v>301</v>
      </c>
      <c r="D22" s="39" t="s">
        <v>97</v>
      </c>
      <c r="E22" s="84">
        <v>1.0</v>
      </c>
      <c r="F22" s="84">
        <v>1.0</v>
      </c>
    </row>
    <row r="23">
      <c r="A23" s="83">
        <v>0.08547453703703704</v>
      </c>
      <c r="B23" s="83">
        <f t="shared" si="1"/>
        <v>0.08547453704</v>
      </c>
      <c r="C23" s="24" t="s">
        <v>302</v>
      </c>
      <c r="D23" s="41" t="s">
        <v>75</v>
      </c>
      <c r="E23" s="89">
        <v>3.0</v>
      </c>
      <c r="F23" s="89">
        <v>3.0</v>
      </c>
      <c r="G23" s="24" t="s">
        <v>471</v>
      </c>
    </row>
    <row r="24">
      <c r="A24" s="83">
        <v>0.11304398148148148</v>
      </c>
      <c r="B24" s="83">
        <f>A24-TIME('Time Shifts'!$B$37,'Time Shifts'!$C$37,'Time Shifts'!$D$37)</f>
        <v>0.09957175926</v>
      </c>
      <c r="C24" s="24" t="s">
        <v>302</v>
      </c>
      <c r="D24" s="41" t="s">
        <v>75</v>
      </c>
      <c r="E24" s="89">
        <v>3.0</v>
      </c>
      <c r="F24" s="89">
        <v>3.0</v>
      </c>
      <c r="G24" s="24" t="s">
        <v>472</v>
      </c>
    </row>
    <row r="25">
      <c r="A25" s="83">
        <v>0.11322916666666667</v>
      </c>
      <c r="B25" s="83">
        <f>A25-TIME('Time Shifts'!$B$37,'Time Shifts'!$C$37,'Time Shifts'!$D$37)</f>
        <v>0.09975694444</v>
      </c>
      <c r="C25" s="24" t="s">
        <v>302</v>
      </c>
      <c r="D25" s="41" t="s">
        <v>75</v>
      </c>
      <c r="E25" s="89">
        <v>3.0</v>
      </c>
      <c r="F25" s="89">
        <v>3.0</v>
      </c>
      <c r="G25" s="24" t="s">
        <v>472</v>
      </c>
    </row>
    <row r="26">
      <c r="A26" s="83">
        <v>0.11443287037037037</v>
      </c>
      <c r="B26" s="83">
        <f>A26-TIME('Time Shifts'!$B$37,'Time Shifts'!$C$37,'Time Shifts'!$D$37)</f>
        <v>0.1009606481</v>
      </c>
      <c r="C26" s="24" t="s">
        <v>301</v>
      </c>
      <c r="D26" s="39" t="s">
        <v>73</v>
      </c>
      <c r="E26" s="84">
        <v>1.0</v>
      </c>
      <c r="F26" s="86" t="s">
        <v>305</v>
      </c>
      <c r="G26" s="24" t="s">
        <v>336</v>
      </c>
    </row>
    <row r="27">
      <c r="A27" s="83">
        <v>0.12196759259259259</v>
      </c>
      <c r="B27" s="83">
        <f>A27-TIME('Time Shifts'!$B$37,'Time Shifts'!$C$37,'Time Shifts'!$D$37)</f>
        <v>0.1084953704</v>
      </c>
      <c r="C27" s="24" t="s">
        <v>301</v>
      </c>
      <c r="D27" s="39" t="s">
        <v>144</v>
      </c>
      <c r="E27" s="84">
        <v>1.0</v>
      </c>
      <c r="F27" s="86" t="s">
        <v>305</v>
      </c>
      <c r="G27" s="24" t="s">
        <v>473</v>
      </c>
    </row>
    <row r="28">
      <c r="A28" s="83">
        <v>0.1310300925925926</v>
      </c>
      <c r="B28" s="83">
        <f>A28-TIME('Time Shifts'!$B$37,'Time Shifts'!$C$37,'Time Shifts'!$D$37)</f>
        <v>0.1175578704</v>
      </c>
      <c r="C28" s="24" t="s">
        <v>301</v>
      </c>
      <c r="D28" s="37" t="s">
        <v>135</v>
      </c>
      <c r="E28" s="85" t="s">
        <v>0</v>
      </c>
      <c r="F28" s="85" t="s">
        <v>0</v>
      </c>
    </row>
    <row r="29">
      <c r="A29" s="83">
        <v>0.13614583333333333</v>
      </c>
      <c r="B29" s="83">
        <f>A29-TIME('Time Shifts'!$B$37,'Time Shifts'!$C$37,'Time Shifts'!$D$37)</f>
        <v>0.1226736111</v>
      </c>
      <c r="C29" s="24" t="s">
        <v>302</v>
      </c>
      <c r="D29" s="40" t="s">
        <v>98</v>
      </c>
      <c r="E29" s="87">
        <v>2.0</v>
      </c>
      <c r="F29" s="87">
        <v>2.0</v>
      </c>
    </row>
    <row r="30">
      <c r="A30" s="83">
        <v>0.13699074074074075</v>
      </c>
      <c r="B30" s="83">
        <f>A30-TIME('Time Shifts'!$B$37,'Time Shifts'!$C$37,'Time Shifts'!$D$37)</f>
        <v>0.1235185185</v>
      </c>
      <c r="C30" s="24" t="s">
        <v>302</v>
      </c>
      <c r="D30" s="37" t="s">
        <v>157</v>
      </c>
      <c r="E30" s="85" t="s">
        <v>0</v>
      </c>
      <c r="F30" s="85" t="s">
        <v>0</v>
      </c>
    </row>
    <row r="31">
      <c r="A31" s="83">
        <v>0.13796296296296295</v>
      </c>
      <c r="B31" s="83">
        <f>A31-TIME('Time Shifts'!$B$37,'Time Shifts'!$C$37,'Time Shifts'!$D$37)</f>
        <v>0.1244907407</v>
      </c>
      <c r="C31" s="24" t="s">
        <v>437</v>
      </c>
      <c r="D31" s="40" t="s">
        <v>249</v>
      </c>
      <c r="E31" s="87">
        <v>2.0</v>
      </c>
      <c r="F31" s="87">
        <v>2.0</v>
      </c>
    </row>
    <row r="32">
      <c r="A32" s="83">
        <v>0.13899305555555555</v>
      </c>
      <c r="B32" s="83">
        <f>A32-TIME('Time Shifts'!$B$37,'Time Shifts'!$C$37,'Time Shifts'!$D$37)</f>
        <v>0.1255208333</v>
      </c>
      <c r="C32" s="24" t="s">
        <v>437</v>
      </c>
      <c r="D32" s="69" t="s">
        <v>170</v>
      </c>
      <c r="E32" s="86" t="s">
        <v>305</v>
      </c>
      <c r="F32" s="86" t="s">
        <v>305</v>
      </c>
    </row>
    <row r="33">
      <c r="A33" s="83">
        <v>0.1417824074074074</v>
      </c>
      <c r="B33" s="83">
        <f>A33-TIME('Time Shifts'!$B$37,'Time Shifts'!$C$37,'Time Shifts'!$D$37)</f>
        <v>0.1283101852</v>
      </c>
      <c r="C33" s="24" t="s">
        <v>311</v>
      </c>
      <c r="D33" s="37" t="s">
        <v>72</v>
      </c>
      <c r="E33" s="85" t="s">
        <v>0</v>
      </c>
      <c r="F33" s="85" t="s">
        <v>0</v>
      </c>
    </row>
    <row r="34">
      <c r="A34" s="83">
        <v>0.14275462962962962</v>
      </c>
      <c r="B34" s="83">
        <f>A34-TIME('Time Shifts'!$B$37,'Time Shifts'!$C$37,'Time Shifts'!$D$37)</f>
        <v>0.1292824074</v>
      </c>
      <c r="C34" s="24" t="s">
        <v>301</v>
      </c>
      <c r="D34" s="41" t="s">
        <v>242</v>
      </c>
      <c r="E34" s="89">
        <v>3.0</v>
      </c>
      <c r="F34" s="89">
        <v>3.0</v>
      </c>
    </row>
    <row r="35">
      <c r="A35" s="83">
        <v>0.14774305555555556</v>
      </c>
      <c r="B35" s="83">
        <f>A35-TIME('Time Shifts'!$B$37,'Time Shifts'!$C$37,'Time Shifts'!$D$37)</f>
        <v>0.1342708333</v>
      </c>
      <c r="C35" s="24" t="s">
        <v>302</v>
      </c>
      <c r="D35" s="39" t="s">
        <v>112</v>
      </c>
      <c r="E35" s="84">
        <v>1.0</v>
      </c>
      <c r="F35" s="84">
        <v>1.0</v>
      </c>
    </row>
    <row r="36">
      <c r="A36" s="83">
        <v>0.14869212962962963</v>
      </c>
      <c r="B36" s="83">
        <f>A36-TIME('Time Shifts'!$B$37,'Time Shifts'!$C$37,'Time Shifts'!$D$37)</f>
        <v>0.1352199074</v>
      </c>
      <c r="C36" s="24" t="s">
        <v>437</v>
      </c>
      <c r="D36" s="39" t="s">
        <v>112</v>
      </c>
      <c r="E36" s="84">
        <v>1.0</v>
      </c>
      <c r="F36" s="89">
        <v>3.0</v>
      </c>
    </row>
    <row r="37">
      <c r="A37" s="83">
        <v>0.15109953703703705</v>
      </c>
      <c r="B37" s="83">
        <f>A37-TIME('Time Shifts'!$B$37,'Time Shifts'!$C$37,'Time Shifts'!$D$37)</f>
        <v>0.1376273148</v>
      </c>
      <c r="C37" s="24" t="s">
        <v>302</v>
      </c>
      <c r="D37" s="37" t="s">
        <v>111</v>
      </c>
      <c r="E37" s="85" t="s">
        <v>0</v>
      </c>
      <c r="F37" s="85" t="s">
        <v>0</v>
      </c>
    </row>
    <row r="38">
      <c r="A38" s="83">
        <v>0.15341435185185184</v>
      </c>
      <c r="B38" s="83">
        <f>A38-TIME('Time Shifts'!$B$37,'Time Shifts'!$C$37,'Time Shifts'!$D$37)</f>
        <v>0.1399421296</v>
      </c>
      <c r="C38" s="24" t="s">
        <v>302</v>
      </c>
      <c r="D38" s="37" t="s">
        <v>111</v>
      </c>
      <c r="E38" s="85" t="s">
        <v>0</v>
      </c>
      <c r="F38" s="85" t="s">
        <v>0</v>
      </c>
    </row>
    <row r="39">
      <c r="A39" s="83">
        <v>0.15341435185185184</v>
      </c>
      <c r="B39" s="83">
        <f>A39-TIME('Time Shifts'!$B$37,'Time Shifts'!$C$37,'Time Shifts'!$D$37)</f>
        <v>0.1399421296</v>
      </c>
      <c r="C39" s="24" t="s">
        <v>302</v>
      </c>
      <c r="D39" s="37" t="s">
        <v>111</v>
      </c>
      <c r="E39" s="85" t="s">
        <v>0</v>
      </c>
      <c r="F39" s="85" t="s">
        <v>0</v>
      </c>
    </row>
    <row r="40">
      <c r="A40" s="83">
        <v>0.15341435185185184</v>
      </c>
      <c r="B40" s="83">
        <f>A40-TIME('Time Shifts'!$B$37,'Time Shifts'!$C$37,'Time Shifts'!$D$37)</f>
        <v>0.1399421296</v>
      </c>
      <c r="C40" s="24" t="s">
        <v>302</v>
      </c>
      <c r="D40" s="37" t="s">
        <v>111</v>
      </c>
      <c r="E40" s="85" t="s">
        <v>0</v>
      </c>
      <c r="F40" s="85" t="s">
        <v>0</v>
      </c>
    </row>
    <row r="41">
      <c r="A41" s="83">
        <v>0.15341435185185184</v>
      </c>
      <c r="B41" s="83">
        <f>A41-TIME('Time Shifts'!$B$37,'Time Shifts'!$C$37,'Time Shifts'!$D$37)</f>
        <v>0.1399421296</v>
      </c>
      <c r="C41" s="24" t="s">
        <v>302</v>
      </c>
      <c r="D41" s="37" t="s">
        <v>111</v>
      </c>
      <c r="E41" s="85" t="s">
        <v>0</v>
      </c>
      <c r="F41" s="85" t="s">
        <v>0</v>
      </c>
    </row>
    <row r="42">
      <c r="A42" s="83">
        <v>0.15341435185185184</v>
      </c>
      <c r="B42" s="83">
        <f>A42-TIME('Time Shifts'!$B$37,'Time Shifts'!$C$37,'Time Shifts'!$D$37)</f>
        <v>0.1399421296</v>
      </c>
      <c r="C42" s="24" t="s">
        <v>302</v>
      </c>
      <c r="D42" s="37" t="s">
        <v>111</v>
      </c>
      <c r="E42" s="85" t="s">
        <v>0</v>
      </c>
      <c r="F42" s="85" t="s">
        <v>0</v>
      </c>
    </row>
    <row r="43">
      <c r="A43" s="83">
        <v>0.15341435185185184</v>
      </c>
      <c r="B43" s="83">
        <f>A43-TIME('Time Shifts'!$B$37,'Time Shifts'!$C$37,'Time Shifts'!$D$37)</f>
        <v>0.1399421296</v>
      </c>
      <c r="C43" s="24" t="s">
        <v>302</v>
      </c>
      <c r="D43" s="37" t="s">
        <v>111</v>
      </c>
      <c r="E43" s="85" t="s">
        <v>0</v>
      </c>
      <c r="F43" s="85" t="s">
        <v>0</v>
      </c>
    </row>
    <row r="44">
      <c r="A44" s="83">
        <v>0.15341435185185184</v>
      </c>
      <c r="B44" s="83">
        <f>A44-TIME('Time Shifts'!$B$37,'Time Shifts'!$C$37,'Time Shifts'!$D$37)</f>
        <v>0.1399421296</v>
      </c>
      <c r="C44" s="24" t="s">
        <v>302</v>
      </c>
      <c r="D44" s="37" t="s">
        <v>111</v>
      </c>
      <c r="E44" s="85" t="s">
        <v>0</v>
      </c>
      <c r="F44" s="85" t="s">
        <v>0</v>
      </c>
    </row>
    <row r="45">
      <c r="A45" s="83">
        <v>0.15341435185185184</v>
      </c>
      <c r="B45" s="83">
        <f>A45-TIME('Time Shifts'!$B$37,'Time Shifts'!$C$37,'Time Shifts'!$D$37)</f>
        <v>0.1399421296</v>
      </c>
      <c r="C45" s="24" t="s">
        <v>302</v>
      </c>
      <c r="D45" s="37" t="s">
        <v>111</v>
      </c>
      <c r="E45" s="85" t="s">
        <v>0</v>
      </c>
      <c r="F45" s="85" t="s">
        <v>0</v>
      </c>
    </row>
    <row r="46">
      <c r="A46" s="83">
        <v>0.15341435185185184</v>
      </c>
      <c r="B46" s="83">
        <f>A46-TIME('Time Shifts'!$B$37,'Time Shifts'!$C$37,'Time Shifts'!$D$37)</f>
        <v>0.1399421296</v>
      </c>
      <c r="C46" s="24" t="s">
        <v>302</v>
      </c>
      <c r="D46" s="37" t="s">
        <v>111</v>
      </c>
      <c r="E46" s="85" t="s">
        <v>0</v>
      </c>
      <c r="F46" s="85" t="s">
        <v>0</v>
      </c>
    </row>
    <row r="47">
      <c r="A47" s="83">
        <v>0.15341435185185184</v>
      </c>
      <c r="B47" s="83">
        <f>A47-TIME('Time Shifts'!$B$37,'Time Shifts'!$C$37,'Time Shifts'!$D$37)</f>
        <v>0.1399421296</v>
      </c>
      <c r="C47" s="24" t="s">
        <v>302</v>
      </c>
      <c r="D47" s="37" t="s">
        <v>111</v>
      </c>
      <c r="E47" s="85" t="s">
        <v>0</v>
      </c>
      <c r="F47" s="85" t="s">
        <v>0</v>
      </c>
    </row>
    <row r="48">
      <c r="A48" s="83">
        <v>0.1549074074074074</v>
      </c>
      <c r="B48" s="83">
        <f>A48-TIME('Time Shifts'!$B$37,'Time Shifts'!$C$37,'Time Shifts'!$D$37)</f>
        <v>0.1414351852</v>
      </c>
      <c r="C48" s="24" t="s">
        <v>437</v>
      </c>
      <c r="D48" s="37" t="s">
        <v>143</v>
      </c>
      <c r="E48" s="85" t="s">
        <v>0</v>
      </c>
      <c r="F48" s="85" t="s">
        <v>0</v>
      </c>
    </row>
    <row r="49">
      <c r="A49" s="83">
        <v>0.15539351851851851</v>
      </c>
      <c r="B49" s="83">
        <f>A49-TIME('Time Shifts'!$B$37,'Time Shifts'!$C$37,'Time Shifts'!$D$37)</f>
        <v>0.1419212963</v>
      </c>
      <c r="C49" s="24" t="s">
        <v>301</v>
      </c>
      <c r="D49" s="39" t="s">
        <v>73</v>
      </c>
      <c r="E49" s="84">
        <v>1.0</v>
      </c>
      <c r="F49" s="86" t="s">
        <v>305</v>
      </c>
      <c r="G49" s="24" t="s">
        <v>336</v>
      </c>
    </row>
    <row r="50">
      <c r="A50" s="83">
        <v>0.1570023148148148</v>
      </c>
      <c r="B50" s="83">
        <f>A50-TIME('Time Shifts'!$B$37,'Time Shifts'!$C$37,'Time Shifts'!$D$37)</f>
        <v>0.1435300926</v>
      </c>
      <c r="C50" s="24" t="s">
        <v>301</v>
      </c>
      <c r="D50" s="39" t="s">
        <v>73</v>
      </c>
      <c r="E50" s="84">
        <v>1.0</v>
      </c>
      <c r="F50" s="86" t="s">
        <v>305</v>
      </c>
      <c r="G50" s="24" t="s">
        <v>336</v>
      </c>
    </row>
    <row r="51">
      <c r="A51" s="83">
        <v>0.1637037037037037</v>
      </c>
      <c r="B51" s="83">
        <f>A51-TIME('Time Shifts'!$B$37,'Time Shifts'!$C$37,'Time Shifts'!$D$37)</f>
        <v>0.1502314815</v>
      </c>
      <c r="C51" s="24" t="s">
        <v>301</v>
      </c>
      <c r="D51" s="41" t="s">
        <v>83</v>
      </c>
      <c r="E51" s="89">
        <v>3.0</v>
      </c>
      <c r="F51" s="86" t="s">
        <v>305</v>
      </c>
      <c r="G51" s="24" t="s">
        <v>336</v>
      </c>
    </row>
    <row r="52">
      <c r="A52" s="83">
        <v>0.16472222222222221</v>
      </c>
      <c r="B52" s="83">
        <f>A52-TIME('Time Shifts'!$B$37,'Time Shifts'!$C$37,'Time Shifts'!$D$37)</f>
        <v>0.15125</v>
      </c>
      <c r="C52" s="24" t="s">
        <v>437</v>
      </c>
      <c r="D52" s="41" t="s">
        <v>227</v>
      </c>
      <c r="E52" s="89">
        <v>3.0</v>
      </c>
      <c r="F52" s="89">
        <v>3.0</v>
      </c>
    </row>
    <row r="53">
      <c r="A53" s="83">
        <v>0.1656712962962963</v>
      </c>
      <c r="B53" s="83">
        <f>A53-TIME('Time Shifts'!$B$37,'Time Shifts'!$C$37,'Time Shifts'!$D$37)</f>
        <v>0.1521990741</v>
      </c>
      <c r="C53" s="24" t="s">
        <v>437</v>
      </c>
      <c r="D53" s="37" t="s">
        <v>150</v>
      </c>
      <c r="E53" s="85" t="s">
        <v>0</v>
      </c>
      <c r="F53" s="85" t="s">
        <v>0</v>
      </c>
    </row>
    <row r="54">
      <c r="A54" s="83">
        <v>0.17167824074074073</v>
      </c>
      <c r="B54" s="83">
        <f>A54-TIME('Time Shifts'!$B$37,'Time Shifts'!$C$37,'Time Shifts'!$D$37)</f>
        <v>0.1582060185</v>
      </c>
      <c r="C54" s="24" t="s">
        <v>311</v>
      </c>
      <c r="D54" s="39" t="s">
        <v>97</v>
      </c>
      <c r="E54" s="84">
        <v>1.0</v>
      </c>
      <c r="F54" s="86" t="s">
        <v>305</v>
      </c>
      <c r="G54" s="24" t="s">
        <v>364</v>
      </c>
    </row>
  </sheetData>
  <drawing r:id="rId1"/>
</worksheet>
</file>

<file path=xl/worksheets/sheet4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hidden="1" min="1" max="1" width="7.29"/>
    <col customWidth="1" min="2" max="2" width="7.29"/>
    <col customWidth="1" min="3" max="3" width="9.86"/>
    <col customWidth="1" min="4" max="4" width="12.14"/>
    <col customWidth="1" min="5" max="5" width="8.71"/>
    <col customWidth="1" min="6" max="6" width="7.71"/>
    <col customWidth="1" min="7" max="7" width="12.29"/>
  </cols>
  <sheetData>
    <row r="1">
      <c r="A1" s="60" t="s">
        <v>393</v>
      </c>
      <c r="B1" s="60" t="s">
        <v>297</v>
      </c>
      <c r="C1" s="60" t="s">
        <v>291</v>
      </c>
      <c r="D1" s="60" t="s">
        <v>285</v>
      </c>
      <c r="E1" s="82" t="s">
        <v>298</v>
      </c>
      <c r="F1" s="82" t="s">
        <v>299</v>
      </c>
      <c r="G1" s="60" t="s">
        <v>300</v>
      </c>
    </row>
    <row r="2">
      <c r="A2" s="83">
        <v>0.01574074074074074</v>
      </c>
      <c r="B2" s="83">
        <f t="shared" ref="B2:B11" si="1">A2</f>
        <v>0.01574074074</v>
      </c>
      <c r="C2" s="24" t="s">
        <v>301</v>
      </c>
      <c r="D2" s="37" t="s">
        <v>80</v>
      </c>
      <c r="E2" s="85" t="s">
        <v>0</v>
      </c>
      <c r="F2" s="85" t="s">
        <v>0</v>
      </c>
    </row>
    <row r="3">
      <c r="A3" s="83">
        <v>0.016481481481481482</v>
      </c>
      <c r="B3" s="83">
        <f t="shared" si="1"/>
        <v>0.01648148148</v>
      </c>
      <c r="C3" s="24" t="s">
        <v>302</v>
      </c>
      <c r="D3" s="39" t="s">
        <v>97</v>
      </c>
      <c r="E3" s="84">
        <v>1.0</v>
      </c>
      <c r="F3" s="84">
        <v>1.0</v>
      </c>
    </row>
    <row r="4">
      <c r="A4" s="83">
        <v>0.01925925925925926</v>
      </c>
      <c r="B4" s="83">
        <f t="shared" si="1"/>
        <v>0.01925925926</v>
      </c>
      <c r="C4" s="24" t="s">
        <v>437</v>
      </c>
      <c r="D4" s="39" t="s">
        <v>97</v>
      </c>
      <c r="E4" s="84">
        <v>1.0</v>
      </c>
      <c r="F4" s="86" t="s">
        <v>305</v>
      </c>
      <c r="G4" s="24" t="s">
        <v>442</v>
      </c>
    </row>
    <row r="5">
      <c r="A5" s="83">
        <v>0.025173611111111112</v>
      </c>
      <c r="B5" s="83">
        <f t="shared" si="1"/>
        <v>0.02517361111</v>
      </c>
      <c r="C5" s="24" t="s">
        <v>301</v>
      </c>
      <c r="D5" s="39" t="s">
        <v>120</v>
      </c>
      <c r="E5" s="84">
        <v>1.0</v>
      </c>
      <c r="F5" s="84">
        <v>1.0</v>
      </c>
    </row>
    <row r="6">
      <c r="A6" s="83">
        <v>0.06572916666666667</v>
      </c>
      <c r="B6" s="83">
        <f t="shared" si="1"/>
        <v>0.06572916667</v>
      </c>
      <c r="C6" s="24" t="s">
        <v>301</v>
      </c>
      <c r="D6" s="37" t="s">
        <v>80</v>
      </c>
      <c r="E6" s="85" t="s">
        <v>0</v>
      </c>
      <c r="F6" s="85" t="s">
        <v>0</v>
      </c>
    </row>
    <row r="7">
      <c r="A7" s="83">
        <v>0.06689814814814815</v>
      </c>
      <c r="B7" s="83">
        <f t="shared" si="1"/>
        <v>0.06689814815</v>
      </c>
      <c r="C7" s="24" t="s">
        <v>302</v>
      </c>
      <c r="D7" s="37" t="s">
        <v>119</v>
      </c>
      <c r="E7" s="85" t="s">
        <v>0</v>
      </c>
      <c r="F7" s="85" t="s">
        <v>0</v>
      </c>
    </row>
    <row r="8">
      <c r="A8" s="83">
        <v>0.07594907407407407</v>
      </c>
      <c r="B8" s="83">
        <f t="shared" si="1"/>
        <v>0.07594907407</v>
      </c>
      <c r="C8" s="24" t="s">
        <v>301</v>
      </c>
      <c r="D8" s="39" t="s">
        <v>73</v>
      </c>
      <c r="E8" s="84">
        <v>1.0</v>
      </c>
      <c r="F8" s="86" t="s">
        <v>305</v>
      </c>
      <c r="G8" s="24" t="s">
        <v>336</v>
      </c>
    </row>
    <row r="9">
      <c r="A9" s="83">
        <v>0.07626157407407408</v>
      </c>
      <c r="B9" s="83">
        <f t="shared" si="1"/>
        <v>0.07626157407</v>
      </c>
      <c r="C9" s="24" t="s">
        <v>306</v>
      </c>
      <c r="D9" s="39" t="s">
        <v>207</v>
      </c>
      <c r="E9" s="84">
        <v>1.0</v>
      </c>
      <c r="F9" s="84">
        <v>1.0</v>
      </c>
    </row>
    <row r="10">
      <c r="A10" s="83">
        <v>0.07916666666666666</v>
      </c>
      <c r="B10" s="83">
        <f t="shared" si="1"/>
        <v>0.07916666667</v>
      </c>
      <c r="C10" s="24" t="s">
        <v>301</v>
      </c>
      <c r="D10" s="37" t="s">
        <v>80</v>
      </c>
      <c r="E10" s="85" t="s">
        <v>0</v>
      </c>
      <c r="F10" s="85" t="s">
        <v>0</v>
      </c>
    </row>
    <row r="11">
      <c r="A11" s="83">
        <v>0.07989583333333333</v>
      </c>
      <c r="B11" s="83">
        <f t="shared" si="1"/>
        <v>0.07989583333</v>
      </c>
      <c r="C11" s="24" t="s">
        <v>306</v>
      </c>
      <c r="D11" s="37" t="s">
        <v>127</v>
      </c>
      <c r="E11" s="85" t="s">
        <v>0</v>
      </c>
      <c r="F11" s="85" t="s">
        <v>0</v>
      </c>
    </row>
    <row r="12">
      <c r="A12" s="83">
        <v>0.12479166666666666</v>
      </c>
      <c r="B12" s="83">
        <f>A12-TIME('Time Shifts'!$B$38,'Time Shifts'!$C$38,'Time Shifts'!$D$38)</f>
        <v>0.1100347222</v>
      </c>
      <c r="C12" s="24" t="s">
        <v>311</v>
      </c>
      <c r="D12" s="37" t="s">
        <v>72</v>
      </c>
      <c r="E12" s="85" t="s">
        <v>0</v>
      </c>
      <c r="F12" s="85" t="s">
        <v>0</v>
      </c>
    </row>
    <row r="13">
      <c r="A13" s="83">
        <v>0.1252199074074074</v>
      </c>
      <c r="B13" s="83">
        <f>A13-TIME('Time Shifts'!$B$38,'Time Shifts'!$C$38,'Time Shifts'!$D$38)</f>
        <v>0.110462963</v>
      </c>
      <c r="C13" s="24" t="s">
        <v>311</v>
      </c>
      <c r="D13" s="39" t="s">
        <v>248</v>
      </c>
      <c r="E13" s="84">
        <v>1.0</v>
      </c>
      <c r="F13" s="89">
        <v>3.0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30.14"/>
    <col customWidth="1" min="2" max="2" width="12.57"/>
  </cols>
  <sheetData>
    <row r="1">
      <c r="A1" s="60" t="s">
        <v>285</v>
      </c>
      <c r="B1" s="60" t="s">
        <v>70</v>
      </c>
    </row>
    <row r="2">
      <c r="A2" s="37" t="s">
        <v>96</v>
      </c>
      <c r="B2" s="24">
        <v>65.0</v>
      </c>
    </row>
    <row r="3">
      <c r="A3" s="37" t="s">
        <v>88</v>
      </c>
      <c r="B3" s="24">
        <v>49.0</v>
      </c>
    </row>
    <row r="4">
      <c r="A4" s="37" t="s">
        <v>143</v>
      </c>
      <c r="B4" s="24">
        <v>46.0</v>
      </c>
    </row>
    <row r="5">
      <c r="A5" s="37" t="s">
        <v>150</v>
      </c>
      <c r="B5" s="24">
        <v>38.0</v>
      </c>
    </row>
    <row r="6">
      <c r="A6" s="37" t="s">
        <v>119</v>
      </c>
      <c r="B6" s="24">
        <v>33.0</v>
      </c>
    </row>
    <row r="7">
      <c r="A7" s="37" t="s">
        <v>185</v>
      </c>
      <c r="B7" s="24">
        <v>20.0</v>
      </c>
    </row>
    <row r="8">
      <c r="A8" s="61" t="s">
        <v>192</v>
      </c>
      <c r="B8" s="24">
        <v>12.0</v>
      </c>
    </row>
    <row r="9">
      <c r="A9" s="39" t="s">
        <v>89</v>
      </c>
      <c r="B9" s="24">
        <v>40.0</v>
      </c>
    </row>
    <row r="10">
      <c r="A10" s="39" t="s">
        <v>81</v>
      </c>
      <c r="B10" s="24">
        <v>34.0</v>
      </c>
    </row>
    <row r="11">
      <c r="A11" s="39" t="s">
        <v>128</v>
      </c>
      <c r="B11" s="24">
        <v>26.0</v>
      </c>
    </row>
    <row r="12">
      <c r="A12" s="39" t="s">
        <v>97</v>
      </c>
      <c r="B12" s="24">
        <v>25.0</v>
      </c>
    </row>
    <row r="13">
      <c r="A13" s="39" t="s">
        <v>179</v>
      </c>
      <c r="B13" s="24">
        <v>19.0</v>
      </c>
    </row>
    <row r="14">
      <c r="A14" s="39" t="s">
        <v>136</v>
      </c>
      <c r="B14" s="24">
        <v>18.0</v>
      </c>
    </row>
    <row r="15">
      <c r="A15" s="39" t="s">
        <v>151</v>
      </c>
      <c r="B15" s="24">
        <v>6.0</v>
      </c>
    </row>
    <row r="16">
      <c r="A16" s="39" t="s">
        <v>112</v>
      </c>
      <c r="B16" s="24">
        <v>3.0</v>
      </c>
    </row>
    <row r="17">
      <c r="A17" s="39" t="s">
        <v>286</v>
      </c>
      <c r="B17" s="24">
        <v>2.0</v>
      </c>
    </row>
    <row r="18">
      <c r="A18" s="39" t="s">
        <v>278</v>
      </c>
      <c r="B18" s="24">
        <v>2.0</v>
      </c>
    </row>
    <row r="19">
      <c r="A19" s="62" t="s">
        <v>255</v>
      </c>
      <c r="B19" s="24">
        <v>1.0</v>
      </c>
    </row>
    <row r="20">
      <c r="A20" s="40" t="s">
        <v>113</v>
      </c>
      <c r="B20" s="24">
        <v>27.0</v>
      </c>
    </row>
    <row r="21">
      <c r="A21" s="40" t="s">
        <v>90</v>
      </c>
      <c r="B21" s="24">
        <v>12.0</v>
      </c>
    </row>
    <row r="22">
      <c r="A22" s="40" t="s">
        <v>159</v>
      </c>
      <c r="B22" s="24">
        <v>9.0</v>
      </c>
    </row>
    <row r="23">
      <c r="A23" s="40" t="s">
        <v>137</v>
      </c>
      <c r="B23" s="24">
        <v>6.0</v>
      </c>
    </row>
    <row r="24">
      <c r="A24" s="40" t="s">
        <v>214</v>
      </c>
      <c r="B24" s="24">
        <v>6.0</v>
      </c>
    </row>
    <row r="25">
      <c r="A25" s="40" t="s">
        <v>226</v>
      </c>
      <c r="B25" s="24">
        <v>5.0</v>
      </c>
    </row>
    <row r="26">
      <c r="A26" s="40" t="s">
        <v>180</v>
      </c>
      <c r="B26" s="24">
        <v>6.0</v>
      </c>
    </row>
    <row r="27">
      <c r="A27" s="40" t="s">
        <v>249</v>
      </c>
      <c r="B27" s="24">
        <v>4.0</v>
      </c>
    </row>
    <row r="28">
      <c r="A28" s="40" t="s">
        <v>259</v>
      </c>
      <c r="B28" s="24">
        <v>3.0</v>
      </c>
    </row>
    <row r="29">
      <c r="A29" s="40" t="s">
        <v>268</v>
      </c>
      <c r="B29" s="24">
        <v>2.0</v>
      </c>
    </row>
    <row r="30">
      <c r="A30" s="40" t="s">
        <v>270</v>
      </c>
      <c r="B30" s="24">
        <v>2.0</v>
      </c>
    </row>
    <row r="31">
      <c r="A31" s="63" t="s">
        <v>91</v>
      </c>
      <c r="B31" s="24">
        <v>42.0</v>
      </c>
    </row>
    <row r="32">
      <c r="A32" s="41" t="s">
        <v>146</v>
      </c>
      <c r="B32" s="24">
        <v>13.0</v>
      </c>
    </row>
    <row r="33">
      <c r="A33" s="41" t="s">
        <v>153</v>
      </c>
      <c r="B33" s="24">
        <v>9.0</v>
      </c>
    </row>
    <row r="34">
      <c r="A34" s="41" t="s">
        <v>122</v>
      </c>
      <c r="B34" s="24">
        <v>7.0</v>
      </c>
    </row>
    <row r="35">
      <c r="A35" s="41" t="s">
        <v>202</v>
      </c>
      <c r="B35" s="24">
        <v>4.0</v>
      </c>
    </row>
    <row r="36">
      <c r="A36" s="41" t="s">
        <v>227</v>
      </c>
      <c r="B36" s="24">
        <v>4.0</v>
      </c>
    </row>
    <row r="37">
      <c r="A37" s="41" t="s">
        <v>167</v>
      </c>
      <c r="B37" s="24">
        <v>3.0</v>
      </c>
    </row>
    <row r="38">
      <c r="A38" s="41" t="s">
        <v>106</v>
      </c>
      <c r="B38" s="24">
        <v>3.0</v>
      </c>
    </row>
    <row r="39">
      <c r="A39" s="41" t="s">
        <v>237</v>
      </c>
      <c r="B39" s="24">
        <v>2.0</v>
      </c>
    </row>
    <row r="40">
      <c r="A40" s="41" t="s">
        <v>257</v>
      </c>
      <c r="B40" s="24">
        <v>1.0</v>
      </c>
    </row>
    <row r="41">
      <c r="A41" s="41" t="s">
        <v>260</v>
      </c>
      <c r="B41" s="24">
        <v>1.0</v>
      </c>
    </row>
    <row r="42">
      <c r="A42" s="41" t="s">
        <v>215</v>
      </c>
      <c r="B42" s="24">
        <v>1.0</v>
      </c>
    </row>
    <row r="43">
      <c r="A43" s="41" t="s">
        <v>221</v>
      </c>
      <c r="B43" s="24">
        <v>1.0</v>
      </c>
    </row>
    <row r="44">
      <c r="A44" s="64" t="s">
        <v>195</v>
      </c>
      <c r="B44" s="24">
        <v>1.0</v>
      </c>
    </row>
    <row r="45">
      <c r="A45" s="51" t="s">
        <v>84</v>
      </c>
      <c r="B45" s="24">
        <v>10.0</v>
      </c>
    </row>
    <row r="46">
      <c r="A46" s="51" t="s">
        <v>100</v>
      </c>
      <c r="B46" s="24">
        <v>10.0</v>
      </c>
    </row>
    <row r="47">
      <c r="A47" s="51" t="s">
        <v>123</v>
      </c>
      <c r="B47" s="24">
        <v>6.0</v>
      </c>
    </row>
    <row r="48">
      <c r="A48" s="51" t="s">
        <v>107</v>
      </c>
      <c r="B48" s="24">
        <v>6.0</v>
      </c>
    </row>
    <row r="49">
      <c r="A49" s="51" t="s">
        <v>175</v>
      </c>
      <c r="B49" s="24">
        <v>4.0</v>
      </c>
    </row>
    <row r="50">
      <c r="A50" s="51" t="s">
        <v>154</v>
      </c>
      <c r="B50" s="24">
        <v>3.0</v>
      </c>
    </row>
    <row r="51">
      <c r="A51" s="51" t="s">
        <v>196</v>
      </c>
      <c r="B51" s="24">
        <v>2.0</v>
      </c>
    </row>
    <row r="52">
      <c r="A52" s="51" t="s">
        <v>189</v>
      </c>
      <c r="B52" s="24">
        <v>2.0</v>
      </c>
    </row>
    <row r="53">
      <c r="A53" s="65" t="s">
        <v>85</v>
      </c>
      <c r="B53" s="24">
        <v>15.0</v>
      </c>
    </row>
    <row r="54">
      <c r="A54" s="44" t="s">
        <v>93</v>
      </c>
      <c r="B54" s="24">
        <v>10.0</v>
      </c>
    </row>
    <row r="55">
      <c r="A55" s="44" t="s">
        <v>124</v>
      </c>
      <c r="B55" s="24">
        <v>6.0</v>
      </c>
    </row>
    <row r="56">
      <c r="A56" s="44" t="s">
        <v>140</v>
      </c>
      <c r="B56" s="24">
        <v>2.0</v>
      </c>
    </row>
    <row r="57">
      <c r="A57" s="44" t="s">
        <v>155</v>
      </c>
      <c r="B57" s="24">
        <v>1.0</v>
      </c>
    </row>
    <row r="58">
      <c r="A58" s="44" t="s">
        <v>148</v>
      </c>
      <c r="B58" s="24">
        <v>1.0</v>
      </c>
    </row>
    <row r="59">
      <c r="A59" s="66" t="s">
        <v>77</v>
      </c>
      <c r="B59" s="24">
        <v>1.0</v>
      </c>
    </row>
    <row r="60">
      <c r="A60" s="67" t="s">
        <v>133</v>
      </c>
      <c r="B60" s="24">
        <v>1.0</v>
      </c>
    </row>
    <row r="61">
      <c r="A61" s="68" t="s">
        <v>87</v>
      </c>
      <c r="B61" s="24">
        <v>41.0</v>
      </c>
    </row>
    <row r="62">
      <c r="A62" s="69" t="s">
        <v>134</v>
      </c>
      <c r="B62" s="24">
        <v>16.0</v>
      </c>
    </row>
    <row r="63">
      <c r="A63" s="69" t="s">
        <v>142</v>
      </c>
      <c r="B63" s="24">
        <v>13.0</v>
      </c>
    </row>
    <row r="64">
      <c r="A64" s="69" t="s">
        <v>126</v>
      </c>
      <c r="B64" s="24">
        <v>13.0</v>
      </c>
    </row>
    <row r="65">
      <c r="A65" s="69" t="s">
        <v>170</v>
      </c>
      <c r="B65" s="24">
        <v>11.0</v>
      </c>
    </row>
    <row r="66">
      <c r="A66" s="69" t="s">
        <v>149</v>
      </c>
      <c r="B66" s="24">
        <v>6.0</v>
      </c>
    </row>
    <row r="67">
      <c r="A67" s="24"/>
    </row>
  </sheetData>
  <drawing r:id="rId1"/>
</worksheet>
</file>

<file path=xl/worksheets/sheet5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hidden="1" min="1" max="1" width="7.29"/>
    <col customWidth="1" min="2" max="2" width="7.29"/>
    <col customWidth="1" min="3" max="3" width="10.0"/>
    <col customWidth="1" min="4" max="4" width="22.29"/>
    <col customWidth="1" min="5" max="5" width="8.86"/>
    <col customWidth="1" min="6" max="6" width="8.71"/>
    <col customWidth="1" min="7" max="7" width="27.86"/>
  </cols>
  <sheetData>
    <row r="1">
      <c r="A1" s="60" t="s">
        <v>393</v>
      </c>
      <c r="B1" s="60" t="s">
        <v>297</v>
      </c>
      <c r="C1" s="60" t="s">
        <v>291</v>
      </c>
      <c r="D1" s="60" t="s">
        <v>285</v>
      </c>
      <c r="E1" s="82" t="s">
        <v>298</v>
      </c>
      <c r="F1" s="82" t="s">
        <v>299</v>
      </c>
      <c r="G1" s="60" t="s">
        <v>300</v>
      </c>
    </row>
    <row r="2">
      <c r="A2" s="23">
        <v>0.009027777777777777</v>
      </c>
      <c r="B2" s="23">
        <f t="shared" ref="B2:B31" si="1">A2</f>
        <v>0.009027777778</v>
      </c>
      <c r="C2" s="24" t="s">
        <v>302</v>
      </c>
      <c r="D2" s="40" t="s">
        <v>74</v>
      </c>
      <c r="E2" s="87">
        <v>2.0</v>
      </c>
      <c r="F2" s="87">
        <v>2.0</v>
      </c>
    </row>
    <row r="3">
      <c r="A3" s="23">
        <v>0.009479166666666667</v>
      </c>
      <c r="B3" s="23">
        <f t="shared" si="1"/>
        <v>0.009479166667</v>
      </c>
      <c r="C3" s="24" t="s">
        <v>302</v>
      </c>
      <c r="D3" s="69" t="s">
        <v>79</v>
      </c>
      <c r="E3" s="86" t="s">
        <v>305</v>
      </c>
      <c r="F3" s="86" t="s">
        <v>305</v>
      </c>
      <c r="G3" s="24" t="s">
        <v>311</v>
      </c>
    </row>
    <row r="4">
      <c r="A4" s="23">
        <v>0.01474537037037037</v>
      </c>
      <c r="B4" s="23">
        <f t="shared" si="1"/>
        <v>0.01474537037</v>
      </c>
      <c r="C4" s="24" t="s">
        <v>306</v>
      </c>
      <c r="D4" s="37" t="s">
        <v>127</v>
      </c>
      <c r="E4" s="85" t="s">
        <v>0</v>
      </c>
      <c r="F4" s="85" t="s">
        <v>0</v>
      </c>
    </row>
    <row r="5">
      <c r="A5" s="23">
        <v>0.01835648148148148</v>
      </c>
      <c r="B5" s="23">
        <f t="shared" si="1"/>
        <v>0.01835648148</v>
      </c>
      <c r="C5" s="24" t="s">
        <v>437</v>
      </c>
      <c r="D5" s="37" t="s">
        <v>143</v>
      </c>
      <c r="E5" s="85" t="s">
        <v>0</v>
      </c>
      <c r="F5" s="85" t="s">
        <v>0</v>
      </c>
    </row>
    <row r="6">
      <c r="A6" s="23">
        <v>0.020949074074074075</v>
      </c>
      <c r="B6" s="23">
        <f t="shared" si="1"/>
        <v>0.02094907407</v>
      </c>
      <c r="C6" s="24" t="s">
        <v>301</v>
      </c>
      <c r="D6" s="39" t="s">
        <v>105</v>
      </c>
      <c r="E6" s="84">
        <v>1.0</v>
      </c>
      <c r="F6" s="86" t="s">
        <v>305</v>
      </c>
      <c r="G6" s="24" t="s">
        <v>336</v>
      </c>
    </row>
    <row r="7">
      <c r="A7" s="23">
        <v>0.02730324074074074</v>
      </c>
      <c r="B7" s="23">
        <f t="shared" si="1"/>
        <v>0.02730324074</v>
      </c>
      <c r="C7" s="24" t="s">
        <v>437</v>
      </c>
      <c r="D7" s="69" t="s">
        <v>87</v>
      </c>
      <c r="E7" s="86" t="s">
        <v>305</v>
      </c>
      <c r="F7" s="86" t="s">
        <v>305</v>
      </c>
    </row>
    <row r="8">
      <c r="A8" s="23">
        <v>0.03113425925925926</v>
      </c>
      <c r="B8" s="23">
        <f t="shared" si="1"/>
        <v>0.03113425926</v>
      </c>
      <c r="C8" s="24" t="s">
        <v>301</v>
      </c>
      <c r="D8" s="39" t="s">
        <v>120</v>
      </c>
      <c r="E8" s="84">
        <v>1.0</v>
      </c>
      <c r="F8" s="84">
        <v>1.0</v>
      </c>
    </row>
    <row r="9">
      <c r="A9" s="23">
        <v>0.034618055555555555</v>
      </c>
      <c r="B9" s="23">
        <f t="shared" si="1"/>
        <v>0.03461805556</v>
      </c>
      <c r="C9" s="24" t="s">
        <v>301</v>
      </c>
      <c r="D9" s="37" t="s">
        <v>80</v>
      </c>
      <c r="E9" s="85" t="s">
        <v>0</v>
      </c>
      <c r="F9" s="85" t="s">
        <v>0</v>
      </c>
    </row>
    <row r="10">
      <c r="A10" s="23">
        <v>0.03491898148148148</v>
      </c>
      <c r="B10" s="23">
        <f t="shared" si="1"/>
        <v>0.03491898148</v>
      </c>
      <c r="C10" s="24" t="s">
        <v>306</v>
      </c>
      <c r="D10" s="37" t="s">
        <v>80</v>
      </c>
      <c r="E10" s="85" t="s">
        <v>0</v>
      </c>
      <c r="F10" s="85" t="s">
        <v>0</v>
      </c>
    </row>
    <row r="11">
      <c r="A11" s="23">
        <v>0.03667824074074074</v>
      </c>
      <c r="B11" s="23">
        <f t="shared" si="1"/>
        <v>0.03667824074</v>
      </c>
      <c r="C11" s="24" t="s">
        <v>301</v>
      </c>
      <c r="D11" s="39" t="s">
        <v>89</v>
      </c>
      <c r="E11" s="84">
        <v>1.0</v>
      </c>
      <c r="F11" s="84">
        <v>1.0</v>
      </c>
    </row>
    <row r="12">
      <c r="A12" s="23">
        <v>0.03944444444444444</v>
      </c>
      <c r="B12" s="23">
        <f t="shared" si="1"/>
        <v>0.03944444444</v>
      </c>
      <c r="C12" s="24" t="s">
        <v>301</v>
      </c>
      <c r="D12" s="37" t="s">
        <v>80</v>
      </c>
      <c r="E12" s="85" t="s">
        <v>0</v>
      </c>
      <c r="F12" s="85" t="s">
        <v>0</v>
      </c>
    </row>
    <row r="13">
      <c r="A13" s="23">
        <v>0.04795138888888889</v>
      </c>
      <c r="B13" s="23">
        <f t="shared" si="1"/>
        <v>0.04795138889</v>
      </c>
      <c r="C13" s="24" t="s">
        <v>437</v>
      </c>
      <c r="D13" s="37" t="s">
        <v>150</v>
      </c>
      <c r="E13" s="85" t="s">
        <v>0</v>
      </c>
      <c r="F13" s="85" t="s">
        <v>0</v>
      </c>
    </row>
    <row r="14">
      <c r="A14" s="23">
        <v>0.04987268518518519</v>
      </c>
      <c r="B14" s="23">
        <f t="shared" si="1"/>
        <v>0.04987268519</v>
      </c>
      <c r="C14" s="24" t="s">
        <v>301</v>
      </c>
      <c r="D14" s="41" t="s">
        <v>83</v>
      </c>
      <c r="E14" s="89">
        <v>3.0</v>
      </c>
      <c r="F14" s="86" t="s">
        <v>305</v>
      </c>
      <c r="G14" s="24" t="s">
        <v>336</v>
      </c>
    </row>
    <row r="15">
      <c r="A15" s="23">
        <v>0.05105324074074074</v>
      </c>
      <c r="B15" s="23">
        <f t="shared" si="1"/>
        <v>0.05105324074</v>
      </c>
      <c r="C15" s="24" t="s">
        <v>437</v>
      </c>
      <c r="D15" s="69" t="s">
        <v>87</v>
      </c>
      <c r="E15" s="86" t="s">
        <v>305</v>
      </c>
      <c r="F15" s="86" t="s">
        <v>305</v>
      </c>
    </row>
    <row r="16">
      <c r="A16" s="23">
        <v>0.051145833333333335</v>
      </c>
      <c r="B16" s="23">
        <f t="shared" si="1"/>
        <v>0.05114583333</v>
      </c>
      <c r="C16" s="24" t="s">
        <v>437</v>
      </c>
      <c r="D16" s="37" t="s">
        <v>150</v>
      </c>
      <c r="E16" s="85" t="s">
        <v>0</v>
      </c>
      <c r="F16" s="85" t="s">
        <v>0</v>
      </c>
    </row>
    <row r="17">
      <c r="A17" s="23">
        <v>0.05690972222222222</v>
      </c>
      <c r="B17" s="23">
        <f t="shared" si="1"/>
        <v>0.05690972222</v>
      </c>
      <c r="C17" s="24" t="s">
        <v>437</v>
      </c>
      <c r="D17" s="69" t="s">
        <v>170</v>
      </c>
      <c r="E17" s="86" t="s">
        <v>305</v>
      </c>
      <c r="F17" s="86" t="s">
        <v>305</v>
      </c>
    </row>
    <row r="18">
      <c r="A18" s="23">
        <v>0.05773148148148148</v>
      </c>
      <c r="B18" s="23">
        <f t="shared" si="1"/>
        <v>0.05773148148</v>
      </c>
      <c r="C18" s="24" t="s">
        <v>437</v>
      </c>
      <c r="D18" s="41" t="s">
        <v>237</v>
      </c>
      <c r="E18" s="89">
        <v>3.0</v>
      </c>
      <c r="F18" s="89">
        <v>3.0</v>
      </c>
    </row>
    <row r="19">
      <c r="A19" s="23">
        <v>0.06351851851851852</v>
      </c>
      <c r="B19" s="23">
        <f t="shared" si="1"/>
        <v>0.06351851852</v>
      </c>
      <c r="C19" s="24" t="s">
        <v>311</v>
      </c>
      <c r="D19" s="37" t="s">
        <v>72</v>
      </c>
      <c r="E19" s="85" t="s">
        <v>0</v>
      </c>
      <c r="F19" s="85" t="s">
        <v>0</v>
      </c>
    </row>
    <row r="20">
      <c r="A20" s="23">
        <v>0.06398148148148149</v>
      </c>
      <c r="B20" s="23">
        <f t="shared" si="1"/>
        <v>0.06398148148</v>
      </c>
      <c r="C20" s="24" t="s">
        <v>301</v>
      </c>
      <c r="D20" s="41" t="s">
        <v>130</v>
      </c>
      <c r="E20" s="89">
        <v>3.0</v>
      </c>
      <c r="F20" s="89">
        <v>3.0</v>
      </c>
    </row>
    <row r="21">
      <c r="A21" s="23">
        <v>0.07185185185185185</v>
      </c>
      <c r="B21" s="23">
        <f t="shared" si="1"/>
        <v>0.07185185185</v>
      </c>
      <c r="C21" s="24" t="s">
        <v>311</v>
      </c>
      <c r="D21" s="37" t="s">
        <v>72</v>
      </c>
      <c r="E21" s="85" t="s">
        <v>0</v>
      </c>
      <c r="F21" s="85" t="s">
        <v>0</v>
      </c>
    </row>
    <row r="22">
      <c r="A22" s="23">
        <v>0.07324074074074075</v>
      </c>
      <c r="B22" s="23">
        <f t="shared" si="1"/>
        <v>0.07324074074</v>
      </c>
      <c r="C22" s="24" t="s">
        <v>301</v>
      </c>
      <c r="D22" s="39" t="s">
        <v>105</v>
      </c>
      <c r="E22" s="84">
        <v>1.0</v>
      </c>
      <c r="F22" s="84">
        <v>1.0</v>
      </c>
    </row>
    <row r="23">
      <c r="A23" s="23">
        <v>0.07428240740740741</v>
      </c>
      <c r="B23" s="23">
        <f t="shared" si="1"/>
        <v>0.07428240741</v>
      </c>
      <c r="C23" s="24" t="s">
        <v>437</v>
      </c>
      <c r="D23" s="39" t="s">
        <v>81</v>
      </c>
      <c r="E23" s="84">
        <v>1.0</v>
      </c>
      <c r="F23" s="86" t="s">
        <v>261</v>
      </c>
      <c r="G23" s="24" t="s">
        <v>474</v>
      </c>
    </row>
    <row r="24">
      <c r="A24" s="23">
        <v>0.074375</v>
      </c>
      <c r="B24" s="23">
        <f t="shared" si="1"/>
        <v>0.074375</v>
      </c>
      <c r="C24" s="24" t="s">
        <v>302</v>
      </c>
      <c r="D24" s="39" t="s">
        <v>81</v>
      </c>
      <c r="E24" s="84">
        <v>1.0</v>
      </c>
      <c r="F24" s="86" t="s">
        <v>261</v>
      </c>
      <c r="G24" s="24" t="s">
        <v>474</v>
      </c>
    </row>
    <row r="25">
      <c r="A25" s="23">
        <v>0.07508101851851852</v>
      </c>
      <c r="B25" s="23">
        <f t="shared" si="1"/>
        <v>0.07508101852</v>
      </c>
      <c r="C25" s="24" t="s">
        <v>437</v>
      </c>
      <c r="D25" s="37" t="s">
        <v>143</v>
      </c>
      <c r="E25" s="85" t="s">
        <v>0</v>
      </c>
      <c r="F25" s="85" t="s">
        <v>0</v>
      </c>
    </row>
    <row r="26">
      <c r="A26" s="23">
        <v>0.07508101851851852</v>
      </c>
      <c r="B26" s="23">
        <f t="shared" si="1"/>
        <v>0.07508101852</v>
      </c>
      <c r="C26" s="24" t="s">
        <v>437</v>
      </c>
      <c r="D26" s="37" t="s">
        <v>143</v>
      </c>
      <c r="E26" s="85" t="s">
        <v>0</v>
      </c>
      <c r="F26" s="85" t="s">
        <v>0</v>
      </c>
    </row>
    <row r="27">
      <c r="A27" s="23">
        <v>0.07512731481481481</v>
      </c>
      <c r="B27" s="23">
        <f t="shared" si="1"/>
        <v>0.07512731481</v>
      </c>
      <c r="C27" s="24" t="s">
        <v>301</v>
      </c>
      <c r="D27" s="39" t="s">
        <v>73</v>
      </c>
      <c r="E27" s="84">
        <v>1.0</v>
      </c>
      <c r="F27" s="86" t="s">
        <v>305</v>
      </c>
      <c r="G27" s="24" t="s">
        <v>336</v>
      </c>
    </row>
    <row r="28">
      <c r="A28" s="23">
        <v>0.07512731481481481</v>
      </c>
      <c r="B28" s="23">
        <f t="shared" si="1"/>
        <v>0.07512731481</v>
      </c>
      <c r="C28" s="24" t="s">
        <v>301</v>
      </c>
      <c r="D28" s="41" t="s">
        <v>83</v>
      </c>
      <c r="E28" s="89">
        <v>3.0</v>
      </c>
      <c r="F28" s="86" t="s">
        <v>305</v>
      </c>
      <c r="G28" s="24" t="s">
        <v>336</v>
      </c>
    </row>
    <row r="29">
      <c r="A29" s="23">
        <v>0.0787962962962963</v>
      </c>
      <c r="B29" s="23">
        <f t="shared" si="1"/>
        <v>0.0787962963</v>
      </c>
      <c r="C29" s="24" t="s">
        <v>301</v>
      </c>
      <c r="D29" s="39" t="s">
        <v>105</v>
      </c>
      <c r="E29" s="84">
        <v>1.0</v>
      </c>
      <c r="F29" s="84">
        <v>1.0</v>
      </c>
    </row>
    <row r="30">
      <c r="A30" s="23">
        <v>0.07983796296296296</v>
      </c>
      <c r="B30" s="23">
        <f t="shared" si="1"/>
        <v>0.07983796296</v>
      </c>
      <c r="C30" s="24" t="s">
        <v>301</v>
      </c>
      <c r="D30" s="39" t="s">
        <v>144</v>
      </c>
      <c r="E30" s="84">
        <v>1.0</v>
      </c>
      <c r="F30" s="86" t="s">
        <v>305</v>
      </c>
      <c r="G30" s="24" t="s">
        <v>336</v>
      </c>
    </row>
    <row r="31">
      <c r="A31" s="23">
        <v>0.08685185185185185</v>
      </c>
      <c r="B31" s="23">
        <f t="shared" si="1"/>
        <v>0.08685185185</v>
      </c>
      <c r="C31" s="24" t="s">
        <v>302</v>
      </c>
      <c r="D31" s="40" t="s">
        <v>74</v>
      </c>
      <c r="E31" s="87">
        <v>2.0</v>
      </c>
      <c r="F31" s="87">
        <v>2.0</v>
      </c>
    </row>
    <row r="32">
      <c r="A32" s="23">
        <v>0.10525462962962963</v>
      </c>
      <c r="B32" s="23">
        <f>A32-TIME('Time Shifts'!$B$39,'Time Shifts'!$C$39,'Time Shifts'!$D$39)</f>
        <v>0.09319444444</v>
      </c>
      <c r="C32" s="24" t="s">
        <v>301</v>
      </c>
      <c r="D32" s="39" t="s">
        <v>213</v>
      </c>
      <c r="E32" s="84">
        <v>1.0</v>
      </c>
      <c r="F32" s="86" t="s">
        <v>305</v>
      </c>
      <c r="G32" s="24" t="s">
        <v>336</v>
      </c>
    </row>
    <row r="33">
      <c r="A33" s="23">
        <v>0.10586805555555556</v>
      </c>
      <c r="B33" s="23">
        <f>A33-TIME('Time Shifts'!$B$39,'Time Shifts'!$C$39,'Time Shifts'!$D$39)</f>
        <v>0.09380787037</v>
      </c>
      <c r="C33" s="24" t="s">
        <v>437</v>
      </c>
      <c r="D33" s="40" t="s">
        <v>180</v>
      </c>
      <c r="E33" s="87">
        <v>2.0</v>
      </c>
      <c r="F33" s="87">
        <v>2.0</v>
      </c>
    </row>
    <row r="34">
      <c r="A34" s="23">
        <v>0.10663194444444445</v>
      </c>
      <c r="B34" s="23">
        <f>A34-TIME('Time Shifts'!$B$39,'Time Shifts'!$C$39,'Time Shifts'!$D$39)</f>
        <v>0.09457175926</v>
      </c>
      <c r="C34" s="24" t="s">
        <v>437</v>
      </c>
      <c r="D34" s="69" t="s">
        <v>87</v>
      </c>
      <c r="E34" s="86" t="s">
        <v>305</v>
      </c>
      <c r="F34" s="86" t="s">
        <v>305</v>
      </c>
    </row>
    <row r="35">
      <c r="A35" s="23">
        <v>0.11423611111111111</v>
      </c>
      <c r="B35" s="23">
        <f>A35-TIME('Time Shifts'!$B$39,'Time Shifts'!$C$39,'Time Shifts'!$D$39)</f>
        <v>0.1021759259</v>
      </c>
      <c r="C35" s="24" t="s">
        <v>311</v>
      </c>
      <c r="D35" s="39" t="s">
        <v>97</v>
      </c>
      <c r="E35" s="84">
        <v>1.0</v>
      </c>
      <c r="F35" s="86" t="s">
        <v>305</v>
      </c>
      <c r="G35" s="24" t="s">
        <v>364</v>
      </c>
    </row>
    <row r="36">
      <c r="A36" s="23">
        <v>0.11497685185185186</v>
      </c>
      <c r="B36" s="23">
        <f>A36-TIME('Time Shifts'!$B$39,'Time Shifts'!$C$39,'Time Shifts'!$D$39)</f>
        <v>0.1029166667</v>
      </c>
      <c r="C36" s="24" t="s">
        <v>302</v>
      </c>
      <c r="D36" s="39" t="s">
        <v>97</v>
      </c>
      <c r="E36" s="84">
        <v>1.0</v>
      </c>
      <c r="F36" s="84">
        <v>1.0</v>
      </c>
    </row>
    <row r="37">
      <c r="A37" s="23">
        <v>0.11497685185185186</v>
      </c>
      <c r="B37" s="23">
        <f>A37-TIME('Time Shifts'!$B$39,'Time Shifts'!$C$39,'Time Shifts'!$D$39)</f>
        <v>0.1029166667</v>
      </c>
      <c r="C37" s="24" t="s">
        <v>437</v>
      </c>
      <c r="D37" s="39" t="s">
        <v>97</v>
      </c>
      <c r="E37" s="84">
        <v>1.0</v>
      </c>
      <c r="F37" s="86" t="s">
        <v>305</v>
      </c>
      <c r="G37" s="24" t="s">
        <v>438</v>
      </c>
    </row>
    <row r="38">
      <c r="A38" s="23">
        <v>0.11497685185185186</v>
      </c>
      <c r="B38" s="23">
        <f>A38-TIME('Time Shifts'!$B$39,'Time Shifts'!$C$39,'Time Shifts'!$D$39)</f>
        <v>0.1029166667</v>
      </c>
      <c r="C38" s="24" t="s">
        <v>306</v>
      </c>
      <c r="D38" s="39" t="s">
        <v>97</v>
      </c>
      <c r="E38" s="84">
        <v>1.0</v>
      </c>
      <c r="F38" s="84">
        <v>1.0</v>
      </c>
    </row>
    <row r="39">
      <c r="A39" s="23">
        <v>0.12032407407407407</v>
      </c>
      <c r="B39" s="23">
        <f>A39-TIME('Time Shifts'!$B$39,'Time Shifts'!$C$39,'Time Shifts'!$D$39)</f>
        <v>0.1082638889</v>
      </c>
      <c r="C39" s="24" t="s">
        <v>302</v>
      </c>
      <c r="D39" s="40" t="s">
        <v>74</v>
      </c>
      <c r="E39" s="87">
        <v>2.0</v>
      </c>
      <c r="F39" s="87">
        <v>2.0</v>
      </c>
    </row>
    <row r="40">
      <c r="A40" s="23">
        <v>0.12037037037037036</v>
      </c>
      <c r="B40" s="23">
        <f>A40-TIME('Time Shifts'!$B$39,'Time Shifts'!$C$39,'Time Shifts'!$D$39)</f>
        <v>0.1083101852</v>
      </c>
      <c r="C40" s="24" t="s">
        <v>302</v>
      </c>
      <c r="D40" s="69" t="s">
        <v>79</v>
      </c>
      <c r="E40" s="86" t="s">
        <v>305</v>
      </c>
      <c r="F40" s="86" t="s">
        <v>305</v>
      </c>
      <c r="G40" s="24" t="s">
        <v>354</v>
      </c>
    </row>
    <row r="41">
      <c r="A41" s="23">
        <v>0.1276736111111111</v>
      </c>
      <c r="B41" s="23">
        <f>A41-TIME('Time Shifts'!$B$39,'Time Shifts'!$C$39,'Time Shifts'!$D$39)</f>
        <v>0.1156134259</v>
      </c>
      <c r="C41" s="24" t="s">
        <v>302</v>
      </c>
      <c r="D41" s="40" t="s">
        <v>173</v>
      </c>
      <c r="E41" s="87">
        <v>2.0</v>
      </c>
      <c r="F41" s="89">
        <v>3.0</v>
      </c>
    </row>
    <row r="42">
      <c r="A42" s="23">
        <v>0.13037037037037036</v>
      </c>
      <c r="B42" s="23">
        <f>A42-TIME('Time Shifts'!$B$39,'Time Shifts'!$C$39,'Time Shifts'!$D$39)</f>
        <v>0.1183101852</v>
      </c>
      <c r="C42" s="24" t="s">
        <v>301</v>
      </c>
      <c r="D42" s="37" t="s">
        <v>104</v>
      </c>
      <c r="E42" s="85" t="s">
        <v>0</v>
      </c>
      <c r="F42" s="85" t="s">
        <v>0</v>
      </c>
    </row>
    <row r="43">
      <c r="A43" s="23">
        <v>0.1314699074074074</v>
      </c>
      <c r="B43" s="23">
        <f>A43-TIME('Time Shifts'!$B$39,'Time Shifts'!$C$39,'Time Shifts'!$D$39)</f>
        <v>0.1194097222</v>
      </c>
      <c r="C43" s="24" t="s">
        <v>302</v>
      </c>
      <c r="D43" s="39" t="s">
        <v>225</v>
      </c>
      <c r="E43" s="84">
        <v>1.0</v>
      </c>
      <c r="F43" s="84">
        <v>1.0</v>
      </c>
    </row>
    <row r="44">
      <c r="A44" s="23">
        <v>0.13185185185185186</v>
      </c>
      <c r="B44" s="23">
        <f>A44-TIME('Time Shifts'!$B$39,'Time Shifts'!$C$39,'Time Shifts'!$D$39)</f>
        <v>0.1197916667</v>
      </c>
      <c r="C44" s="24" t="s">
        <v>437</v>
      </c>
      <c r="D44" s="37" t="s">
        <v>96</v>
      </c>
      <c r="E44" s="85" t="s">
        <v>0</v>
      </c>
      <c r="F44" s="85" t="s">
        <v>0</v>
      </c>
    </row>
    <row r="45">
      <c r="A45" s="23">
        <v>0.13314814814814815</v>
      </c>
      <c r="B45" s="23">
        <f>A45-TIME('Time Shifts'!$B$39,'Time Shifts'!$C$39,'Time Shifts'!$D$39)</f>
        <v>0.121087963</v>
      </c>
      <c r="C45" s="24" t="s">
        <v>311</v>
      </c>
      <c r="D45" s="41" t="s">
        <v>181</v>
      </c>
      <c r="E45" s="89">
        <v>3.0</v>
      </c>
      <c r="F45" s="89">
        <v>3.0</v>
      </c>
    </row>
    <row r="46">
      <c r="A46" s="23">
        <v>0.13462962962962963</v>
      </c>
      <c r="B46" s="23">
        <f>A46-TIME('Time Shifts'!$B$39,'Time Shifts'!$C$39,'Time Shifts'!$D$39)</f>
        <v>0.1225694444</v>
      </c>
      <c r="C46" s="24" t="s">
        <v>437</v>
      </c>
      <c r="D46" s="40" t="s">
        <v>159</v>
      </c>
      <c r="E46" s="87">
        <v>2.0</v>
      </c>
      <c r="F46" s="87">
        <v>2.0</v>
      </c>
    </row>
    <row r="47">
      <c r="A47" s="23">
        <v>0.1359027777777778</v>
      </c>
      <c r="B47" s="23">
        <f>A47-TIME('Time Shifts'!$B$39,'Time Shifts'!$C$39,'Time Shifts'!$D$39)</f>
        <v>0.1238425926</v>
      </c>
      <c r="C47" s="24" t="s">
        <v>306</v>
      </c>
      <c r="D47" s="39" t="s">
        <v>230</v>
      </c>
      <c r="E47" s="84">
        <v>1.0</v>
      </c>
      <c r="F47" s="84">
        <v>1.0</v>
      </c>
    </row>
    <row r="48">
      <c r="A48" s="23">
        <v>0.13748842592592592</v>
      </c>
      <c r="B48" s="23">
        <f>A48-TIME('Time Shifts'!$B$39,'Time Shifts'!$C$39,'Time Shifts'!$D$39)</f>
        <v>0.1254282407</v>
      </c>
      <c r="C48" s="24" t="s">
        <v>311</v>
      </c>
      <c r="D48" s="40" t="s">
        <v>129</v>
      </c>
      <c r="E48" s="87">
        <v>2.0</v>
      </c>
      <c r="F48" s="86" t="s">
        <v>305</v>
      </c>
      <c r="G48" s="24" t="s">
        <v>459</v>
      </c>
    </row>
    <row r="49">
      <c r="A49" s="23">
        <v>0.1379050925925926</v>
      </c>
      <c r="B49" s="23">
        <f>A49-TIME('Time Shifts'!$B$39,'Time Shifts'!$C$39,'Time Shifts'!$D$39)</f>
        <v>0.1258449074</v>
      </c>
      <c r="C49" s="24" t="s">
        <v>301</v>
      </c>
      <c r="D49" s="37" t="s">
        <v>104</v>
      </c>
      <c r="E49" s="85" t="s">
        <v>0</v>
      </c>
      <c r="F49" s="85" t="s">
        <v>0</v>
      </c>
    </row>
    <row r="50">
      <c r="A50" s="23">
        <v>0.14450231481481482</v>
      </c>
      <c r="B50" s="23">
        <f>A50-TIME('Time Shifts'!$B$39,'Time Shifts'!$C$39,'Time Shifts'!$D$39)</f>
        <v>0.1324421296</v>
      </c>
      <c r="C50" s="24" t="s">
        <v>301</v>
      </c>
      <c r="D50" s="39" t="s">
        <v>120</v>
      </c>
      <c r="E50" s="84">
        <v>1.0</v>
      </c>
      <c r="F50" s="84">
        <v>1.0</v>
      </c>
    </row>
  </sheetData>
  <drawing r:id="rId1"/>
</worksheet>
</file>

<file path=xl/worksheets/sheet5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hidden="1" min="1" max="1" width="7.29"/>
    <col customWidth="1" min="2" max="2" width="7.29"/>
    <col customWidth="1" min="3" max="3" width="10.0"/>
    <col customWidth="1" min="4" max="4" width="29.86"/>
    <col customWidth="1" min="5" max="5" width="8.86"/>
    <col customWidth="1" min="6" max="6" width="7.43"/>
    <col customWidth="1" min="7" max="7" width="30.14"/>
  </cols>
  <sheetData>
    <row r="1">
      <c r="A1" s="60" t="s">
        <v>393</v>
      </c>
      <c r="B1" s="60" t="s">
        <v>297</v>
      </c>
      <c r="C1" s="60" t="s">
        <v>291</v>
      </c>
      <c r="D1" s="60" t="s">
        <v>285</v>
      </c>
      <c r="E1" s="82" t="s">
        <v>298</v>
      </c>
      <c r="F1" s="82" t="s">
        <v>299</v>
      </c>
      <c r="G1" s="60" t="s">
        <v>300</v>
      </c>
    </row>
    <row r="2">
      <c r="A2" s="83">
        <v>0.018206018518518517</v>
      </c>
      <c r="B2" s="83">
        <f t="shared" ref="B2:B23" si="1">A2</f>
        <v>0.01820601852</v>
      </c>
      <c r="C2" s="24" t="s">
        <v>311</v>
      </c>
      <c r="D2" s="37" t="s">
        <v>72</v>
      </c>
      <c r="E2" s="85" t="s">
        <v>0</v>
      </c>
      <c r="F2" s="85" t="s">
        <v>0</v>
      </c>
    </row>
    <row r="3">
      <c r="A3" s="83">
        <v>0.022118055555555554</v>
      </c>
      <c r="B3" s="83">
        <f t="shared" si="1"/>
        <v>0.02211805556</v>
      </c>
      <c r="C3" s="24" t="s">
        <v>302</v>
      </c>
      <c r="D3" s="40" t="s">
        <v>173</v>
      </c>
      <c r="E3" s="87">
        <v>2.0</v>
      </c>
      <c r="F3" s="87">
        <v>2.0</v>
      </c>
    </row>
    <row r="4">
      <c r="A4" s="83">
        <v>0.022997685185185184</v>
      </c>
      <c r="B4" s="83">
        <f t="shared" si="1"/>
        <v>0.02299768519</v>
      </c>
      <c r="C4" s="24" t="s">
        <v>301</v>
      </c>
      <c r="D4" s="39" t="s">
        <v>248</v>
      </c>
      <c r="E4" s="84">
        <v>1.0</v>
      </c>
      <c r="F4" s="89">
        <v>3.0</v>
      </c>
    </row>
    <row r="5">
      <c r="A5" s="83">
        <v>0.02533564814814815</v>
      </c>
      <c r="B5" s="83">
        <f t="shared" si="1"/>
        <v>0.02533564815</v>
      </c>
      <c r="C5" s="24" t="s">
        <v>437</v>
      </c>
      <c r="D5" s="39" t="s">
        <v>136</v>
      </c>
      <c r="E5" s="84">
        <v>1.0</v>
      </c>
      <c r="F5" s="84">
        <v>1.0</v>
      </c>
      <c r="G5" s="24" t="s">
        <v>369</v>
      </c>
    </row>
    <row r="6">
      <c r="A6" s="83">
        <v>0.026921296296296297</v>
      </c>
      <c r="B6" s="83">
        <f t="shared" si="1"/>
        <v>0.0269212963</v>
      </c>
      <c r="C6" s="24" t="s">
        <v>437</v>
      </c>
      <c r="D6" s="69" t="s">
        <v>142</v>
      </c>
      <c r="E6" s="86" t="s">
        <v>305</v>
      </c>
      <c r="F6" s="86" t="s">
        <v>305</v>
      </c>
      <c r="G6" s="24" t="s">
        <v>475</v>
      </c>
    </row>
    <row r="7">
      <c r="A7" s="83">
        <v>0.033275462962962965</v>
      </c>
      <c r="B7" s="83">
        <f t="shared" si="1"/>
        <v>0.03327546296</v>
      </c>
      <c r="C7" s="24" t="s">
        <v>437</v>
      </c>
      <c r="D7" s="37" t="s">
        <v>143</v>
      </c>
      <c r="E7" s="85" t="s">
        <v>0</v>
      </c>
      <c r="F7" s="85" t="s">
        <v>0</v>
      </c>
    </row>
    <row r="8">
      <c r="A8" s="83">
        <v>0.051527777777777777</v>
      </c>
      <c r="B8" s="83">
        <f t="shared" si="1"/>
        <v>0.05152777778</v>
      </c>
      <c r="C8" s="24" t="s">
        <v>301</v>
      </c>
      <c r="D8" s="39" t="s">
        <v>105</v>
      </c>
      <c r="E8" s="84">
        <v>1.0</v>
      </c>
      <c r="F8" s="86" t="s">
        <v>305</v>
      </c>
      <c r="G8" s="24" t="s">
        <v>336</v>
      </c>
    </row>
    <row r="9">
      <c r="A9" s="83">
        <v>0.055405092592592596</v>
      </c>
      <c r="B9" s="83">
        <f t="shared" si="1"/>
        <v>0.05540509259</v>
      </c>
      <c r="C9" s="24" t="s">
        <v>306</v>
      </c>
      <c r="D9" s="37" t="s">
        <v>127</v>
      </c>
      <c r="E9" s="85" t="s">
        <v>0</v>
      </c>
      <c r="F9" s="85" t="s">
        <v>0</v>
      </c>
    </row>
    <row r="10">
      <c r="A10" s="83">
        <v>0.0577662037037037</v>
      </c>
      <c r="B10" s="83">
        <f t="shared" si="1"/>
        <v>0.0577662037</v>
      </c>
      <c r="C10" s="24" t="s">
        <v>301</v>
      </c>
      <c r="D10" s="37" t="s">
        <v>135</v>
      </c>
      <c r="E10" s="85" t="s">
        <v>0</v>
      </c>
      <c r="F10" s="85" t="s">
        <v>0</v>
      </c>
    </row>
    <row r="11">
      <c r="A11" s="83">
        <v>0.06133101851851852</v>
      </c>
      <c r="B11" s="83">
        <f t="shared" si="1"/>
        <v>0.06133101852</v>
      </c>
      <c r="C11" s="24" t="s">
        <v>301</v>
      </c>
      <c r="D11" s="39" t="s">
        <v>186</v>
      </c>
      <c r="E11" s="84">
        <v>1.0</v>
      </c>
      <c r="F11" s="84">
        <v>1.0</v>
      </c>
    </row>
    <row r="12">
      <c r="A12" s="83">
        <v>0.06628472222222222</v>
      </c>
      <c r="B12" s="83">
        <f t="shared" si="1"/>
        <v>0.06628472222</v>
      </c>
      <c r="C12" s="24" t="s">
        <v>437</v>
      </c>
      <c r="D12" s="69" t="s">
        <v>87</v>
      </c>
      <c r="E12" s="86" t="s">
        <v>305</v>
      </c>
      <c r="F12" s="86" t="s">
        <v>305</v>
      </c>
    </row>
    <row r="13">
      <c r="A13" s="83">
        <v>0.06912037037037037</v>
      </c>
      <c r="B13" s="83">
        <f t="shared" si="1"/>
        <v>0.06912037037</v>
      </c>
      <c r="C13" s="24" t="s">
        <v>301</v>
      </c>
      <c r="D13" s="39" t="s">
        <v>213</v>
      </c>
      <c r="E13" s="84">
        <v>1.0</v>
      </c>
      <c r="F13" s="86" t="s">
        <v>305</v>
      </c>
      <c r="G13" s="24" t="s">
        <v>336</v>
      </c>
    </row>
    <row r="14">
      <c r="A14" s="83">
        <v>0.07104166666666667</v>
      </c>
      <c r="B14" s="83">
        <f t="shared" si="1"/>
        <v>0.07104166667</v>
      </c>
      <c r="C14" s="24" t="s">
        <v>301</v>
      </c>
      <c r="D14" s="37" t="s">
        <v>135</v>
      </c>
      <c r="E14" s="85" t="s">
        <v>0</v>
      </c>
      <c r="F14" s="85" t="s">
        <v>0</v>
      </c>
    </row>
    <row r="15">
      <c r="A15" s="83">
        <v>0.07270833333333333</v>
      </c>
      <c r="B15" s="83">
        <f t="shared" si="1"/>
        <v>0.07270833333</v>
      </c>
      <c r="C15" s="24" t="s">
        <v>437</v>
      </c>
      <c r="D15" s="37" t="s">
        <v>150</v>
      </c>
      <c r="E15" s="85" t="s">
        <v>0</v>
      </c>
      <c r="F15" s="85" t="s">
        <v>0</v>
      </c>
    </row>
    <row r="16">
      <c r="A16" s="83">
        <v>0.07840277777777778</v>
      </c>
      <c r="B16" s="83">
        <f t="shared" si="1"/>
        <v>0.07840277778</v>
      </c>
      <c r="C16" s="24" t="s">
        <v>437</v>
      </c>
      <c r="D16" s="37" t="s">
        <v>96</v>
      </c>
      <c r="E16" s="85" t="s">
        <v>0</v>
      </c>
      <c r="F16" s="85" t="s">
        <v>0</v>
      </c>
    </row>
    <row r="17">
      <c r="A17" s="83">
        <v>0.07859953703703704</v>
      </c>
      <c r="B17" s="83">
        <f t="shared" si="1"/>
        <v>0.07859953704</v>
      </c>
      <c r="C17" s="24" t="s">
        <v>301</v>
      </c>
      <c r="D17" s="40" t="s">
        <v>145</v>
      </c>
      <c r="E17" s="87">
        <v>2.0</v>
      </c>
      <c r="F17" s="87">
        <v>2.0</v>
      </c>
      <c r="G17" s="24" t="s">
        <v>302</v>
      </c>
    </row>
    <row r="18">
      <c r="A18" s="83">
        <v>0.07967592592592593</v>
      </c>
      <c r="B18" s="83">
        <f t="shared" si="1"/>
        <v>0.07967592593</v>
      </c>
      <c r="C18" s="24" t="s">
        <v>302</v>
      </c>
      <c r="D18" s="41" t="s">
        <v>122</v>
      </c>
      <c r="E18" s="89">
        <v>3.0</v>
      </c>
      <c r="F18" s="89">
        <v>3.0</v>
      </c>
    </row>
    <row r="19">
      <c r="A19" s="83">
        <v>0.08381944444444445</v>
      </c>
      <c r="B19" s="83">
        <f t="shared" si="1"/>
        <v>0.08381944444</v>
      </c>
      <c r="C19" s="24" t="s">
        <v>437</v>
      </c>
      <c r="D19" s="37" t="s">
        <v>192</v>
      </c>
      <c r="E19" s="85" t="s">
        <v>0</v>
      </c>
      <c r="F19" s="85" t="s">
        <v>0</v>
      </c>
      <c r="G19" s="24" t="s">
        <v>306</v>
      </c>
    </row>
    <row r="20">
      <c r="A20" s="83">
        <v>0.08582175925925926</v>
      </c>
      <c r="B20" s="83">
        <f t="shared" si="1"/>
        <v>0.08582175926</v>
      </c>
      <c r="C20" s="24" t="s">
        <v>301</v>
      </c>
      <c r="D20" s="37" t="s">
        <v>104</v>
      </c>
      <c r="E20" s="85" t="s">
        <v>0</v>
      </c>
      <c r="F20" s="85" t="s">
        <v>0</v>
      </c>
    </row>
    <row r="21">
      <c r="A21" s="83">
        <v>0.08802083333333334</v>
      </c>
      <c r="B21" s="83">
        <f t="shared" si="1"/>
        <v>0.08802083333</v>
      </c>
      <c r="C21" s="24" t="s">
        <v>302</v>
      </c>
      <c r="D21" s="37" t="s">
        <v>96</v>
      </c>
      <c r="E21" s="85" t="s">
        <v>0</v>
      </c>
      <c r="F21" s="85" t="s">
        <v>0</v>
      </c>
    </row>
    <row r="22">
      <c r="A22" s="83">
        <v>0.0895486111111111</v>
      </c>
      <c r="B22" s="83">
        <f t="shared" si="1"/>
        <v>0.08954861111</v>
      </c>
      <c r="C22" s="24" t="s">
        <v>437</v>
      </c>
      <c r="D22" s="39" t="s">
        <v>81</v>
      </c>
      <c r="E22" s="84">
        <v>1.0</v>
      </c>
      <c r="F22" s="89">
        <v>3.0</v>
      </c>
      <c r="G22" s="24" t="s">
        <v>476</v>
      </c>
    </row>
    <row r="23">
      <c r="A23" s="83">
        <v>0.09052083333333333</v>
      </c>
      <c r="B23" s="83">
        <f t="shared" si="1"/>
        <v>0.09052083333</v>
      </c>
      <c r="C23" s="24" t="s">
        <v>437</v>
      </c>
      <c r="D23" s="37" t="s">
        <v>150</v>
      </c>
      <c r="E23" s="85" t="s">
        <v>0</v>
      </c>
      <c r="F23" s="85" t="s">
        <v>0</v>
      </c>
    </row>
    <row r="24">
      <c r="A24" s="83">
        <v>0.10224537037037038</v>
      </c>
      <c r="B24" s="83">
        <f>A24-TIME('Time Shifts'!$B$40,'Time Shifts'!$C$40,'Time Shifts'!$D$40)</f>
        <v>0.09226851852</v>
      </c>
      <c r="C24" s="24" t="s">
        <v>301</v>
      </c>
      <c r="D24" s="37" t="s">
        <v>135</v>
      </c>
      <c r="E24" s="85" t="s">
        <v>0</v>
      </c>
      <c r="F24" s="85" t="s">
        <v>0</v>
      </c>
    </row>
    <row r="25">
      <c r="A25" s="83">
        <v>0.11291666666666667</v>
      </c>
      <c r="B25" s="83">
        <f>A25-TIME('Time Shifts'!$B$40,'Time Shifts'!$C$40,'Time Shifts'!$D$40)</f>
        <v>0.1029398148</v>
      </c>
      <c r="C25" s="24" t="s">
        <v>302</v>
      </c>
      <c r="D25" s="69" t="s">
        <v>79</v>
      </c>
      <c r="E25" s="86" t="s">
        <v>305</v>
      </c>
      <c r="F25" s="86" t="s">
        <v>305</v>
      </c>
      <c r="G25" s="24" t="s">
        <v>387</v>
      </c>
    </row>
    <row r="26">
      <c r="A26" s="83">
        <v>0.1165625</v>
      </c>
      <c r="B26" s="83">
        <f>A26-TIME('Time Shifts'!$B$40,'Time Shifts'!$C$40,'Time Shifts'!$D$40)</f>
        <v>0.1065856481</v>
      </c>
      <c r="C26" s="24" t="s">
        <v>437</v>
      </c>
      <c r="D26" s="40" t="s">
        <v>270</v>
      </c>
      <c r="E26" s="87">
        <v>2.0</v>
      </c>
      <c r="F26" s="87">
        <v>2.0</v>
      </c>
    </row>
    <row r="27">
      <c r="A27" s="83">
        <v>0.12489583333333333</v>
      </c>
      <c r="B27" s="83">
        <f>A27-TIME('Time Shifts'!$B$40,'Time Shifts'!$C$40,'Time Shifts'!$D$40)</f>
        <v>0.1149189815</v>
      </c>
      <c r="C27" s="24" t="s">
        <v>302</v>
      </c>
      <c r="D27" s="69" t="s">
        <v>95</v>
      </c>
      <c r="E27" s="86" t="s">
        <v>305</v>
      </c>
      <c r="F27" s="86" t="s">
        <v>305</v>
      </c>
    </row>
    <row r="28">
      <c r="A28" s="83">
        <v>0.12523148148148147</v>
      </c>
      <c r="B28" s="83">
        <f>A28-TIME('Time Shifts'!$B$40,'Time Shifts'!$C$40,'Time Shifts'!$D$40)</f>
        <v>0.1152546296</v>
      </c>
      <c r="C28" s="24" t="s">
        <v>302</v>
      </c>
      <c r="D28" s="39" t="s">
        <v>158</v>
      </c>
      <c r="E28" s="84">
        <v>1.0</v>
      </c>
      <c r="F28" s="89">
        <v>3.0</v>
      </c>
      <c r="G28" s="24" t="s">
        <v>477</v>
      </c>
    </row>
    <row r="29">
      <c r="A29" s="83">
        <v>0.13184027777777776</v>
      </c>
      <c r="B29" s="83">
        <f>A29-TIME('Time Shifts'!$B$40,'Time Shifts'!$C$40,'Time Shifts'!$D$40)</f>
        <v>0.1218634259</v>
      </c>
      <c r="C29" s="24" t="s">
        <v>311</v>
      </c>
      <c r="D29" s="41" t="s">
        <v>232</v>
      </c>
      <c r="E29" s="89">
        <v>3.0</v>
      </c>
      <c r="F29" s="89">
        <v>3.0</v>
      </c>
    </row>
    <row r="30">
      <c r="A30" s="83">
        <v>0.1337384259259259</v>
      </c>
      <c r="B30" s="83">
        <f>A30-TIME('Time Shifts'!$B$40,'Time Shifts'!$C$40,'Time Shifts'!$D$40)</f>
        <v>0.1237615741</v>
      </c>
      <c r="C30" s="24" t="s">
        <v>301</v>
      </c>
      <c r="D30" s="41" t="s">
        <v>138</v>
      </c>
      <c r="E30" s="89">
        <v>3.0</v>
      </c>
      <c r="F30" s="89">
        <v>3.0</v>
      </c>
      <c r="G30" s="24" t="s">
        <v>387</v>
      </c>
    </row>
    <row r="31">
      <c r="A31" s="83">
        <v>0.13414351851851852</v>
      </c>
      <c r="B31" s="83">
        <f>A31-TIME('Time Shifts'!$B$40,'Time Shifts'!$C$40,'Time Shifts'!$D$40)</f>
        <v>0.1241666667</v>
      </c>
      <c r="C31" s="24" t="s">
        <v>437</v>
      </c>
      <c r="D31" s="39" t="s">
        <v>81</v>
      </c>
      <c r="E31" s="84">
        <v>1.0</v>
      </c>
      <c r="F31" s="84">
        <v>1.0</v>
      </c>
      <c r="G31" s="24" t="s">
        <v>323</v>
      </c>
    </row>
    <row r="32">
      <c r="A32" s="83">
        <v>0.13541666666666666</v>
      </c>
      <c r="B32" s="83">
        <f>A32-TIME('Time Shifts'!$B$40,'Time Shifts'!$C$40,'Time Shifts'!$D$40)</f>
        <v>0.1254398148</v>
      </c>
      <c r="C32" s="24" t="s">
        <v>302</v>
      </c>
      <c r="D32" s="39" t="s">
        <v>158</v>
      </c>
      <c r="E32" s="84">
        <v>1.0</v>
      </c>
      <c r="F32" s="89">
        <v>3.0</v>
      </c>
      <c r="G32" s="24" t="s">
        <v>401</v>
      </c>
    </row>
    <row r="33">
      <c r="A33" s="83">
        <v>0.14274305555555555</v>
      </c>
      <c r="B33" s="83">
        <f>A33-TIME('Time Shifts'!$B$40,'Time Shifts'!$C$40,'Time Shifts'!$D$40)</f>
        <v>0.1327662037</v>
      </c>
      <c r="C33" s="24" t="s">
        <v>311</v>
      </c>
      <c r="D33" s="37" t="s">
        <v>72</v>
      </c>
      <c r="E33" s="85" t="s">
        <v>0</v>
      </c>
      <c r="F33" s="85" t="s">
        <v>0</v>
      </c>
    </row>
    <row r="34">
      <c r="A34" s="83">
        <v>0.1503587962962963</v>
      </c>
      <c r="B34" s="83">
        <f>A34-TIME('Time Shifts'!$B$40,'Time Shifts'!$C$40,'Time Shifts'!$D$40)</f>
        <v>0.1403819444</v>
      </c>
      <c r="C34" s="24" t="s">
        <v>311</v>
      </c>
      <c r="D34" s="69" t="s">
        <v>103</v>
      </c>
      <c r="E34" s="86" t="s">
        <v>305</v>
      </c>
      <c r="F34" s="86" t="s">
        <v>305</v>
      </c>
    </row>
    <row r="35">
      <c r="A35" s="83">
        <v>0.14364583333333333</v>
      </c>
      <c r="B35" s="83">
        <f>A35-TIME('Time Shifts'!$B$40,'Time Shifts'!$C$40,'Time Shifts'!$D$40)</f>
        <v>0.1336689815</v>
      </c>
      <c r="C35" s="24" t="s">
        <v>301</v>
      </c>
      <c r="D35" s="40" t="s">
        <v>121</v>
      </c>
      <c r="E35" s="87">
        <v>2.0</v>
      </c>
      <c r="F35" s="86" t="s">
        <v>305</v>
      </c>
      <c r="G35" s="24" t="s">
        <v>478</v>
      </c>
    </row>
    <row r="36">
      <c r="A36" s="83">
        <v>0.14469907407407406</v>
      </c>
      <c r="B36" s="83">
        <f>A36-TIME('Time Shifts'!$B$40,'Time Shifts'!$C$40,'Time Shifts'!$D$40)</f>
        <v>0.1347222222</v>
      </c>
      <c r="C36" s="24" t="s">
        <v>437</v>
      </c>
      <c r="D36" s="39" t="s">
        <v>179</v>
      </c>
      <c r="E36" s="84">
        <v>1.0</v>
      </c>
      <c r="F36" s="84">
        <v>1.0</v>
      </c>
    </row>
    <row r="37">
      <c r="A37" s="83">
        <v>0.1466435185185185</v>
      </c>
      <c r="B37" s="83">
        <f>A37-TIME('Time Shifts'!$B$40,'Time Shifts'!$C$40,'Time Shifts'!$D$40)</f>
        <v>0.1366666667</v>
      </c>
      <c r="C37" s="24" t="s">
        <v>302</v>
      </c>
      <c r="D37" s="39" t="s">
        <v>112</v>
      </c>
      <c r="E37" s="84">
        <v>1.0</v>
      </c>
      <c r="F37" s="84">
        <v>1.0</v>
      </c>
    </row>
    <row r="38">
      <c r="A38" s="83">
        <v>0.15355324074074075</v>
      </c>
      <c r="B38" s="83">
        <f>A38-TIME('Time Shifts'!$B$40,'Time Shifts'!$C$40,'Time Shifts'!$D$40)</f>
        <v>0.1435763889</v>
      </c>
      <c r="C38" s="24" t="s">
        <v>311</v>
      </c>
      <c r="D38" s="37" t="s">
        <v>72</v>
      </c>
      <c r="E38" s="85" t="s">
        <v>0</v>
      </c>
      <c r="F38" s="85" t="s">
        <v>0</v>
      </c>
    </row>
    <row r="39">
      <c r="A39" s="83">
        <v>0.15422453703703703</v>
      </c>
      <c r="B39" s="83">
        <f>A39-TIME('Time Shifts'!$B$40,'Time Shifts'!$C$40,'Time Shifts'!$D$40)</f>
        <v>0.1442476852</v>
      </c>
      <c r="C39" s="24" t="s">
        <v>301</v>
      </c>
      <c r="D39" s="41" t="s">
        <v>130</v>
      </c>
      <c r="E39" s="89">
        <v>3.0</v>
      </c>
      <c r="F39" s="89">
        <v>3.0</v>
      </c>
    </row>
    <row r="40">
      <c r="A40" s="83">
        <v>0.15699074074074074</v>
      </c>
      <c r="B40" s="83">
        <f>A40-TIME('Time Shifts'!$B$40,'Time Shifts'!$C$40,'Time Shifts'!$D$40)</f>
        <v>0.1470138889</v>
      </c>
      <c r="C40" s="24" t="s">
        <v>437</v>
      </c>
      <c r="D40" s="69" t="s">
        <v>142</v>
      </c>
      <c r="E40" s="86" t="s">
        <v>305</v>
      </c>
      <c r="F40" s="86" t="s">
        <v>305</v>
      </c>
    </row>
    <row r="41">
      <c r="A41" s="83">
        <v>0.1635300925925926</v>
      </c>
      <c r="B41" s="83">
        <f>A41-TIME('Time Shifts'!$B$40,'Time Shifts'!$C$40,'Time Shifts'!$D$40)</f>
        <v>0.1535532407</v>
      </c>
      <c r="C41" s="24" t="s">
        <v>311</v>
      </c>
      <c r="D41" s="39" t="s">
        <v>200</v>
      </c>
      <c r="E41" s="84">
        <v>1.0</v>
      </c>
      <c r="F41" s="89">
        <v>3.0</v>
      </c>
    </row>
    <row r="42">
      <c r="A42" s="83">
        <v>0.1637037037037037</v>
      </c>
      <c r="B42" s="83">
        <f>A42-TIME('Time Shifts'!$B$40,'Time Shifts'!$C$40,'Time Shifts'!$D$40)</f>
        <v>0.1537268519</v>
      </c>
      <c r="C42" s="24" t="s">
        <v>311</v>
      </c>
      <c r="D42" s="37" t="s">
        <v>72</v>
      </c>
      <c r="E42" s="85" t="s">
        <v>0</v>
      </c>
      <c r="F42" s="85" t="s">
        <v>0</v>
      </c>
    </row>
    <row r="43">
      <c r="A43" s="83">
        <v>0.16462962962962963</v>
      </c>
      <c r="B43" s="83">
        <f>A43-TIME('Time Shifts'!$B$40,'Time Shifts'!$C$40,'Time Shifts'!$D$40)</f>
        <v>0.1546527778</v>
      </c>
      <c r="C43" s="24" t="s">
        <v>301</v>
      </c>
      <c r="D43" s="41" t="s">
        <v>130</v>
      </c>
      <c r="E43" s="89">
        <v>3.0</v>
      </c>
      <c r="F43" s="89">
        <v>3.0</v>
      </c>
    </row>
    <row r="44">
      <c r="A44" s="83">
        <v>0.16765046296296296</v>
      </c>
      <c r="B44" s="83">
        <f>A44-TIME('Time Shifts'!$B$40,'Time Shifts'!$C$40,'Time Shifts'!$D$40)</f>
        <v>0.1576736111</v>
      </c>
      <c r="C44" s="24" t="s">
        <v>302</v>
      </c>
      <c r="D44" s="37" t="s">
        <v>96</v>
      </c>
      <c r="E44" s="85" t="s">
        <v>0</v>
      </c>
      <c r="F44" s="85" t="s">
        <v>0</v>
      </c>
    </row>
    <row r="45">
      <c r="A45" s="83">
        <v>0.16837962962962963</v>
      </c>
      <c r="B45" s="83">
        <f>A45-TIME('Time Shifts'!$B$40,'Time Shifts'!$C$40,'Time Shifts'!$D$40)</f>
        <v>0.1584027778</v>
      </c>
      <c r="C45" s="24" t="s">
        <v>437</v>
      </c>
      <c r="D45" s="39" t="s">
        <v>136</v>
      </c>
      <c r="E45" s="84">
        <v>1.0</v>
      </c>
      <c r="F45" s="84">
        <v>1.0</v>
      </c>
      <c r="G45" s="24" t="s">
        <v>369</v>
      </c>
    </row>
    <row r="46">
      <c r="A46" s="83">
        <v>0.1685763888888889</v>
      </c>
      <c r="B46" s="83">
        <f>A46-TIME('Time Shifts'!$B$40,'Time Shifts'!$C$40,'Time Shifts'!$D$40)</f>
        <v>0.158599537</v>
      </c>
      <c r="C46" s="24" t="s">
        <v>437</v>
      </c>
      <c r="D46" s="69" t="s">
        <v>142</v>
      </c>
      <c r="E46" s="86" t="s">
        <v>305</v>
      </c>
      <c r="F46" s="86" t="s">
        <v>305</v>
      </c>
    </row>
    <row r="47">
      <c r="A47" s="83">
        <v>0.17337962962962963</v>
      </c>
      <c r="B47" s="83">
        <f>A47-TIME('Time Shifts'!$B$40,'Time Shifts'!$C$40,'Time Shifts'!$D$40)</f>
        <v>0.1634027778</v>
      </c>
      <c r="C47" s="24" t="s">
        <v>311</v>
      </c>
      <c r="D47" s="37" t="s">
        <v>72</v>
      </c>
      <c r="E47" s="85" t="s">
        <v>0</v>
      </c>
      <c r="F47" s="85" t="s">
        <v>0</v>
      </c>
    </row>
    <row r="48">
      <c r="A48" s="83">
        <v>0.17482638888888888</v>
      </c>
      <c r="B48" s="83">
        <f>A48-TIME('Time Shifts'!$B$40,'Time Shifts'!$C$40,'Time Shifts'!$D$40)</f>
        <v>0.164849537</v>
      </c>
      <c r="C48" s="24" t="s">
        <v>301</v>
      </c>
      <c r="D48" s="37" t="s">
        <v>104</v>
      </c>
      <c r="E48" s="85" t="s">
        <v>0</v>
      </c>
      <c r="F48" s="85" t="s">
        <v>0</v>
      </c>
    </row>
    <row r="49">
      <c r="A49" s="83">
        <v>0.1764236111111111</v>
      </c>
      <c r="B49" s="83">
        <f>A49-TIME('Time Shifts'!$B$40,'Time Shifts'!$C$40,'Time Shifts'!$D$40)</f>
        <v>0.1664467593</v>
      </c>
      <c r="C49" s="24" t="s">
        <v>437</v>
      </c>
      <c r="D49" s="39" t="s">
        <v>112</v>
      </c>
      <c r="E49" s="84">
        <v>1.0</v>
      </c>
      <c r="F49" s="89">
        <v>3.0</v>
      </c>
    </row>
    <row r="50">
      <c r="A50" s="83">
        <v>0.17737268518518517</v>
      </c>
      <c r="B50" s="83">
        <f>A50-TIME('Time Shifts'!$B$40,'Time Shifts'!$C$40,'Time Shifts'!$D$40)</f>
        <v>0.1673958333</v>
      </c>
      <c r="C50" s="24" t="s">
        <v>302</v>
      </c>
      <c r="D50" s="39" t="s">
        <v>81</v>
      </c>
      <c r="E50" s="84">
        <v>1.0</v>
      </c>
      <c r="F50" s="84">
        <v>1.0</v>
      </c>
      <c r="G50" s="24" t="s">
        <v>479</v>
      </c>
    </row>
  </sheetData>
  <drawing r:id="rId1"/>
</worksheet>
</file>

<file path=xl/worksheets/sheet5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hidden="1" min="1" max="1" width="7.29"/>
    <col customWidth="1" min="2" max="2" width="7.29"/>
    <col customWidth="1" min="3" max="3" width="9.86"/>
    <col customWidth="1" min="4" max="4" width="20.0"/>
    <col customWidth="1" min="5" max="5" width="8.71"/>
    <col customWidth="1" min="6" max="6" width="7.71"/>
    <col customWidth="1" min="7" max="7" width="18.29"/>
  </cols>
  <sheetData>
    <row r="1">
      <c r="A1" s="60" t="s">
        <v>393</v>
      </c>
      <c r="B1" s="60" t="s">
        <v>297</v>
      </c>
      <c r="C1" s="60" t="s">
        <v>291</v>
      </c>
      <c r="D1" s="60" t="s">
        <v>285</v>
      </c>
      <c r="E1" s="82" t="s">
        <v>298</v>
      </c>
      <c r="F1" s="82" t="s">
        <v>299</v>
      </c>
      <c r="G1" s="60" t="s">
        <v>300</v>
      </c>
    </row>
    <row r="2">
      <c r="A2" s="83">
        <v>0.014282407407407407</v>
      </c>
      <c r="B2" s="83">
        <f t="shared" ref="B2:B29" si="1">A2</f>
        <v>0.01428240741</v>
      </c>
      <c r="C2" s="24" t="s">
        <v>437</v>
      </c>
      <c r="D2" s="39" t="s">
        <v>89</v>
      </c>
      <c r="E2" s="84">
        <v>1.0</v>
      </c>
      <c r="F2" s="86" t="s">
        <v>305</v>
      </c>
      <c r="G2" s="24" t="s">
        <v>438</v>
      </c>
    </row>
    <row r="3">
      <c r="A3" s="83">
        <v>0.03681712962962963</v>
      </c>
      <c r="B3" s="83">
        <f t="shared" si="1"/>
        <v>0.03681712963</v>
      </c>
      <c r="C3" s="24" t="s">
        <v>306</v>
      </c>
      <c r="D3" s="37" t="s">
        <v>127</v>
      </c>
      <c r="E3" s="85" t="s">
        <v>0</v>
      </c>
      <c r="F3" s="85" t="s">
        <v>0</v>
      </c>
    </row>
    <row r="4">
      <c r="A4" s="83">
        <v>0.03753472222222222</v>
      </c>
      <c r="B4" s="83">
        <f t="shared" si="1"/>
        <v>0.03753472222</v>
      </c>
      <c r="C4" s="24" t="s">
        <v>301</v>
      </c>
      <c r="D4" s="37" t="s">
        <v>135</v>
      </c>
      <c r="E4" s="85" t="s">
        <v>0</v>
      </c>
      <c r="F4" s="85" t="s">
        <v>0</v>
      </c>
    </row>
    <row r="5">
      <c r="A5" s="83">
        <v>0.03789351851851852</v>
      </c>
      <c r="B5" s="83">
        <f t="shared" si="1"/>
        <v>0.03789351852</v>
      </c>
      <c r="C5" s="24" t="s">
        <v>301</v>
      </c>
      <c r="D5" s="40" t="s">
        <v>145</v>
      </c>
      <c r="E5" s="87">
        <v>2.0</v>
      </c>
      <c r="F5" s="87">
        <v>2.0</v>
      </c>
      <c r="G5" s="24" t="s">
        <v>437</v>
      </c>
    </row>
    <row r="6">
      <c r="A6" s="83">
        <v>0.038356481481481484</v>
      </c>
      <c r="B6" s="83">
        <f t="shared" si="1"/>
        <v>0.03835648148</v>
      </c>
      <c r="C6" s="24" t="s">
        <v>301</v>
      </c>
      <c r="D6" s="40" t="s">
        <v>145</v>
      </c>
      <c r="E6" s="87">
        <v>2.0</v>
      </c>
      <c r="F6" s="87">
        <v>2.0</v>
      </c>
      <c r="G6" s="24" t="s">
        <v>437</v>
      </c>
    </row>
    <row r="7">
      <c r="A7" s="83">
        <v>0.03895833333333333</v>
      </c>
      <c r="B7" s="83">
        <f t="shared" si="1"/>
        <v>0.03895833333</v>
      </c>
      <c r="C7" s="24" t="s">
        <v>437</v>
      </c>
      <c r="D7" s="41" t="s">
        <v>122</v>
      </c>
      <c r="E7" s="89">
        <v>3.0</v>
      </c>
      <c r="F7" s="89">
        <v>3.0</v>
      </c>
    </row>
    <row r="8">
      <c r="A8" s="83">
        <v>0.03922453703703704</v>
      </c>
      <c r="B8" s="83">
        <f t="shared" si="1"/>
        <v>0.03922453704</v>
      </c>
      <c r="C8" s="24" t="s">
        <v>437</v>
      </c>
      <c r="D8" s="37" t="s">
        <v>150</v>
      </c>
      <c r="E8" s="85" t="s">
        <v>0</v>
      </c>
      <c r="F8" s="85" t="s">
        <v>0</v>
      </c>
    </row>
    <row r="9">
      <c r="A9" s="83">
        <v>0.04826388888888889</v>
      </c>
      <c r="B9" s="83">
        <f t="shared" si="1"/>
        <v>0.04826388889</v>
      </c>
      <c r="C9" s="24" t="s">
        <v>306</v>
      </c>
      <c r="D9" s="37" t="s">
        <v>218</v>
      </c>
      <c r="E9" s="85" t="s">
        <v>0</v>
      </c>
      <c r="F9" s="85" t="s">
        <v>0</v>
      </c>
    </row>
    <row r="10">
      <c r="A10" s="83">
        <v>0.04913194444444444</v>
      </c>
      <c r="B10" s="83">
        <f t="shared" si="1"/>
        <v>0.04913194444</v>
      </c>
      <c r="C10" s="24" t="s">
        <v>301</v>
      </c>
      <c r="D10" s="39" t="s">
        <v>240</v>
      </c>
      <c r="E10" s="84">
        <v>1.0</v>
      </c>
      <c r="F10" s="84">
        <v>1.0</v>
      </c>
    </row>
    <row r="11">
      <c r="A11" s="23">
        <v>4.649305555555555</v>
      </c>
      <c r="B11" s="83">
        <f t="shared" si="1"/>
        <v>4.649305556</v>
      </c>
      <c r="C11" s="24" t="s">
        <v>302</v>
      </c>
      <c r="D11" s="37" t="s">
        <v>157</v>
      </c>
      <c r="E11" s="85" t="s">
        <v>0</v>
      </c>
      <c r="F11" s="85" t="s">
        <v>0</v>
      </c>
    </row>
    <row r="12">
      <c r="A12" s="83">
        <v>0.05157407407407407</v>
      </c>
      <c r="B12" s="83">
        <f t="shared" si="1"/>
        <v>0.05157407407</v>
      </c>
      <c r="C12" s="24" t="s">
        <v>311</v>
      </c>
      <c r="D12" s="37" t="s">
        <v>72</v>
      </c>
      <c r="E12" s="85" t="s">
        <v>0</v>
      </c>
      <c r="F12" s="85" t="s">
        <v>0</v>
      </c>
    </row>
    <row r="13">
      <c r="A13" s="83">
        <v>0.06336805555555555</v>
      </c>
      <c r="B13" s="83">
        <f t="shared" si="1"/>
        <v>0.06336805556</v>
      </c>
      <c r="C13" s="24" t="s">
        <v>301</v>
      </c>
      <c r="D13" s="39" t="s">
        <v>186</v>
      </c>
      <c r="E13" s="84">
        <v>1.0</v>
      </c>
      <c r="F13" s="84">
        <v>1.0</v>
      </c>
    </row>
    <row r="14">
      <c r="A14" s="83">
        <v>0.06349537037037037</v>
      </c>
      <c r="B14" s="83">
        <f t="shared" si="1"/>
        <v>0.06349537037</v>
      </c>
      <c r="C14" s="24" t="s">
        <v>306</v>
      </c>
      <c r="D14" s="39" t="s">
        <v>186</v>
      </c>
      <c r="E14" s="84">
        <v>1.0</v>
      </c>
      <c r="F14" s="84">
        <v>1.0</v>
      </c>
    </row>
    <row r="15">
      <c r="A15" s="83">
        <v>0.06435185185185185</v>
      </c>
      <c r="B15" s="83">
        <f t="shared" si="1"/>
        <v>0.06435185185</v>
      </c>
      <c r="C15" s="24" t="s">
        <v>302</v>
      </c>
      <c r="D15" s="37" t="s">
        <v>192</v>
      </c>
      <c r="E15" s="85" t="s">
        <v>0</v>
      </c>
      <c r="F15" s="85" t="s">
        <v>0</v>
      </c>
    </row>
    <row r="16">
      <c r="A16" s="83">
        <v>0.06930555555555555</v>
      </c>
      <c r="B16" s="83">
        <f t="shared" si="1"/>
        <v>0.06930555556</v>
      </c>
      <c r="C16" s="24" t="s">
        <v>302</v>
      </c>
      <c r="D16" s="39" t="s">
        <v>81</v>
      </c>
      <c r="E16" s="84">
        <v>1.0</v>
      </c>
      <c r="F16" s="84">
        <v>1.0</v>
      </c>
    </row>
    <row r="17">
      <c r="A17" s="83">
        <v>0.06991898148148148</v>
      </c>
      <c r="B17" s="83">
        <f t="shared" si="1"/>
        <v>0.06991898148</v>
      </c>
      <c r="C17" s="24" t="s">
        <v>437</v>
      </c>
      <c r="D17" s="39" t="s">
        <v>97</v>
      </c>
      <c r="E17" s="84">
        <v>1.0</v>
      </c>
      <c r="F17" s="86" t="s">
        <v>305</v>
      </c>
      <c r="G17" s="24" t="s">
        <v>438</v>
      </c>
    </row>
    <row r="18">
      <c r="A18" s="83">
        <v>0.07239583333333334</v>
      </c>
      <c r="B18" s="83">
        <f t="shared" si="1"/>
        <v>0.07239583333</v>
      </c>
      <c r="C18" s="24" t="s">
        <v>437</v>
      </c>
      <c r="D18" s="37" t="s">
        <v>119</v>
      </c>
      <c r="E18" s="85" t="s">
        <v>0</v>
      </c>
      <c r="F18" s="85" t="s">
        <v>0</v>
      </c>
    </row>
    <row r="19">
      <c r="A19" s="83">
        <v>0.0751388888888889</v>
      </c>
      <c r="B19" s="83">
        <f t="shared" si="1"/>
        <v>0.07513888889</v>
      </c>
      <c r="C19" s="24" t="s">
        <v>306</v>
      </c>
      <c r="D19" s="37" t="s">
        <v>127</v>
      </c>
      <c r="E19" s="85" t="s">
        <v>0</v>
      </c>
      <c r="F19" s="85" t="s">
        <v>0</v>
      </c>
    </row>
    <row r="20">
      <c r="A20" s="83">
        <v>0.0755787037037037</v>
      </c>
      <c r="B20" s="83">
        <f t="shared" si="1"/>
        <v>0.0755787037</v>
      </c>
      <c r="C20" s="24" t="s">
        <v>301</v>
      </c>
      <c r="D20" s="40" t="s">
        <v>121</v>
      </c>
      <c r="E20" s="87">
        <v>2.0</v>
      </c>
      <c r="F20" s="86" t="s">
        <v>305</v>
      </c>
      <c r="G20" s="24" t="s">
        <v>357</v>
      </c>
    </row>
    <row r="21">
      <c r="A21" s="83">
        <v>0.07888888888888888</v>
      </c>
      <c r="B21" s="83">
        <f t="shared" si="1"/>
        <v>0.07888888889</v>
      </c>
      <c r="C21" s="24" t="s">
        <v>302</v>
      </c>
      <c r="D21" s="37" t="s">
        <v>119</v>
      </c>
      <c r="E21" s="85" t="s">
        <v>0</v>
      </c>
      <c r="F21" s="85" t="s">
        <v>0</v>
      </c>
      <c r="G21" s="24"/>
    </row>
    <row r="22">
      <c r="A22" s="83">
        <v>0.07899305555555555</v>
      </c>
      <c r="B22" s="83">
        <f t="shared" si="1"/>
        <v>0.07899305556</v>
      </c>
      <c r="C22" s="24" t="s">
        <v>311</v>
      </c>
      <c r="D22" s="39" t="s">
        <v>97</v>
      </c>
      <c r="E22" s="84">
        <v>1.0</v>
      </c>
      <c r="F22" s="86" t="s">
        <v>305</v>
      </c>
      <c r="G22" s="24" t="s">
        <v>364</v>
      </c>
    </row>
    <row r="23">
      <c r="A23" s="83">
        <v>0.07982638888888889</v>
      </c>
      <c r="B23" s="83">
        <f t="shared" si="1"/>
        <v>0.07982638889</v>
      </c>
      <c r="C23" s="24" t="s">
        <v>306</v>
      </c>
      <c r="D23" s="37" t="s">
        <v>127</v>
      </c>
      <c r="E23" s="85" t="s">
        <v>0</v>
      </c>
      <c r="F23" s="85" t="s">
        <v>0</v>
      </c>
    </row>
    <row r="24">
      <c r="A24" s="83">
        <v>0.08082175925925926</v>
      </c>
      <c r="B24" s="83">
        <f t="shared" si="1"/>
        <v>0.08082175926</v>
      </c>
      <c r="C24" s="24" t="s">
        <v>306</v>
      </c>
      <c r="D24" s="37" t="s">
        <v>80</v>
      </c>
      <c r="E24" s="85" t="s">
        <v>0</v>
      </c>
      <c r="F24" s="85" t="s">
        <v>0</v>
      </c>
    </row>
    <row r="25">
      <c r="A25" s="83">
        <v>0.08438657407407407</v>
      </c>
      <c r="B25" s="83">
        <f t="shared" si="1"/>
        <v>0.08438657407</v>
      </c>
      <c r="C25" s="24" t="s">
        <v>301</v>
      </c>
      <c r="D25" s="37" t="s">
        <v>104</v>
      </c>
      <c r="E25" s="85" t="s">
        <v>0</v>
      </c>
      <c r="F25" s="85" t="s">
        <v>0</v>
      </c>
    </row>
    <row r="26">
      <c r="A26" s="83">
        <v>0.08438657407407407</v>
      </c>
      <c r="B26" s="83">
        <f t="shared" si="1"/>
        <v>0.08438657407</v>
      </c>
      <c r="C26" s="24" t="s">
        <v>301</v>
      </c>
      <c r="D26" s="37" t="s">
        <v>104</v>
      </c>
      <c r="E26" s="85" t="s">
        <v>0</v>
      </c>
      <c r="F26" s="85" t="s">
        <v>0</v>
      </c>
    </row>
    <row r="27">
      <c r="A27" s="83">
        <v>0.08565972222222222</v>
      </c>
      <c r="B27" s="83">
        <f t="shared" si="1"/>
        <v>0.08565972222</v>
      </c>
      <c r="C27" s="24" t="s">
        <v>311</v>
      </c>
      <c r="D27" s="37" t="s">
        <v>72</v>
      </c>
      <c r="E27" s="85" t="s">
        <v>0</v>
      </c>
      <c r="F27" s="85" t="s">
        <v>0</v>
      </c>
    </row>
    <row r="28">
      <c r="A28" s="83">
        <v>0.0856712962962963</v>
      </c>
      <c r="B28" s="83">
        <f t="shared" si="1"/>
        <v>0.0856712963</v>
      </c>
      <c r="C28" s="24" t="s">
        <v>301</v>
      </c>
      <c r="D28" s="37" t="s">
        <v>104</v>
      </c>
      <c r="E28" s="85" t="s">
        <v>0</v>
      </c>
      <c r="F28" s="85" t="s">
        <v>0</v>
      </c>
    </row>
    <row r="29">
      <c r="A29" s="83">
        <v>0.08577546296296296</v>
      </c>
      <c r="B29" s="83">
        <f t="shared" si="1"/>
        <v>0.08577546296</v>
      </c>
      <c r="C29" s="24" t="s">
        <v>437</v>
      </c>
      <c r="D29" s="37" t="s">
        <v>96</v>
      </c>
      <c r="E29" s="85" t="s">
        <v>0</v>
      </c>
      <c r="F29" s="85" t="s">
        <v>0</v>
      </c>
    </row>
    <row r="30">
      <c r="A30" s="83">
        <v>0.12141203703703704</v>
      </c>
      <c r="B30" s="83">
        <f>A30-TIME('Time Shifts'!$B$41,'Time Shifts'!$C$41,'Time Shifts'!$D$41)</f>
        <v>0.1086921296</v>
      </c>
      <c r="C30" s="24" t="s">
        <v>437</v>
      </c>
      <c r="D30" s="40" t="s">
        <v>270</v>
      </c>
      <c r="E30" s="87">
        <v>2.0</v>
      </c>
      <c r="F30" s="87">
        <v>2.0</v>
      </c>
      <c r="G30" s="24" t="s">
        <v>311</v>
      </c>
    </row>
    <row r="31">
      <c r="A31" s="83">
        <v>0.13378472222222224</v>
      </c>
      <c r="B31" s="83">
        <f>A31-TIME('Time Shifts'!$B$41,'Time Shifts'!$C$41,'Time Shifts'!$D$41)</f>
        <v>0.1210648148</v>
      </c>
      <c r="C31" s="24" t="s">
        <v>301</v>
      </c>
      <c r="D31" s="39" t="s">
        <v>73</v>
      </c>
      <c r="E31" s="84">
        <v>1.0</v>
      </c>
      <c r="F31" s="86" t="s">
        <v>305</v>
      </c>
      <c r="G31" s="24" t="s">
        <v>336</v>
      </c>
    </row>
    <row r="32">
      <c r="A32" s="83">
        <v>0.13489583333333333</v>
      </c>
      <c r="B32" s="83">
        <f>A32-TIME('Time Shifts'!$B$41,'Time Shifts'!$C$41,'Time Shifts'!$D$41)</f>
        <v>0.1221759259</v>
      </c>
      <c r="C32" s="24" t="s">
        <v>301</v>
      </c>
      <c r="D32" s="39" t="s">
        <v>73</v>
      </c>
      <c r="E32" s="84">
        <v>1.0</v>
      </c>
      <c r="F32" s="86" t="s">
        <v>305</v>
      </c>
      <c r="G32" s="24" t="s">
        <v>336</v>
      </c>
    </row>
  </sheetData>
  <drawing r:id="rId1"/>
</worksheet>
</file>

<file path=xl/worksheets/sheet5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hidden="1" min="1" max="1" width="7.29"/>
    <col customWidth="1" min="2" max="2" width="7.29"/>
    <col customWidth="1" min="3" max="3" width="10.0"/>
    <col customWidth="1" min="4" max="4" width="21.29"/>
    <col customWidth="1" min="5" max="5" width="8.86"/>
    <col customWidth="1" min="6" max="6" width="8.71"/>
    <col customWidth="1" min="7" max="7" width="18.43"/>
  </cols>
  <sheetData>
    <row r="1">
      <c r="A1" s="60" t="s">
        <v>393</v>
      </c>
      <c r="B1" s="60" t="s">
        <v>297</v>
      </c>
      <c r="C1" s="60" t="s">
        <v>291</v>
      </c>
      <c r="D1" s="60" t="s">
        <v>285</v>
      </c>
      <c r="E1" s="82" t="s">
        <v>298</v>
      </c>
      <c r="F1" s="82" t="s">
        <v>299</v>
      </c>
      <c r="G1" s="60" t="s">
        <v>300</v>
      </c>
    </row>
    <row r="2">
      <c r="A2" s="83">
        <v>0.013483796296296296</v>
      </c>
      <c r="B2" s="83">
        <f t="shared" ref="B2:B34" si="1">A2</f>
        <v>0.0134837963</v>
      </c>
      <c r="C2" s="24" t="s">
        <v>301</v>
      </c>
      <c r="D2" s="39" t="s">
        <v>105</v>
      </c>
      <c r="E2" s="84">
        <v>1.0</v>
      </c>
      <c r="F2" s="86" t="s">
        <v>305</v>
      </c>
      <c r="G2" s="24" t="s">
        <v>336</v>
      </c>
    </row>
    <row r="3">
      <c r="A3" s="83">
        <v>0.02386574074074074</v>
      </c>
      <c r="B3" s="83">
        <f t="shared" si="1"/>
        <v>0.02386574074</v>
      </c>
      <c r="C3" s="24" t="s">
        <v>301</v>
      </c>
      <c r="D3" s="39" t="s">
        <v>73</v>
      </c>
      <c r="E3" s="84">
        <v>1.0</v>
      </c>
      <c r="F3" s="86" t="s">
        <v>305</v>
      </c>
      <c r="G3" s="24" t="s">
        <v>336</v>
      </c>
    </row>
    <row r="4">
      <c r="A4" s="83">
        <v>0.02386574074074074</v>
      </c>
      <c r="B4" s="83">
        <f t="shared" si="1"/>
        <v>0.02386574074</v>
      </c>
      <c r="C4" s="24" t="s">
        <v>437</v>
      </c>
      <c r="D4" s="41" t="s">
        <v>91</v>
      </c>
      <c r="E4" s="89">
        <v>3.0</v>
      </c>
      <c r="F4" s="89">
        <v>3.0</v>
      </c>
    </row>
    <row r="5">
      <c r="A5" s="83">
        <v>0.02386574074074074</v>
      </c>
      <c r="B5" s="83">
        <f t="shared" si="1"/>
        <v>0.02386574074</v>
      </c>
      <c r="C5" s="24" t="s">
        <v>301</v>
      </c>
      <c r="D5" s="39" t="s">
        <v>73</v>
      </c>
      <c r="E5" s="84">
        <v>1.0</v>
      </c>
      <c r="F5" s="86" t="s">
        <v>305</v>
      </c>
      <c r="G5" s="24" t="s">
        <v>336</v>
      </c>
    </row>
    <row r="6">
      <c r="A6" s="83">
        <v>0.02386574074074074</v>
      </c>
      <c r="B6" s="83">
        <f t="shared" si="1"/>
        <v>0.02386574074</v>
      </c>
      <c r="C6" s="24" t="s">
        <v>437</v>
      </c>
      <c r="D6" s="41" t="s">
        <v>91</v>
      </c>
      <c r="E6" s="89">
        <v>3.0</v>
      </c>
      <c r="F6" s="89">
        <v>3.0</v>
      </c>
    </row>
    <row r="7">
      <c r="A7" s="83">
        <v>0.02386574074074074</v>
      </c>
      <c r="B7" s="83">
        <f t="shared" si="1"/>
        <v>0.02386574074</v>
      </c>
      <c r="C7" s="24" t="s">
        <v>301</v>
      </c>
      <c r="D7" s="39" t="s">
        <v>73</v>
      </c>
      <c r="E7" s="84">
        <v>1.0</v>
      </c>
      <c r="F7" s="86" t="s">
        <v>305</v>
      </c>
      <c r="G7" s="24" t="s">
        <v>336</v>
      </c>
    </row>
    <row r="8">
      <c r="A8" s="83">
        <v>0.02386574074074074</v>
      </c>
      <c r="B8" s="83">
        <f t="shared" si="1"/>
        <v>0.02386574074</v>
      </c>
      <c r="C8" s="24" t="s">
        <v>437</v>
      </c>
      <c r="D8" s="41" t="s">
        <v>91</v>
      </c>
      <c r="E8" s="89">
        <v>3.0</v>
      </c>
      <c r="F8" s="89">
        <v>3.0</v>
      </c>
    </row>
    <row r="9">
      <c r="A9" s="83">
        <v>0.02386574074074074</v>
      </c>
      <c r="B9" s="83">
        <f t="shared" si="1"/>
        <v>0.02386574074</v>
      </c>
      <c r="C9" s="24" t="s">
        <v>301</v>
      </c>
      <c r="D9" s="39" t="s">
        <v>73</v>
      </c>
      <c r="E9" s="84">
        <v>1.0</v>
      </c>
      <c r="F9" s="86" t="s">
        <v>305</v>
      </c>
      <c r="G9" s="24" t="s">
        <v>336</v>
      </c>
    </row>
    <row r="10">
      <c r="A10" s="83">
        <v>0.02386574074074074</v>
      </c>
      <c r="B10" s="83">
        <f t="shared" si="1"/>
        <v>0.02386574074</v>
      </c>
      <c r="C10" s="24" t="s">
        <v>437</v>
      </c>
      <c r="D10" s="41" t="s">
        <v>91</v>
      </c>
      <c r="E10" s="89">
        <v>3.0</v>
      </c>
      <c r="F10" s="89">
        <v>3.0</v>
      </c>
    </row>
    <row r="11">
      <c r="A11" s="83">
        <v>0.02386574074074074</v>
      </c>
      <c r="B11" s="83">
        <f t="shared" si="1"/>
        <v>0.02386574074</v>
      </c>
      <c r="C11" s="24" t="s">
        <v>301</v>
      </c>
      <c r="D11" s="39" t="s">
        <v>73</v>
      </c>
      <c r="E11" s="84">
        <v>1.0</v>
      </c>
      <c r="F11" s="86" t="s">
        <v>305</v>
      </c>
      <c r="G11" s="24" t="s">
        <v>336</v>
      </c>
    </row>
    <row r="12">
      <c r="A12" s="83">
        <v>0.02386574074074074</v>
      </c>
      <c r="B12" s="83">
        <f t="shared" si="1"/>
        <v>0.02386574074</v>
      </c>
      <c r="C12" s="24" t="s">
        <v>437</v>
      </c>
      <c r="D12" s="41" t="s">
        <v>91</v>
      </c>
      <c r="E12" s="89">
        <v>3.0</v>
      </c>
      <c r="F12" s="89">
        <v>3.0</v>
      </c>
    </row>
    <row r="13">
      <c r="A13" s="83">
        <v>0.02386574074074074</v>
      </c>
      <c r="B13" s="83">
        <f t="shared" si="1"/>
        <v>0.02386574074</v>
      </c>
      <c r="C13" s="24" t="s">
        <v>301</v>
      </c>
      <c r="D13" s="39" t="s">
        <v>73</v>
      </c>
      <c r="E13" s="84">
        <v>1.0</v>
      </c>
      <c r="F13" s="86" t="s">
        <v>305</v>
      </c>
      <c r="G13" s="24" t="s">
        <v>336</v>
      </c>
    </row>
    <row r="14">
      <c r="A14" s="83">
        <v>0.02386574074074074</v>
      </c>
      <c r="B14" s="83">
        <f t="shared" si="1"/>
        <v>0.02386574074</v>
      </c>
      <c r="C14" s="24" t="s">
        <v>437</v>
      </c>
      <c r="D14" s="41" t="s">
        <v>91</v>
      </c>
      <c r="E14" s="89">
        <v>3.0</v>
      </c>
      <c r="F14" s="89">
        <v>3.0</v>
      </c>
    </row>
    <row r="15">
      <c r="A15" s="83">
        <v>0.02386574074074074</v>
      </c>
      <c r="B15" s="83">
        <f t="shared" si="1"/>
        <v>0.02386574074</v>
      </c>
      <c r="C15" s="24" t="s">
        <v>301</v>
      </c>
      <c r="D15" s="39" t="s">
        <v>73</v>
      </c>
      <c r="E15" s="84">
        <v>1.0</v>
      </c>
      <c r="F15" s="86" t="s">
        <v>305</v>
      </c>
      <c r="G15" s="24" t="s">
        <v>336</v>
      </c>
    </row>
    <row r="16">
      <c r="A16" s="83">
        <v>0.02386574074074074</v>
      </c>
      <c r="B16" s="83">
        <f t="shared" si="1"/>
        <v>0.02386574074</v>
      </c>
      <c r="C16" s="24" t="s">
        <v>437</v>
      </c>
      <c r="D16" s="41" t="s">
        <v>91</v>
      </c>
      <c r="E16" s="89">
        <v>3.0</v>
      </c>
      <c r="F16" s="89">
        <v>3.0</v>
      </c>
    </row>
    <row r="17">
      <c r="A17" s="83">
        <v>0.02386574074074074</v>
      </c>
      <c r="B17" s="83">
        <f t="shared" si="1"/>
        <v>0.02386574074</v>
      </c>
      <c r="C17" s="24" t="s">
        <v>301</v>
      </c>
      <c r="D17" s="39" t="s">
        <v>73</v>
      </c>
      <c r="E17" s="84">
        <v>1.0</v>
      </c>
      <c r="F17" s="86" t="s">
        <v>305</v>
      </c>
      <c r="G17" s="24" t="s">
        <v>336</v>
      </c>
    </row>
    <row r="18">
      <c r="A18" s="83">
        <v>0.02386574074074074</v>
      </c>
      <c r="B18" s="83">
        <f t="shared" si="1"/>
        <v>0.02386574074</v>
      </c>
      <c r="C18" s="24" t="s">
        <v>437</v>
      </c>
      <c r="D18" s="41" t="s">
        <v>91</v>
      </c>
      <c r="E18" s="89">
        <v>3.0</v>
      </c>
      <c r="F18" s="89">
        <v>3.0</v>
      </c>
    </row>
    <row r="19">
      <c r="A19" s="83">
        <v>0.03998842592592593</v>
      </c>
      <c r="B19" s="83">
        <f t="shared" si="1"/>
        <v>0.03998842593</v>
      </c>
      <c r="C19" s="24" t="s">
        <v>306</v>
      </c>
      <c r="D19" s="37" t="s">
        <v>80</v>
      </c>
      <c r="E19" s="85" t="s">
        <v>0</v>
      </c>
      <c r="F19" s="85" t="s">
        <v>0</v>
      </c>
    </row>
    <row r="20">
      <c r="A20" s="83">
        <v>0.04165509259259259</v>
      </c>
      <c r="B20" s="83">
        <f t="shared" si="1"/>
        <v>0.04165509259</v>
      </c>
      <c r="C20" s="24" t="s">
        <v>302</v>
      </c>
      <c r="D20" s="37" t="s">
        <v>111</v>
      </c>
      <c r="E20" s="85" t="s">
        <v>0</v>
      </c>
      <c r="F20" s="85" t="s">
        <v>0</v>
      </c>
    </row>
    <row r="21">
      <c r="A21" s="83">
        <v>0.04269675925925926</v>
      </c>
      <c r="B21" s="83">
        <f t="shared" si="1"/>
        <v>0.04269675926</v>
      </c>
      <c r="C21" s="24" t="s">
        <v>306</v>
      </c>
      <c r="D21" s="37" t="s">
        <v>80</v>
      </c>
      <c r="E21" s="85" t="s">
        <v>0</v>
      </c>
      <c r="F21" s="85" t="s">
        <v>0</v>
      </c>
    </row>
    <row r="22">
      <c r="A22" s="83">
        <v>0.04510416666666667</v>
      </c>
      <c r="B22" s="83">
        <f t="shared" si="1"/>
        <v>0.04510416667</v>
      </c>
      <c r="C22" s="24" t="s">
        <v>437</v>
      </c>
      <c r="D22" s="37" t="s">
        <v>119</v>
      </c>
      <c r="E22" s="85" t="s">
        <v>0</v>
      </c>
      <c r="F22" s="85" t="s">
        <v>0</v>
      </c>
    </row>
    <row r="23">
      <c r="A23" s="83">
        <v>0.04548611111111111</v>
      </c>
      <c r="B23" s="83">
        <f t="shared" si="1"/>
        <v>0.04548611111</v>
      </c>
      <c r="C23" s="24" t="s">
        <v>437</v>
      </c>
      <c r="D23" s="37" t="s">
        <v>119</v>
      </c>
      <c r="E23" s="85" t="s">
        <v>0</v>
      </c>
      <c r="F23" s="85" t="s">
        <v>0</v>
      </c>
    </row>
    <row r="24">
      <c r="A24" s="83">
        <v>0.047314814814814816</v>
      </c>
      <c r="B24" s="83">
        <f t="shared" si="1"/>
        <v>0.04731481481</v>
      </c>
      <c r="C24" s="24" t="s">
        <v>437</v>
      </c>
      <c r="D24" s="39" t="s">
        <v>97</v>
      </c>
      <c r="E24" s="84">
        <v>1.0</v>
      </c>
      <c r="F24" s="86" t="s">
        <v>305</v>
      </c>
      <c r="G24" s="24" t="s">
        <v>454</v>
      </c>
    </row>
    <row r="25">
      <c r="A25" s="83">
        <v>0.048449074074074075</v>
      </c>
      <c r="B25" s="83">
        <f t="shared" si="1"/>
        <v>0.04844907407</v>
      </c>
      <c r="C25" s="24" t="s">
        <v>301</v>
      </c>
      <c r="D25" s="37" t="s">
        <v>104</v>
      </c>
      <c r="E25" s="85" t="s">
        <v>0</v>
      </c>
      <c r="F25" s="85" t="s">
        <v>0</v>
      </c>
    </row>
    <row r="26">
      <c r="A26" s="83">
        <v>0.04991898148148148</v>
      </c>
      <c r="B26" s="83">
        <f t="shared" si="1"/>
        <v>0.04991898148</v>
      </c>
      <c r="C26" s="24" t="s">
        <v>301</v>
      </c>
      <c r="D26" s="37" t="s">
        <v>80</v>
      </c>
      <c r="E26" s="85" t="s">
        <v>0</v>
      </c>
      <c r="F26" s="85" t="s">
        <v>0</v>
      </c>
    </row>
    <row r="27">
      <c r="A27" s="83">
        <v>0.052974537037037035</v>
      </c>
      <c r="B27" s="83">
        <f t="shared" si="1"/>
        <v>0.05297453704</v>
      </c>
      <c r="C27" s="24" t="s">
        <v>301</v>
      </c>
      <c r="D27" s="37" t="s">
        <v>104</v>
      </c>
      <c r="E27" s="85" t="s">
        <v>0</v>
      </c>
      <c r="F27" s="85" t="s">
        <v>0</v>
      </c>
    </row>
    <row r="28">
      <c r="A28" s="83">
        <v>0.052974537037037035</v>
      </c>
      <c r="B28" s="83">
        <f t="shared" si="1"/>
        <v>0.05297453704</v>
      </c>
      <c r="C28" s="24" t="s">
        <v>301</v>
      </c>
      <c r="D28" s="37" t="s">
        <v>104</v>
      </c>
      <c r="E28" s="85" t="s">
        <v>0</v>
      </c>
      <c r="F28" s="85" t="s">
        <v>0</v>
      </c>
    </row>
    <row r="29">
      <c r="A29" s="83">
        <v>0.052974537037037035</v>
      </c>
      <c r="B29" s="83">
        <f t="shared" si="1"/>
        <v>0.05297453704</v>
      </c>
      <c r="C29" s="24" t="s">
        <v>301</v>
      </c>
      <c r="D29" s="37" t="s">
        <v>104</v>
      </c>
      <c r="E29" s="85" t="s">
        <v>0</v>
      </c>
      <c r="F29" s="85" t="s">
        <v>0</v>
      </c>
    </row>
    <row r="30">
      <c r="A30" s="83">
        <v>0.05457175925925926</v>
      </c>
      <c r="B30" s="83">
        <f t="shared" si="1"/>
        <v>0.05457175926</v>
      </c>
      <c r="C30" s="24" t="s">
        <v>306</v>
      </c>
      <c r="D30" s="37" t="s">
        <v>80</v>
      </c>
      <c r="E30" s="85" t="s">
        <v>0</v>
      </c>
      <c r="F30" s="85" t="s">
        <v>0</v>
      </c>
    </row>
    <row r="31">
      <c r="A31" s="83">
        <v>0.05550925925925926</v>
      </c>
      <c r="B31" s="83">
        <f t="shared" si="1"/>
        <v>0.05550925926</v>
      </c>
      <c r="C31" s="24" t="s">
        <v>437</v>
      </c>
      <c r="D31" s="39" t="s">
        <v>89</v>
      </c>
      <c r="E31" s="84">
        <v>1.0</v>
      </c>
      <c r="F31" s="86" t="s">
        <v>305</v>
      </c>
      <c r="G31" s="24" t="s">
        <v>454</v>
      </c>
    </row>
    <row r="32">
      <c r="A32" s="83">
        <v>0.06427083333333333</v>
      </c>
      <c r="B32" s="83">
        <f t="shared" si="1"/>
        <v>0.06427083333</v>
      </c>
      <c r="C32" s="24" t="s">
        <v>301</v>
      </c>
      <c r="D32" s="41" t="s">
        <v>237</v>
      </c>
      <c r="E32" s="89">
        <v>3.0</v>
      </c>
      <c r="F32" s="89">
        <v>3.0</v>
      </c>
    </row>
    <row r="33">
      <c r="A33" s="83">
        <v>0.07034722222222223</v>
      </c>
      <c r="B33" s="83">
        <f t="shared" si="1"/>
        <v>0.07034722222</v>
      </c>
      <c r="C33" s="24" t="s">
        <v>437</v>
      </c>
      <c r="D33" s="40" t="s">
        <v>113</v>
      </c>
      <c r="E33" s="87">
        <v>2.0</v>
      </c>
      <c r="F33" s="87">
        <v>2.0</v>
      </c>
    </row>
    <row r="34">
      <c r="A34" s="83">
        <v>0.07269675925925925</v>
      </c>
      <c r="B34" s="83">
        <f t="shared" si="1"/>
        <v>0.07269675926</v>
      </c>
      <c r="C34" s="24" t="s">
        <v>306</v>
      </c>
      <c r="D34" s="37" t="s">
        <v>127</v>
      </c>
      <c r="E34" s="85" t="s">
        <v>0</v>
      </c>
      <c r="F34" s="85" t="s">
        <v>0</v>
      </c>
    </row>
    <row r="35">
      <c r="A35" s="83">
        <v>0.09681712962962963</v>
      </c>
      <c r="B35" s="83">
        <f>A35-TIME('Time Shifts'!$B$42,'Time Shifts'!$C$42,'Time Shifts'!$D$42)</f>
        <v>0.08292824074</v>
      </c>
      <c r="C35" s="24" t="s">
        <v>437</v>
      </c>
      <c r="D35" s="39" t="s">
        <v>81</v>
      </c>
      <c r="E35" s="84">
        <v>1.0</v>
      </c>
      <c r="F35" s="86" t="s">
        <v>261</v>
      </c>
      <c r="G35" s="24" t="s">
        <v>480</v>
      </c>
    </row>
    <row r="36">
      <c r="A36" s="83">
        <v>0.10030092592592593</v>
      </c>
      <c r="B36" s="83">
        <f>A36-TIME('Time Shifts'!$B$42,'Time Shifts'!$C$42,'Time Shifts'!$D$42)</f>
        <v>0.08641203704</v>
      </c>
      <c r="C36" s="24" t="s">
        <v>301</v>
      </c>
      <c r="D36" s="39" t="s">
        <v>105</v>
      </c>
      <c r="E36" s="84">
        <v>1.0</v>
      </c>
      <c r="F36" s="86" t="s">
        <v>305</v>
      </c>
      <c r="G36" s="24" t="s">
        <v>336</v>
      </c>
    </row>
    <row r="37">
      <c r="A37" s="83">
        <v>0.10538194444444444</v>
      </c>
      <c r="B37" s="83">
        <f>A37-TIME('Time Shifts'!$B$42,'Time Shifts'!$C$42,'Time Shifts'!$D$42)</f>
        <v>0.09149305556</v>
      </c>
      <c r="C37" s="24" t="s">
        <v>301</v>
      </c>
      <c r="D37" s="39" t="s">
        <v>105</v>
      </c>
      <c r="E37" s="84">
        <v>1.0</v>
      </c>
      <c r="F37" s="86" t="s">
        <v>305</v>
      </c>
      <c r="G37" s="24" t="s">
        <v>336</v>
      </c>
    </row>
    <row r="38">
      <c r="A38" s="83">
        <v>0.12114583333333333</v>
      </c>
      <c r="B38" s="83">
        <f>A38-TIME('Time Shifts'!$B$42,'Time Shifts'!$C$42,'Time Shifts'!$D$42)</f>
        <v>0.1072569444</v>
      </c>
      <c r="C38" s="24" t="s">
        <v>301</v>
      </c>
      <c r="D38" s="37" t="s">
        <v>80</v>
      </c>
      <c r="E38" s="85" t="s">
        <v>0</v>
      </c>
      <c r="F38" s="85" t="s">
        <v>0</v>
      </c>
    </row>
    <row r="39">
      <c r="A39" s="83">
        <v>0.12144675925925925</v>
      </c>
      <c r="B39" s="83">
        <f>A39-TIME('Time Shifts'!$B$42,'Time Shifts'!$C$42,'Time Shifts'!$D$42)</f>
        <v>0.1075578704</v>
      </c>
      <c r="C39" s="24" t="s">
        <v>302</v>
      </c>
      <c r="D39" s="39" t="s">
        <v>252</v>
      </c>
      <c r="E39" s="84">
        <v>1.0</v>
      </c>
      <c r="F39" s="84">
        <v>1.0</v>
      </c>
    </row>
    <row r="40">
      <c r="A40" s="83">
        <v>0.12158564814814815</v>
      </c>
      <c r="B40" s="83">
        <f>A40-TIME('Time Shifts'!$B$42,'Time Shifts'!$C$42,'Time Shifts'!$D$42)</f>
        <v>0.1076967593</v>
      </c>
      <c r="C40" s="24" t="s">
        <v>302</v>
      </c>
      <c r="D40" s="39" t="s">
        <v>252</v>
      </c>
      <c r="E40" s="84">
        <v>1.0</v>
      </c>
      <c r="F40" s="84">
        <v>1.0</v>
      </c>
    </row>
    <row r="41">
      <c r="A41" s="83">
        <v>0.13094907407407408</v>
      </c>
      <c r="B41" s="83">
        <f>A41-TIME('Time Shifts'!$B$42,'Time Shifts'!$C$42,'Time Shifts'!$D$42)</f>
        <v>0.1170601852</v>
      </c>
      <c r="C41" s="24" t="s">
        <v>301</v>
      </c>
      <c r="D41" s="39" t="s">
        <v>73</v>
      </c>
      <c r="E41" s="84">
        <v>1.0</v>
      </c>
      <c r="F41" s="86" t="s">
        <v>305</v>
      </c>
      <c r="G41" s="24" t="s">
        <v>336</v>
      </c>
    </row>
    <row r="42">
      <c r="A42" s="83">
        <v>0.13094907407407408</v>
      </c>
      <c r="B42" s="83">
        <f>A42-TIME('Time Shifts'!$B$42,'Time Shifts'!$C$42,'Time Shifts'!$D$42)</f>
        <v>0.1170601852</v>
      </c>
      <c r="C42" s="24" t="s">
        <v>437</v>
      </c>
      <c r="D42" s="41" t="s">
        <v>91</v>
      </c>
      <c r="E42" s="89">
        <v>3.0</v>
      </c>
      <c r="F42" s="89">
        <v>3.0</v>
      </c>
    </row>
    <row r="43">
      <c r="A43" s="83">
        <v>0.13094907407407408</v>
      </c>
      <c r="B43" s="83">
        <f>A43-TIME('Time Shifts'!$B$42,'Time Shifts'!$C$42,'Time Shifts'!$D$42)</f>
        <v>0.1170601852</v>
      </c>
      <c r="C43" s="24" t="s">
        <v>301</v>
      </c>
      <c r="D43" s="39" t="s">
        <v>73</v>
      </c>
      <c r="E43" s="84">
        <v>1.0</v>
      </c>
      <c r="F43" s="86" t="s">
        <v>305</v>
      </c>
      <c r="G43" s="24" t="s">
        <v>336</v>
      </c>
    </row>
    <row r="44">
      <c r="A44" s="83">
        <v>0.13094907407407408</v>
      </c>
      <c r="B44" s="83">
        <f>A44-TIME('Time Shifts'!$B$42,'Time Shifts'!$C$42,'Time Shifts'!$D$42)</f>
        <v>0.1170601852</v>
      </c>
      <c r="C44" s="24" t="s">
        <v>437</v>
      </c>
      <c r="D44" s="41" t="s">
        <v>91</v>
      </c>
      <c r="E44" s="89">
        <v>3.0</v>
      </c>
      <c r="F44" s="89">
        <v>3.0</v>
      </c>
    </row>
    <row r="45">
      <c r="A45" s="83">
        <v>0.13094907407407408</v>
      </c>
      <c r="B45" s="83">
        <f>A45-TIME('Time Shifts'!$B$42,'Time Shifts'!$C$42,'Time Shifts'!$D$42)</f>
        <v>0.1170601852</v>
      </c>
      <c r="C45" s="24" t="s">
        <v>301</v>
      </c>
      <c r="D45" s="39" t="s">
        <v>73</v>
      </c>
      <c r="E45" s="84">
        <v>1.0</v>
      </c>
      <c r="F45" s="86" t="s">
        <v>305</v>
      </c>
      <c r="G45" s="24" t="s">
        <v>336</v>
      </c>
    </row>
    <row r="46">
      <c r="A46" s="83">
        <v>0.13094907407407408</v>
      </c>
      <c r="B46" s="83">
        <f>A46-TIME('Time Shifts'!$B$42,'Time Shifts'!$C$42,'Time Shifts'!$D$42)</f>
        <v>0.1170601852</v>
      </c>
      <c r="C46" s="24" t="s">
        <v>437</v>
      </c>
      <c r="D46" s="41" t="s">
        <v>91</v>
      </c>
      <c r="E46" s="89">
        <v>3.0</v>
      </c>
      <c r="F46" s="89">
        <v>3.0</v>
      </c>
    </row>
  </sheetData>
  <drawing r:id="rId1"/>
</worksheet>
</file>

<file path=xl/worksheets/sheet5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hidden="1" min="1" max="1" width="7.29"/>
    <col customWidth="1" min="2" max="2" width="7.29"/>
    <col customWidth="1" min="3" max="3" width="9.86"/>
    <col customWidth="1" min="4" max="4" width="21.57"/>
    <col customWidth="1" min="5" max="5" width="8.71"/>
    <col customWidth="1" min="6" max="6" width="7.71"/>
    <col customWidth="1" min="7" max="7" width="26.57"/>
  </cols>
  <sheetData>
    <row r="1">
      <c r="A1" s="60" t="s">
        <v>393</v>
      </c>
      <c r="B1" s="60" t="s">
        <v>297</v>
      </c>
      <c r="C1" s="60" t="s">
        <v>291</v>
      </c>
      <c r="D1" s="60" t="s">
        <v>285</v>
      </c>
      <c r="E1" s="82" t="s">
        <v>298</v>
      </c>
      <c r="F1" s="82" t="s">
        <v>299</v>
      </c>
      <c r="G1" s="60" t="s">
        <v>300</v>
      </c>
    </row>
    <row r="2">
      <c r="A2" s="83">
        <v>0.022928240740740742</v>
      </c>
      <c r="B2" s="83">
        <f t="shared" ref="B2:B4" si="1">A2</f>
        <v>0.02292824074</v>
      </c>
      <c r="C2" s="24" t="s">
        <v>437</v>
      </c>
      <c r="D2" s="37" t="s">
        <v>185</v>
      </c>
      <c r="E2" s="85" t="s">
        <v>0</v>
      </c>
      <c r="F2" s="85" t="s">
        <v>0</v>
      </c>
    </row>
    <row r="3">
      <c r="A3" s="83">
        <v>0.02877314814814815</v>
      </c>
      <c r="B3" s="83">
        <f t="shared" si="1"/>
        <v>0.02877314815</v>
      </c>
      <c r="C3" s="24" t="s">
        <v>302</v>
      </c>
      <c r="D3" s="39" t="s">
        <v>81</v>
      </c>
      <c r="E3" s="84">
        <v>1.0</v>
      </c>
      <c r="F3" s="84">
        <v>1.0</v>
      </c>
      <c r="G3" s="24" t="s">
        <v>481</v>
      </c>
    </row>
    <row r="4">
      <c r="A4" s="83">
        <v>0.05209490740740741</v>
      </c>
      <c r="B4" s="83">
        <f t="shared" si="1"/>
        <v>0.05209490741</v>
      </c>
      <c r="C4" s="24" t="s">
        <v>301</v>
      </c>
      <c r="D4" s="37" t="s">
        <v>80</v>
      </c>
      <c r="E4" s="85" t="s">
        <v>0</v>
      </c>
      <c r="F4" s="85" t="s">
        <v>0</v>
      </c>
    </row>
    <row r="5">
      <c r="A5" s="83">
        <v>0.09700231481481482</v>
      </c>
      <c r="B5" s="83">
        <f>A5-TIME('Time Shifts'!$B$43,'Time Shifts'!$C$43,'Time Shifts'!$D$43)</f>
        <v>0.08501157407</v>
      </c>
      <c r="C5" s="24" t="s">
        <v>437</v>
      </c>
      <c r="D5" s="40" t="s">
        <v>482</v>
      </c>
      <c r="E5" s="87">
        <v>2.0</v>
      </c>
      <c r="F5" s="89">
        <v>3.0</v>
      </c>
      <c r="G5" s="24" t="s">
        <v>483</v>
      </c>
    </row>
    <row r="6">
      <c r="A6" s="83">
        <v>0.10299768518518519</v>
      </c>
      <c r="B6" s="83">
        <f>A6-TIME('Time Shifts'!$B$43,'Time Shifts'!$C$43,'Time Shifts'!$D$43)</f>
        <v>0.09100694444</v>
      </c>
      <c r="C6" s="24" t="s">
        <v>301</v>
      </c>
      <c r="D6" s="39" t="s">
        <v>97</v>
      </c>
      <c r="E6" s="84">
        <v>1.0</v>
      </c>
      <c r="F6" s="84">
        <v>1.0</v>
      </c>
      <c r="G6" s="24" t="s">
        <v>484</v>
      </c>
    </row>
    <row r="7">
      <c r="A7" s="83">
        <v>0.10319444444444445</v>
      </c>
      <c r="B7" s="83">
        <f>A7-TIME('Time Shifts'!$B$43,'Time Shifts'!$C$43,'Time Shifts'!$D$43)</f>
        <v>0.0912037037</v>
      </c>
      <c r="C7" s="24" t="s">
        <v>302</v>
      </c>
      <c r="D7" s="51" t="s">
        <v>92</v>
      </c>
      <c r="E7" s="98">
        <v>4.0</v>
      </c>
      <c r="F7" s="98">
        <v>4.0</v>
      </c>
    </row>
    <row r="8">
      <c r="A8" s="83">
        <v>0.1034837962962963</v>
      </c>
      <c r="B8" s="83">
        <f>A8-TIME('Time Shifts'!$B$43,'Time Shifts'!$C$43,'Time Shifts'!$D$43)</f>
        <v>0.09149305556</v>
      </c>
      <c r="C8" s="24" t="s">
        <v>302</v>
      </c>
      <c r="D8" s="40" t="s">
        <v>74</v>
      </c>
      <c r="E8" s="87">
        <v>2.0</v>
      </c>
      <c r="F8" s="87">
        <v>2.0</v>
      </c>
    </row>
    <row r="9">
      <c r="A9" s="83">
        <v>0.10375</v>
      </c>
      <c r="B9" s="83">
        <f>A9-TIME('Time Shifts'!$B$43,'Time Shifts'!$C$43,'Time Shifts'!$D$43)</f>
        <v>0.09175925926</v>
      </c>
      <c r="C9" s="24" t="s">
        <v>306</v>
      </c>
      <c r="D9" s="37" t="s">
        <v>80</v>
      </c>
      <c r="E9" s="85" t="s">
        <v>0</v>
      </c>
      <c r="F9" s="85" t="s">
        <v>0</v>
      </c>
      <c r="G9" s="24" t="s">
        <v>301</v>
      </c>
    </row>
    <row r="10">
      <c r="A10" s="83">
        <v>0.10418981481481482</v>
      </c>
      <c r="B10" s="83">
        <f>A10-TIME('Time Shifts'!$B$43,'Time Shifts'!$C$43,'Time Shifts'!$D$43)</f>
        <v>0.09219907407</v>
      </c>
      <c r="C10" s="24" t="s">
        <v>306</v>
      </c>
      <c r="D10" s="37" t="s">
        <v>80</v>
      </c>
      <c r="E10" s="85" t="s">
        <v>0</v>
      </c>
      <c r="F10" s="85" t="s">
        <v>0</v>
      </c>
      <c r="G10" s="24" t="s">
        <v>387</v>
      </c>
    </row>
    <row r="11">
      <c r="A11" s="83">
        <v>0.10427083333333333</v>
      </c>
      <c r="B11" s="83">
        <f>A11-TIME('Time Shifts'!$B$43,'Time Shifts'!$C$43,'Time Shifts'!$D$43)</f>
        <v>0.09228009259</v>
      </c>
      <c r="C11" s="24" t="s">
        <v>306</v>
      </c>
      <c r="D11" s="37" t="s">
        <v>80</v>
      </c>
      <c r="E11" s="85" t="s">
        <v>0</v>
      </c>
      <c r="F11" s="85" t="s">
        <v>0</v>
      </c>
      <c r="G11" s="24" t="s">
        <v>387</v>
      </c>
    </row>
    <row r="12">
      <c r="A12" s="83">
        <v>0.10478009259259259</v>
      </c>
      <c r="B12" s="83">
        <f>A12-TIME('Time Shifts'!$B$43,'Time Shifts'!$C$43,'Time Shifts'!$D$43)</f>
        <v>0.09278935185</v>
      </c>
      <c r="C12" s="24" t="s">
        <v>302</v>
      </c>
      <c r="D12" s="69" t="s">
        <v>79</v>
      </c>
      <c r="E12" s="86" t="s">
        <v>305</v>
      </c>
      <c r="F12" s="86" t="s">
        <v>305</v>
      </c>
      <c r="G12" s="24" t="s">
        <v>306</v>
      </c>
    </row>
    <row r="13">
      <c r="A13" s="83">
        <v>0.1154513888888889</v>
      </c>
      <c r="B13" s="83">
        <f>A13-TIME('Time Shifts'!$B$43,'Time Shifts'!$C$43,'Time Shifts'!$D$43)</f>
        <v>0.1034606481</v>
      </c>
      <c r="C13" s="24" t="s">
        <v>302</v>
      </c>
      <c r="D13" s="40" t="s">
        <v>180</v>
      </c>
      <c r="E13" s="87">
        <v>2.0</v>
      </c>
      <c r="F13" s="87">
        <v>2.0</v>
      </c>
    </row>
    <row r="14">
      <c r="A14" s="83">
        <v>0.11605324074074073</v>
      </c>
      <c r="B14" s="83">
        <f>A14-TIME('Time Shifts'!$B$43,'Time Shifts'!$C$43,'Time Shifts'!$D$43)</f>
        <v>0.1040625</v>
      </c>
      <c r="C14" s="24" t="s">
        <v>306</v>
      </c>
      <c r="D14" s="37" t="s">
        <v>80</v>
      </c>
      <c r="E14" s="85" t="s">
        <v>0</v>
      </c>
      <c r="F14" s="85" t="s">
        <v>0</v>
      </c>
      <c r="G14" s="24" t="s">
        <v>301</v>
      </c>
    </row>
    <row r="15">
      <c r="A15" s="83">
        <v>0.11623842592592593</v>
      </c>
      <c r="B15" s="83">
        <f>A15-TIME('Time Shifts'!$B$43,'Time Shifts'!$C$43,'Time Shifts'!$D$43)</f>
        <v>0.1042476852</v>
      </c>
      <c r="C15" s="24" t="s">
        <v>306</v>
      </c>
      <c r="D15" s="37" t="s">
        <v>80</v>
      </c>
      <c r="E15" s="85" t="s">
        <v>0</v>
      </c>
      <c r="F15" s="85" t="s">
        <v>0</v>
      </c>
      <c r="G15" s="24" t="s">
        <v>387</v>
      </c>
    </row>
    <row r="16">
      <c r="A16" s="83">
        <v>0.11635416666666666</v>
      </c>
      <c r="B16" s="83">
        <f>A16-TIME('Time Shifts'!$B$43,'Time Shifts'!$C$43,'Time Shifts'!$D$43)</f>
        <v>0.1043634259</v>
      </c>
      <c r="C16" s="24" t="s">
        <v>306</v>
      </c>
      <c r="D16" s="37" t="s">
        <v>80</v>
      </c>
      <c r="E16" s="85" t="s">
        <v>0</v>
      </c>
      <c r="F16" s="85" t="s">
        <v>0</v>
      </c>
      <c r="G16" s="24" t="s">
        <v>387</v>
      </c>
    </row>
    <row r="17">
      <c r="A17" s="83">
        <v>0.12056712962962964</v>
      </c>
      <c r="B17" s="83">
        <f>A17-TIME('Time Shifts'!$B$43,'Time Shifts'!$C$43,'Time Shifts'!$D$43)</f>
        <v>0.1085763889</v>
      </c>
      <c r="C17" s="24" t="s">
        <v>437</v>
      </c>
      <c r="D17" s="39" t="s">
        <v>81</v>
      </c>
      <c r="E17" s="84">
        <v>1.0</v>
      </c>
      <c r="F17" s="87">
        <v>2.0</v>
      </c>
      <c r="G17" s="24" t="s">
        <v>485</v>
      </c>
    </row>
    <row r="18">
      <c r="A18" s="83">
        <v>0.1220138888888889</v>
      </c>
      <c r="B18" s="83">
        <f>A18-TIME('Time Shifts'!$B$43,'Time Shifts'!$C$43,'Time Shifts'!$D$43)</f>
        <v>0.1100231481</v>
      </c>
      <c r="C18" s="24" t="s">
        <v>306</v>
      </c>
      <c r="D18" s="39" t="s">
        <v>97</v>
      </c>
      <c r="E18" s="84">
        <v>1.0</v>
      </c>
      <c r="F18" s="84">
        <v>1.0</v>
      </c>
      <c r="G18" s="24" t="s">
        <v>428</v>
      </c>
    </row>
    <row r="19">
      <c r="A19" s="83">
        <v>0.12207175925925925</v>
      </c>
      <c r="B19" s="83">
        <f>A19-TIME('Time Shifts'!$B$43,'Time Shifts'!$C$43,'Time Shifts'!$D$43)</f>
        <v>0.1100810185</v>
      </c>
      <c r="C19" s="24" t="s">
        <v>302</v>
      </c>
      <c r="D19" s="39" t="s">
        <v>97</v>
      </c>
      <c r="E19" s="84">
        <v>1.0</v>
      </c>
      <c r="F19" s="84">
        <v>1.0</v>
      </c>
      <c r="G19" s="24" t="s">
        <v>309</v>
      </c>
    </row>
    <row r="20">
      <c r="A20" s="83">
        <v>0.12295138888888889</v>
      </c>
      <c r="B20" s="83">
        <f>A20-TIME('Time Shifts'!$B$43,'Time Shifts'!$C$43,'Time Shifts'!$D$43)</f>
        <v>0.1109606481</v>
      </c>
      <c r="C20" s="24" t="s">
        <v>306</v>
      </c>
      <c r="D20" s="40" t="s">
        <v>166</v>
      </c>
      <c r="E20" s="87">
        <v>2.0</v>
      </c>
      <c r="F20" s="87">
        <v>2.0</v>
      </c>
    </row>
    <row r="21">
      <c r="A21" s="83">
        <v>0.13201388888888888</v>
      </c>
      <c r="B21" s="83">
        <f>A21-TIME('Time Shifts'!$B$43,'Time Shifts'!$C$43,'Time Shifts'!$D$43)</f>
        <v>0.1200231481</v>
      </c>
      <c r="C21" s="24" t="s">
        <v>437</v>
      </c>
      <c r="D21" s="39" t="s">
        <v>81</v>
      </c>
      <c r="E21" s="84">
        <v>1.0</v>
      </c>
      <c r="F21" s="87">
        <v>2.0</v>
      </c>
      <c r="G21" s="24" t="s">
        <v>486</v>
      </c>
    </row>
    <row r="22">
      <c r="A22" s="83">
        <v>0.13939814814814816</v>
      </c>
      <c r="B22" s="83">
        <f>A22-TIME('Time Shifts'!$B$43,'Time Shifts'!$C$43,'Time Shifts'!$D$43)</f>
        <v>0.1274074074</v>
      </c>
      <c r="C22" s="24" t="s">
        <v>301</v>
      </c>
      <c r="D22" s="39" t="s">
        <v>213</v>
      </c>
      <c r="E22" s="84">
        <v>1.0</v>
      </c>
      <c r="F22" s="86" t="s">
        <v>305</v>
      </c>
      <c r="G22" s="24" t="s">
        <v>336</v>
      </c>
    </row>
    <row r="23">
      <c r="A23" s="83">
        <v>0.1458912037037037</v>
      </c>
      <c r="B23" s="83">
        <f>A23-TIME('Time Shifts'!$B$43,'Time Shifts'!$C$43,'Time Shifts'!$D$43)</f>
        <v>0.133900463</v>
      </c>
      <c r="C23" s="24" t="s">
        <v>301</v>
      </c>
      <c r="D23" s="39" t="s">
        <v>105</v>
      </c>
      <c r="E23" s="84">
        <v>1.0</v>
      </c>
      <c r="F23" s="86" t="s">
        <v>305</v>
      </c>
      <c r="G23" s="24" t="s">
        <v>336</v>
      </c>
    </row>
    <row r="24">
      <c r="A24" s="83">
        <v>0.15613425925925925</v>
      </c>
      <c r="B24" s="83">
        <f>A24-TIME('Time Shifts'!$B$43,'Time Shifts'!$C$43,'Time Shifts'!$D$43)</f>
        <v>0.1441435185</v>
      </c>
      <c r="C24" s="24" t="s">
        <v>301</v>
      </c>
      <c r="D24" s="39" t="s">
        <v>73</v>
      </c>
      <c r="E24" s="84">
        <v>1.0</v>
      </c>
      <c r="F24" s="86" t="s">
        <v>305</v>
      </c>
      <c r="G24" s="24" t="s">
        <v>336</v>
      </c>
    </row>
    <row r="25">
      <c r="A25" s="83">
        <v>0.16608796296296297</v>
      </c>
      <c r="B25" s="83">
        <f>A25-TIME('Time Shifts'!$B$43,'Time Shifts'!$C$43,'Time Shifts'!$D$43)</f>
        <v>0.1540972222</v>
      </c>
      <c r="C25" s="24" t="s">
        <v>301</v>
      </c>
      <c r="D25" s="51" t="s">
        <v>139</v>
      </c>
      <c r="E25" s="98">
        <v>4.0</v>
      </c>
      <c r="F25" s="98">
        <v>4.0</v>
      </c>
    </row>
  </sheetData>
  <drawing r:id="rId1"/>
</worksheet>
</file>

<file path=xl/worksheets/sheet5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hidden="1" min="1" max="1" width="7.29"/>
    <col customWidth="1" min="2" max="2" width="7.29"/>
    <col customWidth="1" min="3" max="3" width="9.86"/>
    <col customWidth="1" min="4" max="4" width="21.86"/>
    <col customWidth="1" min="5" max="5" width="8.71"/>
    <col customWidth="1" min="6" max="6" width="7.71"/>
    <col customWidth="1" min="7" max="7" width="25.43"/>
  </cols>
  <sheetData>
    <row r="1">
      <c r="A1" s="60" t="s">
        <v>487</v>
      </c>
      <c r="B1" s="60" t="s">
        <v>297</v>
      </c>
      <c r="C1" s="60" t="s">
        <v>291</v>
      </c>
      <c r="D1" s="60" t="s">
        <v>285</v>
      </c>
      <c r="E1" s="82" t="s">
        <v>298</v>
      </c>
      <c r="F1" s="82" t="s">
        <v>299</v>
      </c>
      <c r="G1" s="60" t="s">
        <v>300</v>
      </c>
    </row>
    <row r="2">
      <c r="A2" s="83">
        <v>0.015462962962962963</v>
      </c>
      <c r="B2" s="83">
        <f t="shared" ref="B2:B12" si="1">A2</f>
        <v>0.01546296296</v>
      </c>
      <c r="C2" s="24" t="s">
        <v>301</v>
      </c>
      <c r="D2" s="41" t="s">
        <v>174</v>
      </c>
      <c r="E2" s="89">
        <v>3.0</v>
      </c>
      <c r="F2" s="89">
        <v>3.0</v>
      </c>
    </row>
    <row r="3">
      <c r="A3" s="83">
        <v>0.017175925925925924</v>
      </c>
      <c r="B3" s="83">
        <f t="shared" si="1"/>
        <v>0.01717592593</v>
      </c>
      <c r="C3" s="24" t="s">
        <v>302</v>
      </c>
      <c r="D3" s="51" t="s">
        <v>92</v>
      </c>
      <c r="E3" s="98">
        <v>4.0</v>
      </c>
      <c r="F3" s="98">
        <v>4.0</v>
      </c>
    </row>
    <row r="4">
      <c r="A4" s="83">
        <v>0.021469907407407406</v>
      </c>
      <c r="B4" s="83">
        <f t="shared" si="1"/>
        <v>0.02146990741</v>
      </c>
      <c r="C4" s="24" t="s">
        <v>311</v>
      </c>
      <c r="D4" s="41" t="s">
        <v>160</v>
      </c>
      <c r="E4" s="89">
        <v>3.0</v>
      </c>
      <c r="F4" s="98">
        <v>4.0</v>
      </c>
    </row>
    <row r="5">
      <c r="A5" s="83">
        <v>0.027569444444444445</v>
      </c>
      <c r="B5" s="83">
        <f t="shared" si="1"/>
        <v>0.02756944444</v>
      </c>
      <c r="C5" s="24" t="s">
        <v>301</v>
      </c>
      <c r="D5" s="39" t="s">
        <v>240</v>
      </c>
      <c r="E5" s="84">
        <v>1.0</v>
      </c>
      <c r="F5" s="84">
        <v>1.0</v>
      </c>
    </row>
    <row r="6">
      <c r="A6" s="83">
        <v>0.039976851851851854</v>
      </c>
      <c r="B6" s="83">
        <f t="shared" si="1"/>
        <v>0.03997685185</v>
      </c>
      <c r="C6" s="24" t="s">
        <v>311</v>
      </c>
      <c r="D6" s="51" t="s">
        <v>131</v>
      </c>
      <c r="E6" s="98">
        <v>4.0</v>
      </c>
      <c r="F6" s="98">
        <v>4.0</v>
      </c>
      <c r="G6" s="24" t="s">
        <v>488</v>
      </c>
    </row>
    <row r="7">
      <c r="A7" s="83">
        <v>0.04128472222222222</v>
      </c>
      <c r="B7" s="83">
        <f t="shared" si="1"/>
        <v>0.04128472222</v>
      </c>
      <c r="C7" s="24" t="s">
        <v>311</v>
      </c>
      <c r="D7" s="40" t="s">
        <v>129</v>
      </c>
      <c r="E7" s="87">
        <v>2.0</v>
      </c>
      <c r="F7" s="86" t="s">
        <v>305</v>
      </c>
      <c r="G7" s="24" t="s">
        <v>489</v>
      </c>
    </row>
    <row r="8">
      <c r="A8" s="83">
        <v>0.0440162037037037</v>
      </c>
      <c r="B8" s="83">
        <f t="shared" si="1"/>
        <v>0.0440162037</v>
      </c>
      <c r="C8" s="24" t="s">
        <v>306</v>
      </c>
      <c r="D8" s="40" t="s">
        <v>166</v>
      </c>
      <c r="E8" s="87">
        <v>2.0</v>
      </c>
      <c r="F8" s="87">
        <v>2.0</v>
      </c>
    </row>
    <row r="9">
      <c r="A9" s="83">
        <v>0.057025462962962965</v>
      </c>
      <c r="B9" s="83">
        <f t="shared" si="1"/>
        <v>0.05702546296</v>
      </c>
      <c r="C9" s="24" t="s">
        <v>302</v>
      </c>
      <c r="D9" s="39" t="s">
        <v>97</v>
      </c>
      <c r="E9" s="84">
        <v>1.0</v>
      </c>
      <c r="F9" s="84">
        <v>1.0</v>
      </c>
      <c r="G9" s="24" t="s">
        <v>490</v>
      </c>
    </row>
    <row r="10">
      <c r="A10" s="83">
        <v>0.05900462962962963</v>
      </c>
      <c r="B10" s="83">
        <f t="shared" si="1"/>
        <v>0.05900462963</v>
      </c>
      <c r="C10" s="24" t="s">
        <v>437</v>
      </c>
      <c r="D10" s="39" t="s">
        <v>128</v>
      </c>
      <c r="E10" s="84">
        <v>1.0</v>
      </c>
      <c r="F10" s="84">
        <v>1.0</v>
      </c>
      <c r="G10" s="24" t="s">
        <v>491</v>
      </c>
    </row>
    <row r="11">
      <c r="A11" s="83">
        <v>0.060578703703703704</v>
      </c>
      <c r="B11" s="83">
        <f t="shared" si="1"/>
        <v>0.0605787037</v>
      </c>
      <c r="C11" s="24" t="s">
        <v>437</v>
      </c>
      <c r="D11" s="39" t="s">
        <v>136</v>
      </c>
      <c r="E11" s="84">
        <v>1.0</v>
      </c>
      <c r="F11" s="84">
        <v>1.0</v>
      </c>
      <c r="G11" s="24" t="s">
        <v>492</v>
      </c>
    </row>
    <row r="12">
      <c r="A12" s="83">
        <v>0.06501157407407407</v>
      </c>
      <c r="B12" s="83">
        <f t="shared" si="1"/>
        <v>0.06501157407</v>
      </c>
      <c r="C12" s="24" t="s">
        <v>301</v>
      </c>
      <c r="D12" s="41" t="s">
        <v>99</v>
      </c>
      <c r="E12" s="89">
        <v>3.0</v>
      </c>
      <c r="F12" s="89">
        <v>3.0</v>
      </c>
    </row>
    <row r="13">
      <c r="A13" s="83">
        <v>0.1097800925925926</v>
      </c>
      <c r="B13" s="83">
        <f>A13-TIME('Time Shifts'!$B$44,'Time Shifts'!$C$44,'Time Shifts'!$D$44)</f>
        <v>0.09859953704</v>
      </c>
      <c r="C13" s="24" t="s">
        <v>302</v>
      </c>
      <c r="D13" s="37" t="s">
        <v>111</v>
      </c>
      <c r="E13" s="85" t="s">
        <v>0</v>
      </c>
      <c r="F13" s="85" t="s">
        <v>0</v>
      </c>
      <c r="G13" s="24"/>
    </row>
    <row r="14">
      <c r="A14" s="83">
        <v>0.11407407407407408</v>
      </c>
      <c r="B14" s="83">
        <f>A14-TIME('Time Shifts'!$B$44,'Time Shifts'!$C$44,'Time Shifts'!$D$44)</f>
        <v>0.1028935185</v>
      </c>
      <c r="C14" s="24" t="s">
        <v>301</v>
      </c>
      <c r="D14" s="39" t="s">
        <v>73</v>
      </c>
      <c r="E14" s="84">
        <v>1.0</v>
      </c>
      <c r="F14" s="86" t="s">
        <v>305</v>
      </c>
      <c r="G14" s="24" t="s">
        <v>336</v>
      </c>
    </row>
    <row r="15">
      <c r="A15" s="83">
        <v>0.11486111111111111</v>
      </c>
      <c r="B15" s="83">
        <f>A15-TIME('Time Shifts'!$B$44,'Time Shifts'!$C$44,'Time Shifts'!$D$44)</f>
        <v>0.1036805556</v>
      </c>
      <c r="C15" s="24" t="s">
        <v>437</v>
      </c>
      <c r="D15" s="51" t="s">
        <v>493</v>
      </c>
      <c r="E15" s="98">
        <v>4.0</v>
      </c>
      <c r="F15" s="98">
        <v>4.0</v>
      </c>
    </row>
    <row r="16">
      <c r="A16" s="83">
        <v>0.1157175925925926</v>
      </c>
      <c r="B16" s="83">
        <f>A16-TIME('Time Shifts'!$B$44,'Time Shifts'!$C$44,'Time Shifts'!$D$44)</f>
        <v>0.104537037</v>
      </c>
      <c r="C16" s="24" t="s">
        <v>301</v>
      </c>
      <c r="D16" s="39" t="s">
        <v>144</v>
      </c>
      <c r="E16" s="84">
        <v>1.0</v>
      </c>
      <c r="F16" s="86" t="s">
        <v>305</v>
      </c>
      <c r="G16" s="24" t="s">
        <v>336</v>
      </c>
    </row>
    <row r="17">
      <c r="A17" s="83">
        <v>0.1265625</v>
      </c>
      <c r="B17" s="83">
        <f>A17-TIME('Time Shifts'!$B$44,'Time Shifts'!$C$44,'Time Shifts'!$D$44)</f>
        <v>0.1153819444</v>
      </c>
      <c r="C17" s="24" t="s">
        <v>302</v>
      </c>
      <c r="D17" s="51" t="s">
        <v>84</v>
      </c>
      <c r="E17" s="98">
        <v>4.0</v>
      </c>
      <c r="F17" s="98">
        <v>4.0</v>
      </c>
    </row>
    <row r="18">
      <c r="A18" s="83">
        <v>0.1265625</v>
      </c>
      <c r="B18" s="83">
        <f>A18-TIME('Time Shifts'!$B$44,'Time Shifts'!$C$44,'Time Shifts'!$D$44)</f>
        <v>0.1153819444</v>
      </c>
      <c r="C18" s="24" t="s">
        <v>437</v>
      </c>
      <c r="D18" s="51" t="s">
        <v>84</v>
      </c>
      <c r="E18" s="98">
        <v>4.0</v>
      </c>
      <c r="F18" s="98">
        <v>4.0</v>
      </c>
    </row>
    <row r="19">
      <c r="A19" s="83">
        <v>0.1265625</v>
      </c>
      <c r="B19" s="83">
        <f>A19-TIME('Time Shifts'!$B$44,'Time Shifts'!$C$44,'Time Shifts'!$D$44)</f>
        <v>0.1153819444</v>
      </c>
      <c r="C19" s="24" t="s">
        <v>301</v>
      </c>
      <c r="D19" s="39" t="s">
        <v>73</v>
      </c>
      <c r="E19" s="84">
        <v>1.0</v>
      </c>
      <c r="F19" s="86" t="s">
        <v>305</v>
      </c>
      <c r="G19" s="24" t="s">
        <v>336</v>
      </c>
    </row>
    <row r="20">
      <c r="A20" s="83">
        <v>0.1265625</v>
      </c>
      <c r="B20" s="83">
        <f>A20-TIME('Time Shifts'!$B$44,'Time Shifts'!$C$44,'Time Shifts'!$D$44)</f>
        <v>0.1153819444</v>
      </c>
      <c r="C20" s="24" t="s">
        <v>302</v>
      </c>
      <c r="D20" s="41" t="s">
        <v>91</v>
      </c>
      <c r="E20" s="89">
        <v>3.0</v>
      </c>
      <c r="F20" s="89">
        <v>3.0</v>
      </c>
    </row>
    <row r="21">
      <c r="A21" s="83">
        <v>0.1265625</v>
      </c>
      <c r="B21" s="83">
        <f>A21-TIME('Time Shifts'!$B$44,'Time Shifts'!$C$44,'Time Shifts'!$D$44)</f>
        <v>0.1153819444</v>
      </c>
      <c r="C21" s="24" t="s">
        <v>437</v>
      </c>
      <c r="D21" s="41" t="s">
        <v>91</v>
      </c>
      <c r="E21" s="89">
        <v>3.0</v>
      </c>
      <c r="F21" s="89">
        <v>3.0</v>
      </c>
    </row>
    <row r="22">
      <c r="A22" s="83">
        <v>0.1265625</v>
      </c>
      <c r="B22" s="83">
        <f>A22-TIME('Time Shifts'!$B$44,'Time Shifts'!$C$44,'Time Shifts'!$D$44)</f>
        <v>0.1153819444</v>
      </c>
      <c r="C22" s="24" t="s">
        <v>302</v>
      </c>
      <c r="D22" s="51" t="s">
        <v>84</v>
      </c>
      <c r="E22" s="98">
        <v>4.0</v>
      </c>
      <c r="F22" s="98">
        <v>4.0</v>
      </c>
    </row>
    <row r="23">
      <c r="A23" s="83">
        <v>0.1265625</v>
      </c>
      <c r="B23" s="83">
        <f>A23-TIME('Time Shifts'!$B$44,'Time Shifts'!$C$44,'Time Shifts'!$D$44)</f>
        <v>0.1153819444</v>
      </c>
      <c r="C23" s="24" t="s">
        <v>437</v>
      </c>
      <c r="D23" s="51" t="s">
        <v>84</v>
      </c>
      <c r="E23" s="98">
        <v>4.0</v>
      </c>
      <c r="F23" s="98">
        <v>4.0</v>
      </c>
    </row>
    <row r="24">
      <c r="A24" s="83">
        <v>0.1265625</v>
      </c>
      <c r="B24" s="83">
        <f>A24-TIME('Time Shifts'!$B$44,'Time Shifts'!$C$44,'Time Shifts'!$D$44)</f>
        <v>0.1153819444</v>
      </c>
      <c r="C24" s="24" t="s">
        <v>301</v>
      </c>
      <c r="D24" s="39" t="s">
        <v>73</v>
      </c>
      <c r="E24" s="84">
        <v>1.0</v>
      </c>
      <c r="F24" s="86" t="s">
        <v>305</v>
      </c>
      <c r="G24" s="24" t="s">
        <v>336</v>
      </c>
    </row>
    <row r="25">
      <c r="A25" s="83">
        <v>0.1265625</v>
      </c>
      <c r="B25" s="83">
        <f>A25-TIME('Time Shifts'!$B$44,'Time Shifts'!$C$44,'Time Shifts'!$D$44)</f>
        <v>0.1153819444</v>
      </c>
      <c r="C25" s="24" t="s">
        <v>302</v>
      </c>
      <c r="D25" s="41" t="s">
        <v>91</v>
      </c>
      <c r="E25" s="89">
        <v>3.0</v>
      </c>
      <c r="F25" s="89">
        <v>3.0</v>
      </c>
    </row>
    <row r="26">
      <c r="A26" s="83">
        <v>0.1265625</v>
      </c>
      <c r="B26" s="83">
        <f>A26-TIME('Time Shifts'!$B$44,'Time Shifts'!$C$44,'Time Shifts'!$D$44)</f>
        <v>0.1153819444</v>
      </c>
      <c r="C26" s="24" t="s">
        <v>437</v>
      </c>
      <c r="D26" s="41" t="s">
        <v>91</v>
      </c>
      <c r="E26" s="89">
        <v>3.0</v>
      </c>
      <c r="F26" s="89">
        <v>3.0</v>
      </c>
    </row>
    <row r="27">
      <c r="A27" s="83">
        <v>0.1265625</v>
      </c>
      <c r="B27" s="83">
        <f>A27-TIME('Time Shifts'!$B$44,'Time Shifts'!$C$44,'Time Shifts'!$D$44)</f>
        <v>0.1153819444</v>
      </c>
      <c r="C27" s="24" t="s">
        <v>302</v>
      </c>
      <c r="D27" s="51" t="s">
        <v>84</v>
      </c>
      <c r="E27" s="98">
        <v>4.0</v>
      </c>
      <c r="F27" s="98">
        <v>4.0</v>
      </c>
    </row>
    <row r="28">
      <c r="A28" s="83">
        <v>0.1265625</v>
      </c>
      <c r="B28" s="83">
        <f>A28-TIME('Time Shifts'!$B$44,'Time Shifts'!$C$44,'Time Shifts'!$D$44)</f>
        <v>0.1153819444</v>
      </c>
      <c r="C28" s="24" t="s">
        <v>437</v>
      </c>
      <c r="D28" s="51" t="s">
        <v>84</v>
      </c>
      <c r="E28" s="98">
        <v>4.0</v>
      </c>
      <c r="F28" s="98">
        <v>4.0</v>
      </c>
    </row>
    <row r="29">
      <c r="A29" s="83">
        <v>0.1265625</v>
      </c>
      <c r="B29" s="83">
        <f>A29-TIME('Time Shifts'!$B$44,'Time Shifts'!$C$44,'Time Shifts'!$D$44)</f>
        <v>0.1153819444</v>
      </c>
      <c r="C29" s="24" t="s">
        <v>301</v>
      </c>
      <c r="D29" s="39" t="s">
        <v>73</v>
      </c>
      <c r="E29" s="84">
        <v>1.0</v>
      </c>
      <c r="F29" s="86" t="s">
        <v>305</v>
      </c>
      <c r="G29" s="24" t="s">
        <v>336</v>
      </c>
    </row>
    <row r="30">
      <c r="A30" s="83">
        <v>0.1265625</v>
      </c>
      <c r="B30" s="83">
        <f>A30-TIME('Time Shifts'!$B$44,'Time Shifts'!$C$44,'Time Shifts'!$D$44)</f>
        <v>0.1153819444</v>
      </c>
      <c r="C30" s="24" t="s">
        <v>302</v>
      </c>
      <c r="D30" s="41" t="s">
        <v>91</v>
      </c>
      <c r="E30" s="89">
        <v>3.0</v>
      </c>
      <c r="F30" s="89">
        <v>3.0</v>
      </c>
    </row>
    <row r="31">
      <c r="A31" s="83">
        <v>0.1265625</v>
      </c>
      <c r="B31" s="83">
        <f>A31-TIME('Time Shifts'!$B$44,'Time Shifts'!$C$44,'Time Shifts'!$D$44)</f>
        <v>0.1153819444</v>
      </c>
      <c r="C31" s="24" t="s">
        <v>437</v>
      </c>
      <c r="D31" s="41" t="s">
        <v>91</v>
      </c>
      <c r="E31" s="89">
        <v>3.0</v>
      </c>
      <c r="F31" s="89">
        <v>3.0</v>
      </c>
    </row>
    <row r="32">
      <c r="A32" s="83">
        <v>0.1265625</v>
      </c>
      <c r="B32" s="83">
        <f>A32-TIME('Time Shifts'!$B$44,'Time Shifts'!$C$44,'Time Shifts'!$D$44)</f>
        <v>0.1153819444</v>
      </c>
      <c r="C32" s="24" t="s">
        <v>302</v>
      </c>
      <c r="D32" s="51" t="s">
        <v>84</v>
      </c>
      <c r="E32" s="98">
        <v>4.0</v>
      </c>
      <c r="F32" s="98">
        <v>4.0</v>
      </c>
    </row>
    <row r="33">
      <c r="A33" s="83">
        <v>0.1265625</v>
      </c>
      <c r="B33" s="83">
        <f>A33-TIME('Time Shifts'!$B$44,'Time Shifts'!$C$44,'Time Shifts'!$D$44)</f>
        <v>0.1153819444</v>
      </c>
      <c r="C33" s="24" t="s">
        <v>437</v>
      </c>
      <c r="D33" s="51" t="s">
        <v>84</v>
      </c>
      <c r="E33" s="98">
        <v>4.0</v>
      </c>
      <c r="F33" s="98">
        <v>4.0</v>
      </c>
    </row>
    <row r="34">
      <c r="A34" s="83">
        <v>0.1265625</v>
      </c>
      <c r="B34" s="83">
        <f>A34-TIME('Time Shifts'!$B$44,'Time Shifts'!$C$44,'Time Shifts'!$D$44)</f>
        <v>0.1153819444</v>
      </c>
      <c r="C34" s="24" t="s">
        <v>301</v>
      </c>
      <c r="D34" s="39" t="s">
        <v>73</v>
      </c>
      <c r="E34" s="84">
        <v>1.0</v>
      </c>
      <c r="F34" s="86" t="s">
        <v>305</v>
      </c>
      <c r="G34" s="24" t="s">
        <v>336</v>
      </c>
    </row>
    <row r="35">
      <c r="A35" s="83">
        <v>0.1265625</v>
      </c>
      <c r="B35" s="83">
        <f>A35-TIME('Time Shifts'!$B$44,'Time Shifts'!$C$44,'Time Shifts'!$D$44)</f>
        <v>0.1153819444</v>
      </c>
      <c r="C35" s="24" t="s">
        <v>302</v>
      </c>
      <c r="D35" s="41" t="s">
        <v>91</v>
      </c>
      <c r="E35" s="89">
        <v>3.0</v>
      </c>
      <c r="F35" s="89">
        <v>3.0</v>
      </c>
    </row>
    <row r="36">
      <c r="A36" s="83">
        <v>0.1265625</v>
      </c>
      <c r="B36" s="83">
        <f>A36-TIME('Time Shifts'!$B$44,'Time Shifts'!$C$44,'Time Shifts'!$D$44)</f>
        <v>0.1153819444</v>
      </c>
      <c r="C36" s="24" t="s">
        <v>437</v>
      </c>
      <c r="D36" s="41" t="s">
        <v>91</v>
      </c>
      <c r="E36" s="89">
        <v>3.0</v>
      </c>
      <c r="F36" s="89">
        <v>3.0</v>
      </c>
    </row>
    <row r="37">
      <c r="A37" s="83">
        <v>0.1265625</v>
      </c>
      <c r="B37" s="83">
        <f>A37-TIME('Time Shifts'!$B$44,'Time Shifts'!$C$44,'Time Shifts'!$D$44)</f>
        <v>0.1153819444</v>
      </c>
      <c r="C37" s="24" t="s">
        <v>302</v>
      </c>
      <c r="D37" s="51" t="s">
        <v>84</v>
      </c>
      <c r="E37" s="98">
        <v>4.0</v>
      </c>
      <c r="F37" s="98">
        <v>4.0</v>
      </c>
    </row>
    <row r="38">
      <c r="A38" s="83">
        <v>0.1265625</v>
      </c>
      <c r="B38" s="83">
        <f>A38-TIME('Time Shifts'!$B$44,'Time Shifts'!$C$44,'Time Shifts'!$D$44)</f>
        <v>0.1153819444</v>
      </c>
      <c r="C38" s="24" t="s">
        <v>437</v>
      </c>
      <c r="D38" s="51" t="s">
        <v>84</v>
      </c>
      <c r="E38" s="98">
        <v>4.0</v>
      </c>
      <c r="F38" s="98">
        <v>4.0</v>
      </c>
    </row>
    <row r="39">
      <c r="A39" s="83">
        <v>0.1265625</v>
      </c>
      <c r="B39" s="83">
        <f>A39-TIME('Time Shifts'!$B$44,'Time Shifts'!$C$44,'Time Shifts'!$D$44)</f>
        <v>0.1153819444</v>
      </c>
      <c r="C39" s="24" t="s">
        <v>301</v>
      </c>
      <c r="D39" s="39" t="s">
        <v>73</v>
      </c>
      <c r="E39" s="84">
        <v>1.0</v>
      </c>
      <c r="F39" s="86" t="s">
        <v>305</v>
      </c>
      <c r="G39" s="24" t="s">
        <v>336</v>
      </c>
    </row>
    <row r="40">
      <c r="A40" s="83">
        <v>0.1265625</v>
      </c>
      <c r="B40" s="83">
        <f>A40-TIME('Time Shifts'!$B$44,'Time Shifts'!$C$44,'Time Shifts'!$D$44)</f>
        <v>0.1153819444</v>
      </c>
      <c r="C40" s="24" t="s">
        <v>302</v>
      </c>
      <c r="D40" s="41" t="s">
        <v>91</v>
      </c>
      <c r="E40" s="89">
        <v>3.0</v>
      </c>
      <c r="F40" s="89">
        <v>3.0</v>
      </c>
    </row>
    <row r="41">
      <c r="A41" s="83">
        <v>0.1265625</v>
      </c>
      <c r="B41" s="83">
        <f>A41-TIME('Time Shifts'!$B$44,'Time Shifts'!$C$44,'Time Shifts'!$D$44)</f>
        <v>0.1153819444</v>
      </c>
      <c r="C41" s="24" t="s">
        <v>437</v>
      </c>
      <c r="D41" s="41" t="s">
        <v>91</v>
      </c>
      <c r="E41" s="89">
        <v>3.0</v>
      </c>
      <c r="F41" s="89">
        <v>3.0</v>
      </c>
    </row>
    <row r="42">
      <c r="A42" s="83">
        <v>0.13174768518518518</v>
      </c>
      <c r="B42" s="83">
        <f>A42-TIME('Time Shifts'!$B$44,'Time Shifts'!$C$44,'Time Shifts'!$D$44)</f>
        <v>0.1205671296</v>
      </c>
      <c r="C42" s="24" t="s">
        <v>302</v>
      </c>
      <c r="D42" s="40" t="s">
        <v>90</v>
      </c>
      <c r="E42" s="87">
        <v>2.0</v>
      </c>
      <c r="F42" s="87">
        <v>2.0</v>
      </c>
    </row>
    <row r="43">
      <c r="A43" s="83">
        <v>0.13174768518518518</v>
      </c>
      <c r="B43" s="83">
        <f>A43-TIME('Time Shifts'!$B$44,'Time Shifts'!$C$44,'Time Shifts'!$D$44)</f>
        <v>0.1205671296</v>
      </c>
      <c r="C43" s="24" t="s">
        <v>437</v>
      </c>
      <c r="D43" s="40" t="s">
        <v>90</v>
      </c>
      <c r="E43" s="87">
        <v>2.0</v>
      </c>
      <c r="F43" s="87">
        <v>2.0</v>
      </c>
    </row>
    <row r="44">
      <c r="A44" s="83">
        <v>0.13174768518518518</v>
      </c>
      <c r="B44" s="83">
        <f>A44-TIME('Time Shifts'!$B$44,'Time Shifts'!$C$44,'Time Shifts'!$D$44)</f>
        <v>0.1205671296</v>
      </c>
      <c r="C44" s="24" t="s">
        <v>302</v>
      </c>
      <c r="D44" s="40" t="s">
        <v>90</v>
      </c>
      <c r="E44" s="87">
        <v>2.0</v>
      </c>
      <c r="F44" s="87">
        <v>2.0</v>
      </c>
    </row>
    <row r="45">
      <c r="A45" s="83">
        <v>0.13174768518518518</v>
      </c>
      <c r="B45" s="83">
        <f>A45-TIME('Time Shifts'!$B$44,'Time Shifts'!$C$44,'Time Shifts'!$D$44)</f>
        <v>0.1205671296</v>
      </c>
      <c r="C45" s="24" t="s">
        <v>437</v>
      </c>
      <c r="D45" s="40" t="s">
        <v>90</v>
      </c>
      <c r="E45" s="87">
        <v>2.0</v>
      </c>
      <c r="F45" s="87">
        <v>2.0</v>
      </c>
    </row>
    <row r="46">
      <c r="A46" s="83">
        <v>0.13174768518518518</v>
      </c>
      <c r="B46" s="83">
        <f>A46-TIME('Time Shifts'!$B$44,'Time Shifts'!$C$44,'Time Shifts'!$D$44)</f>
        <v>0.1205671296</v>
      </c>
      <c r="C46" s="24" t="s">
        <v>302</v>
      </c>
      <c r="D46" s="40" t="s">
        <v>90</v>
      </c>
      <c r="E46" s="87">
        <v>2.0</v>
      </c>
      <c r="F46" s="87">
        <v>2.0</v>
      </c>
    </row>
    <row r="47">
      <c r="A47" s="83">
        <v>0.13174768518518518</v>
      </c>
      <c r="B47" s="83">
        <f>A47-TIME('Time Shifts'!$B$44,'Time Shifts'!$C$44,'Time Shifts'!$D$44)</f>
        <v>0.1205671296</v>
      </c>
      <c r="C47" s="24" t="s">
        <v>437</v>
      </c>
      <c r="D47" s="40" t="s">
        <v>90</v>
      </c>
      <c r="E47" s="87">
        <v>2.0</v>
      </c>
      <c r="F47" s="87">
        <v>2.0</v>
      </c>
    </row>
    <row r="48">
      <c r="A48" s="83">
        <v>0.1329050925925926</v>
      </c>
      <c r="B48" s="83">
        <f>A48-TIME('Time Shifts'!$B$44,'Time Shifts'!$C$44,'Time Shifts'!$D$44)</f>
        <v>0.121724537</v>
      </c>
      <c r="C48" s="24" t="s">
        <v>302</v>
      </c>
      <c r="D48" s="41" t="s">
        <v>91</v>
      </c>
      <c r="E48" s="89">
        <v>3.0</v>
      </c>
      <c r="F48" s="89">
        <v>3.0</v>
      </c>
    </row>
    <row r="49">
      <c r="A49" s="83">
        <v>0.1329050925925926</v>
      </c>
      <c r="B49" s="83">
        <f>A49-TIME('Time Shifts'!$B$44,'Time Shifts'!$C$44,'Time Shifts'!$D$44)</f>
        <v>0.121724537</v>
      </c>
      <c r="C49" s="24" t="s">
        <v>437</v>
      </c>
      <c r="D49" s="41" t="s">
        <v>91</v>
      </c>
      <c r="E49" s="89">
        <v>3.0</v>
      </c>
      <c r="F49" s="89">
        <v>3.0</v>
      </c>
    </row>
    <row r="50">
      <c r="A50" s="83">
        <v>0.1329050925925926</v>
      </c>
      <c r="B50" s="83">
        <f>A50-TIME('Time Shifts'!$B$44,'Time Shifts'!$C$44,'Time Shifts'!$D$44)</f>
        <v>0.121724537</v>
      </c>
      <c r="C50" s="24" t="s">
        <v>302</v>
      </c>
      <c r="D50" s="40" t="s">
        <v>90</v>
      </c>
      <c r="E50" s="87">
        <v>2.0</v>
      </c>
      <c r="F50" s="87">
        <v>2.0</v>
      </c>
    </row>
    <row r="51">
      <c r="A51" s="83">
        <v>0.1329050925925926</v>
      </c>
      <c r="B51" s="83">
        <f>A51-TIME('Time Shifts'!$B$44,'Time Shifts'!$C$44,'Time Shifts'!$D$44)</f>
        <v>0.121724537</v>
      </c>
      <c r="C51" s="24" t="s">
        <v>437</v>
      </c>
      <c r="D51" s="40" t="s">
        <v>90</v>
      </c>
      <c r="E51" s="87">
        <v>2.0</v>
      </c>
      <c r="F51" s="87">
        <v>2.0</v>
      </c>
    </row>
    <row r="52">
      <c r="A52" s="83">
        <v>0.1329050925925926</v>
      </c>
      <c r="B52" s="83">
        <f>A52-TIME('Time Shifts'!$B$44,'Time Shifts'!$C$44,'Time Shifts'!$D$44)</f>
        <v>0.121724537</v>
      </c>
      <c r="C52" s="24" t="s">
        <v>302</v>
      </c>
      <c r="D52" s="40" t="s">
        <v>90</v>
      </c>
      <c r="E52" s="87">
        <v>2.0</v>
      </c>
      <c r="F52" s="87">
        <v>2.0</v>
      </c>
    </row>
    <row r="53">
      <c r="A53" s="83">
        <v>0.1329050925925926</v>
      </c>
      <c r="B53" s="83">
        <f>A53-TIME('Time Shifts'!$B$44,'Time Shifts'!$C$44,'Time Shifts'!$D$44)</f>
        <v>0.121724537</v>
      </c>
      <c r="C53" s="24" t="s">
        <v>437</v>
      </c>
      <c r="D53" s="40" t="s">
        <v>90</v>
      </c>
      <c r="E53" s="87">
        <v>2.0</v>
      </c>
      <c r="F53" s="87">
        <v>2.0</v>
      </c>
    </row>
    <row r="54">
      <c r="A54" s="83">
        <v>0.1329050925925926</v>
      </c>
      <c r="B54" s="83">
        <f>A54-TIME('Time Shifts'!$B$44,'Time Shifts'!$C$44,'Time Shifts'!$D$44)</f>
        <v>0.121724537</v>
      </c>
      <c r="C54" s="24" t="s">
        <v>302</v>
      </c>
      <c r="D54" s="40" t="s">
        <v>90</v>
      </c>
      <c r="E54" s="87">
        <v>2.0</v>
      </c>
      <c r="F54" s="87">
        <v>2.0</v>
      </c>
    </row>
    <row r="55">
      <c r="A55" s="83">
        <v>0.1329050925925926</v>
      </c>
      <c r="B55" s="83">
        <f>A55-TIME('Time Shifts'!$B$44,'Time Shifts'!$C$44,'Time Shifts'!$D$44)</f>
        <v>0.121724537</v>
      </c>
      <c r="C55" s="24" t="s">
        <v>437</v>
      </c>
      <c r="D55" s="40" t="s">
        <v>90</v>
      </c>
      <c r="E55" s="87">
        <v>2.0</v>
      </c>
      <c r="F55" s="87">
        <v>2.0</v>
      </c>
    </row>
    <row r="56">
      <c r="A56" s="83">
        <v>0.13328703703703704</v>
      </c>
      <c r="B56" s="83">
        <f>A56-TIME('Time Shifts'!$B$44,'Time Shifts'!$C$44,'Time Shifts'!$D$44)</f>
        <v>0.1221064815</v>
      </c>
      <c r="C56" s="24" t="s">
        <v>302</v>
      </c>
      <c r="D56" s="40" t="s">
        <v>90</v>
      </c>
      <c r="E56" s="87">
        <v>2.0</v>
      </c>
      <c r="F56" s="89">
        <v>3.0</v>
      </c>
    </row>
    <row r="57">
      <c r="A57" s="83">
        <v>0.13328703703703704</v>
      </c>
      <c r="B57" s="83">
        <f>A57-TIME('Time Shifts'!$B$44,'Time Shifts'!$C$44,'Time Shifts'!$D$44)</f>
        <v>0.1221064815</v>
      </c>
      <c r="C57" s="24" t="s">
        <v>437</v>
      </c>
      <c r="D57" s="40" t="s">
        <v>90</v>
      </c>
      <c r="E57" s="87">
        <v>2.0</v>
      </c>
      <c r="F57" s="89">
        <v>3.0</v>
      </c>
    </row>
    <row r="58">
      <c r="A58" s="83">
        <v>0.13420138888888888</v>
      </c>
      <c r="B58" s="83">
        <f>A58-TIME('Time Shifts'!$B$44,'Time Shifts'!$C$44,'Time Shifts'!$D$44)</f>
        <v>0.1230208333</v>
      </c>
      <c r="C58" s="24" t="s">
        <v>302</v>
      </c>
      <c r="D58" s="40" t="s">
        <v>90</v>
      </c>
      <c r="E58" s="87">
        <v>2.0</v>
      </c>
      <c r="F58" s="89">
        <v>3.0</v>
      </c>
    </row>
    <row r="59">
      <c r="A59" s="83">
        <v>0.13469907407407408</v>
      </c>
      <c r="B59" s="83">
        <f>A59-TIME('Time Shifts'!$B$44,'Time Shifts'!$C$44,'Time Shifts'!$D$44)</f>
        <v>0.1235185185</v>
      </c>
      <c r="C59" s="24" t="s">
        <v>301</v>
      </c>
      <c r="D59" s="39" t="s">
        <v>73</v>
      </c>
      <c r="E59" s="84">
        <v>1.0</v>
      </c>
      <c r="F59" s="86" t="s">
        <v>305</v>
      </c>
      <c r="G59" s="24" t="s">
        <v>336</v>
      </c>
    </row>
    <row r="60">
      <c r="A60" s="83">
        <v>0.1348148148148148</v>
      </c>
      <c r="B60" s="83">
        <f>A60-TIME('Time Shifts'!$B$44,'Time Shifts'!$C$44,'Time Shifts'!$D$44)</f>
        <v>0.1236342593</v>
      </c>
      <c r="C60" s="24" t="s">
        <v>302</v>
      </c>
      <c r="D60" s="41" t="s">
        <v>91</v>
      </c>
      <c r="E60" s="89">
        <v>3.0</v>
      </c>
      <c r="F60" s="89">
        <v>3.0</v>
      </c>
    </row>
    <row r="61">
      <c r="A61" s="83">
        <v>0.1348148148148148</v>
      </c>
      <c r="B61" s="83">
        <f>A61-TIME('Time Shifts'!$B$44,'Time Shifts'!$C$44,'Time Shifts'!$D$44)</f>
        <v>0.1236342593</v>
      </c>
      <c r="C61" s="24" t="s">
        <v>437</v>
      </c>
      <c r="D61" s="41" t="s">
        <v>91</v>
      </c>
      <c r="E61" s="89">
        <v>3.0</v>
      </c>
      <c r="F61" s="89">
        <v>3.0</v>
      </c>
    </row>
    <row r="62">
      <c r="A62" s="83">
        <v>0.1348148148148148</v>
      </c>
      <c r="B62" s="83">
        <f>A62-TIME('Time Shifts'!$B$44,'Time Shifts'!$C$44,'Time Shifts'!$D$44)</f>
        <v>0.1236342593</v>
      </c>
      <c r="C62" s="24" t="s">
        <v>302</v>
      </c>
      <c r="D62" s="40" t="s">
        <v>90</v>
      </c>
      <c r="E62" s="87">
        <v>2.0</v>
      </c>
      <c r="F62" s="87">
        <v>2.0</v>
      </c>
    </row>
    <row r="63">
      <c r="A63" s="83">
        <v>0.1348148148148148</v>
      </c>
      <c r="B63" s="83">
        <f>A63-TIME('Time Shifts'!$B$44,'Time Shifts'!$C$44,'Time Shifts'!$D$44)</f>
        <v>0.1236342593</v>
      </c>
      <c r="C63" s="24" t="s">
        <v>437</v>
      </c>
      <c r="D63" s="40" t="s">
        <v>90</v>
      </c>
      <c r="E63" s="87">
        <v>2.0</v>
      </c>
      <c r="F63" s="87">
        <v>2.0</v>
      </c>
    </row>
    <row r="64">
      <c r="A64" s="83">
        <v>0.1348148148148148</v>
      </c>
      <c r="B64" s="83">
        <f>A64-TIME('Time Shifts'!$B$44,'Time Shifts'!$C$44,'Time Shifts'!$D$44)</f>
        <v>0.1236342593</v>
      </c>
      <c r="C64" s="24" t="s">
        <v>302</v>
      </c>
      <c r="D64" s="40" t="s">
        <v>90</v>
      </c>
      <c r="E64" s="87">
        <v>2.0</v>
      </c>
      <c r="F64" s="87">
        <v>2.0</v>
      </c>
    </row>
    <row r="65">
      <c r="A65" s="83">
        <v>0.1348148148148148</v>
      </c>
      <c r="B65" s="83">
        <f>A65-TIME('Time Shifts'!$B$44,'Time Shifts'!$C$44,'Time Shifts'!$D$44)</f>
        <v>0.1236342593</v>
      </c>
      <c r="C65" s="24" t="s">
        <v>437</v>
      </c>
      <c r="D65" s="40" t="s">
        <v>90</v>
      </c>
      <c r="E65" s="87">
        <v>2.0</v>
      </c>
      <c r="F65" s="87">
        <v>2.0</v>
      </c>
    </row>
    <row r="66">
      <c r="A66" s="83">
        <v>0.1348148148148148</v>
      </c>
      <c r="B66" s="83">
        <f>A66-TIME('Time Shifts'!$B$44,'Time Shifts'!$C$44,'Time Shifts'!$D$44)</f>
        <v>0.1236342593</v>
      </c>
      <c r="C66" s="24" t="s">
        <v>302</v>
      </c>
      <c r="D66" s="40" t="s">
        <v>90</v>
      </c>
      <c r="E66" s="87">
        <v>2.0</v>
      </c>
      <c r="F66" s="87">
        <v>2.0</v>
      </c>
    </row>
    <row r="67">
      <c r="A67" s="83">
        <v>0.1348148148148148</v>
      </c>
      <c r="B67" s="83">
        <f>A67-TIME('Time Shifts'!$B$44,'Time Shifts'!$C$44,'Time Shifts'!$D$44)</f>
        <v>0.1236342593</v>
      </c>
      <c r="C67" s="24" t="s">
        <v>437</v>
      </c>
      <c r="D67" s="40" t="s">
        <v>90</v>
      </c>
      <c r="E67" s="87">
        <v>2.0</v>
      </c>
      <c r="F67" s="87">
        <v>2.0</v>
      </c>
    </row>
    <row r="68">
      <c r="A68" s="83">
        <v>0.13532407407407407</v>
      </c>
      <c r="B68" s="83">
        <f>A68-TIME('Time Shifts'!$B$44,'Time Shifts'!$C$44,'Time Shifts'!$D$44)</f>
        <v>0.1241435185</v>
      </c>
      <c r="C68" s="24" t="s">
        <v>302</v>
      </c>
      <c r="D68" s="40" t="s">
        <v>90</v>
      </c>
      <c r="E68" s="87">
        <v>2.0</v>
      </c>
      <c r="F68" s="89">
        <v>3.0</v>
      </c>
    </row>
    <row r="69">
      <c r="A69" s="83">
        <v>0.13635416666666667</v>
      </c>
      <c r="B69" s="83">
        <f>A69-TIME('Time Shifts'!$B$44,'Time Shifts'!$C$44,'Time Shifts'!$D$44)</f>
        <v>0.1251736111</v>
      </c>
      <c r="C69" s="24" t="s">
        <v>301</v>
      </c>
      <c r="D69" s="39" t="s">
        <v>144</v>
      </c>
      <c r="E69" s="84">
        <v>1.0</v>
      </c>
      <c r="F69" s="86" t="s">
        <v>305</v>
      </c>
      <c r="G69" s="24" t="s">
        <v>336</v>
      </c>
    </row>
    <row r="70">
      <c r="A70" s="83">
        <v>0.1367361111111111</v>
      </c>
      <c r="B70" s="83">
        <f>A70-TIME('Time Shifts'!$B$44,'Time Shifts'!$C$44,'Time Shifts'!$D$44)</f>
        <v>0.1255555556</v>
      </c>
      <c r="C70" s="24" t="s">
        <v>437</v>
      </c>
      <c r="D70" s="39" t="s">
        <v>128</v>
      </c>
      <c r="E70" s="84">
        <v>1.0</v>
      </c>
      <c r="F70" s="84">
        <v>1.0</v>
      </c>
      <c r="G70" s="24" t="s">
        <v>494</v>
      </c>
    </row>
    <row r="71">
      <c r="A71" s="83">
        <v>0.14130787037037038</v>
      </c>
      <c r="B71" s="83">
        <f>A71-TIME('Time Shifts'!$B$44,'Time Shifts'!$C$44,'Time Shifts'!$D$44)</f>
        <v>0.1301273148</v>
      </c>
      <c r="C71" s="24" t="s">
        <v>301</v>
      </c>
      <c r="D71" s="39" t="s">
        <v>73</v>
      </c>
      <c r="E71" s="84">
        <v>1.0</v>
      </c>
      <c r="F71" s="86" t="s">
        <v>305</v>
      </c>
      <c r="G71" s="24" t="s">
        <v>336</v>
      </c>
    </row>
    <row r="72">
      <c r="A72" s="83">
        <v>0.1425</v>
      </c>
      <c r="B72" s="83">
        <f>A72-TIME('Time Shifts'!$B$44,'Time Shifts'!$C$44,'Time Shifts'!$D$44)</f>
        <v>0.1313194444</v>
      </c>
      <c r="C72" s="24" t="s">
        <v>311</v>
      </c>
      <c r="D72" s="41" t="s">
        <v>114</v>
      </c>
      <c r="E72" s="89">
        <v>3.0</v>
      </c>
      <c r="F72" s="86" t="s">
        <v>305</v>
      </c>
      <c r="G72" s="24" t="s">
        <v>495</v>
      </c>
    </row>
    <row r="73">
      <c r="A73" s="83">
        <v>0.14228009259259258</v>
      </c>
      <c r="B73" s="83">
        <f>A73-TIME('Time Shifts'!$B$44,'Time Shifts'!$C$44,'Time Shifts'!$D$44)</f>
        <v>0.131099537</v>
      </c>
      <c r="C73" s="24" t="s">
        <v>301</v>
      </c>
      <c r="D73" s="39" t="s">
        <v>120</v>
      </c>
      <c r="E73" s="84">
        <v>1.0</v>
      </c>
      <c r="F73" s="84">
        <v>1.0</v>
      </c>
    </row>
    <row r="74">
      <c r="A74" s="83">
        <v>0.14402777777777778</v>
      </c>
      <c r="B74" s="83">
        <f>A74-TIME('Time Shifts'!$B$44,'Time Shifts'!$C$44,'Time Shifts'!$D$44)</f>
        <v>0.1328472222</v>
      </c>
      <c r="C74" s="24" t="s">
        <v>437</v>
      </c>
      <c r="D74" s="37" t="s">
        <v>150</v>
      </c>
      <c r="E74" s="85" t="s">
        <v>0</v>
      </c>
      <c r="F74" s="85" t="s">
        <v>0</v>
      </c>
    </row>
    <row r="75">
      <c r="A75" s="83">
        <v>0.14407407407407408</v>
      </c>
      <c r="B75" s="83">
        <f>A75-TIME('Time Shifts'!$B$44,'Time Shifts'!$C$44,'Time Shifts'!$D$44)</f>
        <v>0.1328935185</v>
      </c>
      <c r="C75" s="24" t="s">
        <v>354</v>
      </c>
      <c r="D75" s="37" t="s">
        <v>150</v>
      </c>
      <c r="E75" s="85" t="s">
        <v>0</v>
      </c>
      <c r="F75" s="85" t="s">
        <v>0</v>
      </c>
    </row>
    <row r="76">
      <c r="A76" s="83">
        <v>0.1440972222222222</v>
      </c>
      <c r="B76" s="83">
        <f>A76-TIME('Time Shifts'!$B$44,'Time Shifts'!$C$44,'Time Shifts'!$D$44)</f>
        <v>0.1329166667</v>
      </c>
      <c r="C76" s="24" t="s">
        <v>301</v>
      </c>
      <c r="D76" s="37" t="s">
        <v>135</v>
      </c>
      <c r="E76" s="85" t="s">
        <v>0</v>
      </c>
      <c r="F76" s="85" t="s">
        <v>0</v>
      </c>
    </row>
    <row r="77">
      <c r="A77" s="83">
        <v>0.14950231481481482</v>
      </c>
      <c r="B77" s="83">
        <f>A77-TIME('Time Shifts'!$B$44,'Time Shifts'!$C$44,'Time Shifts'!$D$44)</f>
        <v>0.1383217593</v>
      </c>
      <c r="C77" s="24" t="s">
        <v>302</v>
      </c>
      <c r="D77" s="40" t="s">
        <v>496</v>
      </c>
      <c r="E77" s="87">
        <v>2.0</v>
      </c>
      <c r="F77" s="87">
        <v>2.0</v>
      </c>
    </row>
  </sheetData>
  <drawing r:id="rId1"/>
</worksheet>
</file>

<file path=xl/worksheets/sheet5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hidden="1" min="1" max="1" width="7.29"/>
    <col customWidth="1" min="2" max="2" width="7.29"/>
    <col customWidth="1" min="3" max="3" width="9.86"/>
    <col customWidth="1" min="4" max="4" width="28.57"/>
    <col customWidth="1" min="5" max="5" width="8.71"/>
    <col customWidth="1" min="6" max="6" width="7.71"/>
    <col customWidth="1" min="7" max="7" width="20.71"/>
  </cols>
  <sheetData>
    <row r="1">
      <c r="A1" s="60" t="s">
        <v>393</v>
      </c>
      <c r="B1" s="60" t="s">
        <v>297</v>
      </c>
      <c r="C1" s="60" t="s">
        <v>291</v>
      </c>
      <c r="D1" s="60" t="s">
        <v>285</v>
      </c>
      <c r="E1" s="82" t="s">
        <v>298</v>
      </c>
      <c r="F1" s="82" t="s">
        <v>299</v>
      </c>
      <c r="G1" s="60" t="s">
        <v>300</v>
      </c>
    </row>
    <row r="2">
      <c r="A2" s="83">
        <v>0.01306712962962963</v>
      </c>
      <c r="B2" s="83">
        <f t="shared" ref="B2:B18" si="1">A2</f>
        <v>0.01306712963</v>
      </c>
      <c r="C2" s="24" t="s">
        <v>437</v>
      </c>
      <c r="D2" s="69" t="s">
        <v>87</v>
      </c>
      <c r="E2" s="86" t="s">
        <v>305</v>
      </c>
      <c r="F2" s="86" t="s">
        <v>305</v>
      </c>
    </row>
    <row r="3">
      <c r="A3" s="83">
        <v>0.01974537037037037</v>
      </c>
      <c r="B3" s="83">
        <f t="shared" si="1"/>
        <v>0.01974537037</v>
      </c>
      <c r="C3" s="24" t="s">
        <v>301</v>
      </c>
      <c r="D3" s="39" t="s">
        <v>120</v>
      </c>
      <c r="E3" s="84">
        <v>1.0</v>
      </c>
      <c r="F3" s="84">
        <v>1.0</v>
      </c>
    </row>
    <row r="4">
      <c r="A4" s="83">
        <v>0.020474537037037038</v>
      </c>
      <c r="B4" s="83">
        <f t="shared" si="1"/>
        <v>0.02047453704</v>
      </c>
      <c r="C4" s="24" t="s">
        <v>301</v>
      </c>
      <c r="D4" s="37" t="s">
        <v>135</v>
      </c>
      <c r="E4" s="85" t="s">
        <v>0</v>
      </c>
      <c r="F4" s="85" t="s">
        <v>0</v>
      </c>
    </row>
    <row r="5">
      <c r="A5" s="83">
        <v>0.02638888888888889</v>
      </c>
      <c r="B5" s="83">
        <f t="shared" si="1"/>
        <v>0.02638888889</v>
      </c>
      <c r="C5" s="24" t="s">
        <v>302</v>
      </c>
      <c r="D5" s="40" t="s">
        <v>90</v>
      </c>
      <c r="E5" s="87">
        <v>2.0</v>
      </c>
      <c r="F5" s="87">
        <v>2.0</v>
      </c>
    </row>
    <row r="6">
      <c r="A6" s="83">
        <v>0.028229166666666666</v>
      </c>
      <c r="B6" s="83">
        <f t="shared" si="1"/>
        <v>0.02822916667</v>
      </c>
      <c r="C6" s="24" t="s">
        <v>301</v>
      </c>
      <c r="D6" s="37" t="s">
        <v>135</v>
      </c>
      <c r="E6" s="85" t="s">
        <v>0</v>
      </c>
      <c r="F6" s="85" t="s">
        <v>0</v>
      </c>
    </row>
    <row r="7">
      <c r="A7" s="83">
        <v>0.03575231481481481</v>
      </c>
      <c r="B7" s="83">
        <f t="shared" si="1"/>
        <v>0.03575231481</v>
      </c>
      <c r="C7" s="24" t="s">
        <v>302</v>
      </c>
      <c r="D7" s="39" t="s">
        <v>112</v>
      </c>
      <c r="E7" s="84">
        <v>1.0</v>
      </c>
      <c r="F7" s="84">
        <v>1.0</v>
      </c>
    </row>
    <row r="8">
      <c r="A8" s="83">
        <v>0.038657407407407404</v>
      </c>
      <c r="B8" s="83">
        <f t="shared" si="1"/>
        <v>0.03865740741</v>
      </c>
      <c r="C8" s="24" t="s">
        <v>311</v>
      </c>
      <c r="D8" s="69" t="s">
        <v>103</v>
      </c>
      <c r="E8" s="86" t="s">
        <v>305</v>
      </c>
      <c r="F8" s="86" t="s">
        <v>305</v>
      </c>
    </row>
    <row r="9">
      <c r="A9" s="83">
        <v>0.038877314814814816</v>
      </c>
      <c r="B9" s="83">
        <f t="shared" si="1"/>
        <v>0.03887731481</v>
      </c>
      <c r="C9" s="24" t="s">
        <v>311</v>
      </c>
      <c r="D9" s="37" t="s">
        <v>72</v>
      </c>
      <c r="E9" s="85" t="s">
        <v>0</v>
      </c>
      <c r="F9" s="85" t="s">
        <v>0</v>
      </c>
    </row>
    <row r="10">
      <c r="A10" s="83">
        <v>0.04296296296296296</v>
      </c>
      <c r="B10" s="83">
        <f t="shared" si="1"/>
        <v>0.04296296296</v>
      </c>
      <c r="C10" s="24" t="s">
        <v>301</v>
      </c>
      <c r="D10" s="39" t="s">
        <v>165</v>
      </c>
      <c r="E10" s="84">
        <v>1.0</v>
      </c>
      <c r="F10" s="84">
        <v>1.0</v>
      </c>
    </row>
    <row r="11">
      <c r="A11" s="83">
        <v>0.043784722222222225</v>
      </c>
      <c r="B11" s="83">
        <f t="shared" si="1"/>
        <v>0.04378472222</v>
      </c>
      <c r="C11" s="24" t="s">
        <v>306</v>
      </c>
      <c r="D11" s="39" t="s">
        <v>230</v>
      </c>
      <c r="E11" s="84">
        <v>1.0</v>
      </c>
      <c r="F11" s="84">
        <v>1.0</v>
      </c>
    </row>
    <row r="12">
      <c r="A12" s="83">
        <v>0.045335648148148146</v>
      </c>
      <c r="B12" s="83">
        <f t="shared" si="1"/>
        <v>0.04533564815</v>
      </c>
      <c r="C12" s="24" t="s">
        <v>301</v>
      </c>
      <c r="D12" s="41" t="s">
        <v>130</v>
      </c>
      <c r="E12" s="89">
        <v>3.0</v>
      </c>
      <c r="F12" s="89">
        <v>3.0</v>
      </c>
    </row>
    <row r="13">
      <c r="A13" s="83">
        <v>0.04716435185185185</v>
      </c>
      <c r="B13" s="83">
        <f t="shared" si="1"/>
        <v>0.04716435185</v>
      </c>
      <c r="C13" s="24" t="s">
        <v>437</v>
      </c>
      <c r="D13" s="39" t="s">
        <v>179</v>
      </c>
      <c r="E13" s="84">
        <v>1.0</v>
      </c>
      <c r="F13" s="84">
        <v>1.0</v>
      </c>
    </row>
    <row r="14">
      <c r="A14" s="83">
        <v>0.04998842592592593</v>
      </c>
      <c r="B14" s="83">
        <f t="shared" si="1"/>
        <v>0.04998842593</v>
      </c>
      <c r="C14" s="24" t="s">
        <v>302</v>
      </c>
      <c r="D14" s="39" t="s">
        <v>112</v>
      </c>
      <c r="E14" s="84">
        <v>1.0</v>
      </c>
      <c r="F14" s="84">
        <v>1.0</v>
      </c>
    </row>
    <row r="15">
      <c r="A15" s="83">
        <v>0.053912037037037036</v>
      </c>
      <c r="B15" s="83">
        <f t="shared" si="1"/>
        <v>0.05391203704</v>
      </c>
      <c r="C15" s="24" t="s">
        <v>437</v>
      </c>
      <c r="D15" s="69" t="s">
        <v>134</v>
      </c>
      <c r="E15" s="86" t="s">
        <v>305</v>
      </c>
      <c r="F15" s="86" t="s">
        <v>305</v>
      </c>
    </row>
    <row r="16">
      <c r="A16" s="83">
        <v>0.0568287037037037</v>
      </c>
      <c r="B16" s="83">
        <f t="shared" si="1"/>
        <v>0.0568287037</v>
      </c>
      <c r="C16" s="24" t="s">
        <v>301</v>
      </c>
      <c r="D16" s="39" t="s">
        <v>172</v>
      </c>
      <c r="E16" s="84">
        <v>1.0</v>
      </c>
      <c r="F16" s="89">
        <v>3.0</v>
      </c>
    </row>
    <row r="17">
      <c r="A17" s="83">
        <v>0.060648148148148145</v>
      </c>
      <c r="B17" s="83">
        <f t="shared" si="1"/>
        <v>0.06064814815</v>
      </c>
      <c r="C17" s="24" t="s">
        <v>437</v>
      </c>
      <c r="D17" s="40" t="s">
        <v>113</v>
      </c>
      <c r="E17" s="87">
        <v>2.0</v>
      </c>
      <c r="F17" s="87">
        <v>2.0</v>
      </c>
    </row>
    <row r="18">
      <c r="A18" s="83">
        <v>0.07534722222222222</v>
      </c>
      <c r="B18" s="83">
        <f t="shared" si="1"/>
        <v>0.07534722222</v>
      </c>
      <c r="C18" s="24" t="s">
        <v>302</v>
      </c>
      <c r="D18" s="69" t="s">
        <v>95</v>
      </c>
      <c r="E18" s="86" t="s">
        <v>305</v>
      </c>
      <c r="F18" s="86" t="s">
        <v>305</v>
      </c>
    </row>
    <row r="19">
      <c r="A19" s="83">
        <v>0.09457175925925926</v>
      </c>
      <c r="B19" s="83">
        <f>A19-TIME('Time Shifts'!$B$45,'Time Shifts'!$C$45,'Time Shifts'!$D$45)</f>
        <v>0.08142361111</v>
      </c>
      <c r="C19" s="24" t="s">
        <v>437</v>
      </c>
      <c r="D19" s="39" t="s">
        <v>89</v>
      </c>
      <c r="E19" s="84">
        <v>1.0</v>
      </c>
      <c r="F19" s="86" t="s">
        <v>305</v>
      </c>
      <c r="G19" s="24" t="s">
        <v>438</v>
      </c>
    </row>
    <row r="20">
      <c r="A20" s="83">
        <v>0.09525462962962963</v>
      </c>
      <c r="B20" s="83">
        <f>A20-TIME('Time Shifts'!$B$45,'Time Shifts'!$C$45,'Time Shifts'!$D$45)</f>
        <v>0.08210648148</v>
      </c>
      <c r="C20" s="24" t="s">
        <v>306</v>
      </c>
      <c r="D20" s="39" t="s">
        <v>207</v>
      </c>
      <c r="E20" s="84">
        <v>1.0</v>
      </c>
      <c r="F20" s="84">
        <v>1.0</v>
      </c>
      <c r="G20" s="24" t="s">
        <v>497</v>
      </c>
    </row>
    <row r="21">
      <c r="A21" s="83">
        <v>0.09969907407407408</v>
      </c>
      <c r="B21" s="83">
        <f>A21-TIME('Time Shifts'!$B$45,'Time Shifts'!$C$45,'Time Shifts'!$D$45)</f>
        <v>0.08655092593</v>
      </c>
      <c r="C21" s="24" t="s">
        <v>437</v>
      </c>
      <c r="D21" s="69" t="s">
        <v>87</v>
      </c>
      <c r="E21" s="86" t="s">
        <v>305</v>
      </c>
      <c r="F21" s="86" t="s">
        <v>305</v>
      </c>
    </row>
    <row r="22">
      <c r="A22" s="83">
        <v>0.100625</v>
      </c>
      <c r="B22" s="83">
        <f>A22-TIME('Time Shifts'!$B$45,'Time Shifts'!$C$45,'Time Shifts'!$D$45)</f>
        <v>0.08747685185</v>
      </c>
      <c r="C22" s="24" t="s">
        <v>437</v>
      </c>
      <c r="D22" s="37" t="s">
        <v>150</v>
      </c>
      <c r="E22" s="85" t="s">
        <v>0</v>
      </c>
      <c r="F22" s="85" t="s">
        <v>0</v>
      </c>
    </row>
    <row r="23">
      <c r="A23" s="83">
        <v>0.10377314814814814</v>
      </c>
      <c r="B23" s="83">
        <f>A23-TIME('Time Shifts'!$B$45,'Time Shifts'!$C$45,'Time Shifts'!$D$45)</f>
        <v>0.090625</v>
      </c>
      <c r="C23" s="24" t="s">
        <v>311</v>
      </c>
      <c r="D23" s="37" t="s">
        <v>72</v>
      </c>
      <c r="E23" s="85" t="s">
        <v>0</v>
      </c>
      <c r="F23" s="85" t="s">
        <v>0</v>
      </c>
    </row>
    <row r="24">
      <c r="A24" s="83">
        <v>0.1038425925925926</v>
      </c>
      <c r="B24" s="83">
        <f>A24-TIME('Time Shifts'!$B$45,'Time Shifts'!$C$45,'Time Shifts'!$D$45)</f>
        <v>0.09069444444</v>
      </c>
      <c r="C24" s="24" t="s">
        <v>437</v>
      </c>
      <c r="D24" s="37" t="s">
        <v>150</v>
      </c>
      <c r="E24" s="85" t="s">
        <v>0</v>
      </c>
      <c r="F24" s="85" t="s">
        <v>0</v>
      </c>
    </row>
    <row r="25">
      <c r="A25" s="83">
        <v>0.10568287037037037</v>
      </c>
      <c r="B25" s="83">
        <f>A25-TIME('Time Shifts'!$B$45,'Time Shifts'!$C$45,'Time Shifts'!$D$45)</f>
        <v>0.09253472222</v>
      </c>
      <c r="C25" s="24" t="s">
        <v>437</v>
      </c>
      <c r="D25" s="69" t="s">
        <v>87</v>
      </c>
      <c r="E25" s="86" t="s">
        <v>305</v>
      </c>
      <c r="F25" s="86" t="s">
        <v>305</v>
      </c>
    </row>
    <row r="26">
      <c r="A26" s="83">
        <v>0.10699074074074075</v>
      </c>
      <c r="B26" s="83">
        <f>A26-TIME('Time Shifts'!$B$45,'Time Shifts'!$C$45,'Time Shifts'!$D$45)</f>
        <v>0.09384259259</v>
      </c>
      <c r="C26" s="24" t="s">
        <v>301</v>
      </c>
      <c r="D26" s="37" t="s">
        <v>135</v>
      </c>
      <c r="E26" s="85" t="s">
        <v>0</v>
      </c>
      <c r="F26" s="85" t="s">
        <v>0</v>
      </c>
    </row>
    <row r="27">
      <c r="A27" s="83">
        <v>0.10912037037037037</v>
      </c>
      <c r="B27" s="83">
        <f>A27-TIME('Time Shifts'!$B$45,'Time Shifts'!$C$45,'Time Shifts'!$D$45)</f>
        <v>0.09597222222</v>
      </c>
      <c r="C27" s="24" t="s">
        <v>301</v>
      </c>
      <c r="D27" s="39" t="s">
        <v>240</v>
      </c>
      <c r="E27" s="84">
        <v>1.0</v>
      </c>
      <c r="F27" s="84">
        <v>1.0</v>
      </c>
    </row>
    <row r="28">
      <c r="A28" s="83">
        <v>0.10953703703703704</v>
      </c>
      <c r="B28" s="83">
        <f>A28-TIME('Time Shifts'!$B$45,'Time Shifts'!$C$45,'Time Shifts'!$D$45)</f>
        <v>0.09638888889</v>
      </c>
      <c r="C28" s="24" t="s">
        <v>437</v>
      </c>
      <c r="D28" s="37" t="s">
        <v>185</v>
      </c>
      <c r="E28" s="85" t="s">
        <v>0</v>
      </c>
      <c r="F28" s="85" t="s">
        <v>0</v>
      </c>
    </row>
    <row r="29">
      <c r="A29" s="83">
        <v>0.11163194444444445</v>
      </c>
      <c r="B29" s="83">
        <f>A29-TIME('Time Shifts'!$B$45,'Time Shifts'!$C$45,'Time Shifts'!$D$45)</f>
        <v>0.0984837963</v>
      </c>
      <c r="C29" s="24" t="s">
        <v>437</v>
      </c>
      <c r="D29" s="69" t="s">
        <v>149</v>
      </c>
      <c r="E29" s="86" t="s">
        <v>305</v>
      </c>
      <c r="F29" s="86" t="s">
        <v>305</v>
      </c>
    </row>
    <row r="30">
      <c r="A30" s="83">
        <v>0.11423611111111111</v>
      </c>
      <c r="B30" s="83">
        <f>A30-TIME('Time Shifts'!$B$45,'Time Shifts'!$C$45,'Time Shifts'!$D$45)</f>
        <v>0.101087963</v>
      </c>
      <c r="C30" s="24" t="s">
        <v>302</v>
      </c>
      <c r="D30" s="37" t="s">
        <v>96</v>
      </c>
      <c r="E30" s="85" t="s">
        <v>0</v>
      </c>
      <c r="F30" s="85" t="s">
        <v>0</v>
      </c>
    </row>
    <row r="31">
      <c r="A31" s="83">
        <v>0.11423611111111111</v>
      </c>
      <c r="B31" s="83">
        <f>A31-TIME('Time Shifts'!$B$45,'Time Shifts'!$C$45,'Time Shifts'!$D$45)</f>
        <v>0.101087963</v>
      </c>
      <c r="C31" s="24" t="s">
        <v>437</v>
      </c>
      <c r="D31" s="37" t="s">
        <v>96</v>
      </c>
      <c r="E31" s="85" t="s">
        <v>0</v>
      </c>
      <c r="F31" s="85" t="s">
        <v>0</v>
      </c>
    </row>
    <row r="32">
      <c r="A32" s="83">
        <v>0.11872685185185185</v>
      </c>
      <c r="B32" s="83">
        <f>A32-TIME('Time Shifts'!$B$45,'Time Shifts'!$C$45,'Time Shifts'!$D$45)</f>
        <v>0.1055787037</v>
      </c>
      <c r="C32" s="24" t="s">
        <v>437</v>
      </c>
      <c r="D32" s="40" t="s">
        <v>90</v>
      </c>
      <c r="E32" s="87">
        <v>2.0</v>
      </c>
      <c r="F32" s="87">
        <v>2.0</v>
      </c>
    </row>
    <row r="33">
      <c r="A33" s="83">
        <v>0.12476851851851851</v>
      </c>
      <c r="B33" s="83">
        <f>A33-TIME('Time Shifts'!$B$45,'Time Shifts'!$C$45,'Time Shifts'!$D$45)</f>
        <v>0.1116203704</v>
      </c>
      <c r="C33" s="24" t="s">
        <v>437</v>
      </c>
      <c r="D33" s="39" t="s">
        <v>128</v>
      </c>
      <c r="E33" s="84">
        <v>1.0</v>
      </c>
      <c r="F33" s="84">
        <v>1.0</v>
      </c>
      <c r="G33" s="24" t="s">
        <v>498</v>
      </c>
    </row>
    <row r="34">
      <c r="A34" s="83">
        <v>0.12505787037037036</v>
      </c>
      <c r="B34" s="83">
        <f>A34-TIME('Time Shifts'!$B$45,'Time Shifts'!$C$45,'Time Shifts'!$D$45)</f>
        <v>0.1119097222</v>
      </c>
      <c r="C34" s="24" t="s">
        <v>302</v>
      </c>
      <c r="D34" s="41" t="s">
        <v>122</v>
      </c>
      <c r="E34" s="89">
        <v>3.0</v>
      </c>
      <c r="F34" s="89">
        <v>3.0</v>
      </c>
    </row>
    <row r="35">
      <c r="A35" s="83">
        <v>0.12962962962962962</v>
      </c>
      <c r="B35" s="83">
        <f>A35-TIME('Time Shifts'!$B$45,'Time Shifts'!$C$45,'Time Shifts'!$D$45)</f>
        <v>0.1164814815</v>
      </c>
      <c r="C35" s="24" t="s">
        <v>311</v>
      </c>
      <c r="D35" s="39" t="s">
        <v>200</v>
      </c>
      <c r="E35" s="84">
        <v>1.0</v>
      </c>
      <c r="F35" s="84">
        <v>1.0</v>
      </c>
      <c r="G35" s="24" t="s">
        <v>499</v>
      </c>
    </row>
    <row r="36">
      <c r="A36" s="83">
        <v>0.13010416666666666</v>
      </c>
      <c r="B36" s="83">
        <f>A36-TIME('Time Shifts'!$B$45,'Time Shifts'!$C$45,'Time Shifts'!$D$45)</f>
        <v>0.1169560185</v>
      </c>
      <c r="C36" s="24" t="s">
        <v>311</v>
      </c>
      <c r="D36" s="37" t="s">
        <v>72</v>
      </c>
      <c r="E36" s="85" t="s">
        <v>0</v>
      </c>
      <c r="F36" s="85" t="s">
        <v>0</v>
      </c>
    </row>
    <row r="37">
      <c r="A37" s="83">
        <v>0.1357523148148148</v>
      </c>
      <c r="B37" s="83">
        <f>A37-TIME('Time Shifts'!$B$45,'Time Shifts'!$C$45,'Time Shifts'!$D$45)</f>
        <v>0.1226041667</v>
      </c>
      <c r="C37" s="24" t="s">
        <v>301</v>
      </c>
      <c r="D37" s="39" t="s">
        <v>248</v>
      </c>
      <c r="E37" s="84">
        <v>1.0</v>
      </c>
      <c r="F37" s="98">
        <v>4.0</v>
      </c>
    </row>
    <row r="38">
      <c r="A38" s="83">
        <v>0.13944444444444445</v>
      </c>
      <c r="B38" s="83">
        <f>A38-TIME('Time Shifts'!$B$45,'Time Shifts'!$C$45,'Time Shifts'!$D$45)</f>
        <v>0.1262962963</v>
      </c>
      <c r="C38" s="24" t="s">
        <v>302</v>
      </c>
      <c r="D38" s="40" t="s">
        <v>98</v>
      </c>
      <c r="E38" s="87">
        <v>2.0</v>
      </c>
      <c r="F38" s="98">
        <v>4.0</v>
      </c>
    </row>
    <row r="39">
      <c r="A39" s="83">
        <v>0.14055555555555554</v>
      </c>
      <c r="B39" s="83">
        <f>A39-TIME('Time Shifts'!$B$45,'Time Shifts'!$C$45,'Time Shifts'!$D$45)</f>
        <v>0.1274074074</v>
      </c>
      <c r="C39" s="24" t="s">
        <v>302</v>
      </c>
      <c r="D39" s="37" t="s">
        <v>96</v>
      </c>
      <c r="E39" s="85" t="s">
        <v>0</v>
      </c>
      <c r="F39" s="85" t="s">
        <v>0</v>
      </c>
    </row>
    <row r="40">
      <c r="A40" s="83">
        <v>0.1411574074074074</v>
      </c>
      <c r="B40" s="83">
        <f>A40-TIME('Time Shifts'!$B$45,'Time Shifts'!$C$45,'Time Shifts'!$D$45)</f>
        <v>0.1280092593</v>
      </c>
      <c r="C40" s="24" t="s">
        <v>437</v>
      </c>
      <c r="D40" s="37" t="s">
        <v>96</v>
      </c>
      <c r="E40" s="85" t="s">
        <v>0</v>
      </c>
      <c r="F40" s="85" t="s">
        <v>0</v>
      </c>
    </row>
    <row r="41">
      <c r="A41" s="83">
        <v>0.1449652777777778</v>
      </c>
      <c r="B41" s="83">
        <f>A41-TIME('Time Shifts'!$B$45,'Time Shifts'!$C$45,'Time Shifts'!$D$45)</f>
        <v>0.1318171296</v>
      </c>
      <c r="C41" s="24" t="s">
        <v>311</v>
      </c>
      <c r="D41" s="37" t="s">
        <v>72</v>
      </c>
      <c r="E41" s="85" t="s">
        <v>0</v>
      </c>
      <c r="F41" s="85" t="s">
        <v>0</v>
      </c>
    </row>
    <row r="42">
      <c r="A42" s="83">
        <v>0.14722222222222223</v>
      </c>
      <c r="B42" s="83">
        <f>A42-TIME('Time Shifts'!$B$45,'Time Shifts'!$C$45,'Time Shifts'!$D$45)</f>
        <v>0.1340740741</v>
      </c>
      <c r="C42" s="24" t="s">
        <v>301</v>
      </c>
      <c r="D42" s="39" t="s">
        <v>89</v>
      </c>
      <c r="E42" s="84">
        <v>1.0</v>
      </c>
      <c r="F42" s="84">
        <v>1.0</v>
      </c>
    </row>
    <row r="43">
      <c r="A43" s="83">
        <v>0.1502314814814815</v>
      </c>
      <c r="B43" s="83">
        <f>A43-TIME('Time Shifts'!$B$45,'Time Shifts'!$C$45,'Time Shifts'!$D$45)</f>
        <v>0.1370833333</v>
      </c>
      <c r="C43" s="24" t="s">
        <v>437</v>
      </c>
      <c r="D43" s="39" t="s">
        <v>136</v>
      </c>
      <c r="E43" s="84">
        <v>1.0</v>
      </c>
      <c r="F43" s="84">
        <v>1.0</v>
      </c>
      <c r="G43" s="24" t="s">
        <v>500</v>
      </c>
    </row>
    <row r="44">
      <c r="A44" s="83">
        <v>0.15112268518518518</v>
      </c>
      <c r="B44" s="83">
        <f>A44-TIME('Time Shifts'!$B$45,'Time Shifts'!$C$45,'Time Shifts'!$D$45)</f>
        <v>0.137974537</v>
      </c>
      <c r="C44" s="24" t="s">
        <v>302</v>
      </c>
      <c r="D44" s="39" t="s">
        <v>112</v>
      </c>
      <c r="E44" s="84">
        <v>1.0</v>
      </c>
      <c r="F44" s="84">
        <v>1.0</v>
      </c>
    </row>
    <row r="45">
      <c r="A45" s="83">
        <v>0.15121527777777777</v>
      </c>
      <c r="B45" s="83">
        <f>A45-TIME('Time Shifts'!$B$45,'Time Shifts'!$C$45,'Time Shifts'!$D$45)</f>
        <v>0.1380671296</v>
      </c>
      <c r="C45" s="24" t="s">
        <v>437</v>
      </c>
      <c r="D45" s="37" t="s">
        <v>96</v>
      </c>
      <c r="E45" s="85" t="s">
        <v>0</v>
      </c>
      <c r="F45" s="85" t="s">
        <v>0</v>
      </c>
    </row>
    <row r="46">
      <c r="A46" s="83">
        <v>0.15364583333333334</v>
      </c>
      <c r="B46" s="83">
        <f>A46-TIME('Time Shifts'!$B$45,'Time Shifts'!$C$45,'Time Shifts'!$D$45)</f>
        <v>0.1404976852</v>
      </c>
      <c r="C46" s="24" t="s">
        <v>302</v>
      </c>
      <c r="D46" s="39" t="s">
        <v>193</v>
      </c>
      <c r="E46" s="84">
        <v>1.0</v>
      </c>
      <c r="F46" s="87">
        <v>2.0</v>
      </c>
      <c r="G46" s="24" t="s">
        <v>373</v>
      </c>
    </row>
    <row r="47">
      <c r="A47" s="83">
        <v>0.15486111111111112</v>
      </c>
      <c r="B47" s="83">
        <f>A47-TIME('Time Shifts'!$B$45,'Time Shifts'!$C$45,'Time Shifts'!$D$45)</f>
        <v>0.141712963</v>
      </c>
      <c r="C47" s="24" t="s">
        <v>311</v>
      </c>
      <c r="D47" s="37" t="s">
        <v>72</v>
      </c>
      <c r="E47" s="85" t="s">
        <v>0</v>
      </c>
      <c r="F47" s="85" t="s">
        <v>0</v>
      </c>
    </row>
    <row r="48">
      <c r="A48" s="83">
        <v>0.1565162037037037</v>
      </c>
      <c r="B48" s="83">
        <f>A48-TIME('Time Shifts'!$B$45,'Time Shifts'!$C$45,'Time Shifts'!$D$45)</f>
        <v>0.1433680556</v>
      </c>
      <c r="C48" s="24" t="s">
        <v>301</v>
      </c>
      <c r="D48" s="39" t="s">
        <v>172</v>
      </c>
      <c r="E48" s="84">
        <v>1.0</v>
      </c>
      <c r="F48" s="87">
        <v>2.0</v>
      </c>
    </row>
    <row r="49">
      <c r="A49" s="83">
        <v>0.16194444444444445</v>
      </c>
      <c r="B49" s="83">
        <f>A49-TIME('Time Shifts'!$B$45,'Time Shifts'!$C$45,'Time Shifts'!$D$45)</f>
        <v>0.1487962963</v>
      </c>
      <c r="C49" s="24" t="s">
        <v>301</v>
      </c>
      <c r="D49" s="39" t="s">
        <v>213</v>
      </c>
      <c r="E49" s="84">
        <v>1.0</v>
      </c>
      <c r="F49" s="87">
        <v>2.0</v>
      </c>
    </row>
    <row r="50">
      <c r="A50" s="83">
        <v>0.16565972222222222</v>
      </c>
      <c r="B50" s="83">
        <f>A50-TIME('Time Shifts'!$B$45,'Time Shifts'!$C$45,'Time Shifts'!$D$45)</f>
        <v>0.1525115741</v>
      </c>
      <c r="C50" s="24" t="s">
        <v>306</v>
      </c>
      <c r="D50" s="37" t="s">
        <v>80</v>
      </c>
      <c r="E50" s="85" t="s">
        <v>0</v>
      </c>
      <c r="F50" s="85" t="s">
        <v>0</v>
      </c>
    </row>
    <row r="51">
      <c r="A51" s="83">
        <v>0.16657407407407407</v>
      </c>
      <c r="B51" s="83">
        <f>A51-TIME('Time Shifts'!$B$45,'Time Shifts'!$C$45,'Time Shifts'!$D$45)</f>
        <v>0.1534259259</v>
      </c>
      <c r="C51" s="24" t="s">
        <v>306</v>
      </c>
      <c r="D51" s="37" t="s">
        <v>80</v>
      </c>
      <c r="E51" s="85" t="s">
        <v>0</v>
      </c>
      <c r="F51" s="85" t="s">
        <v>0</v>
      </c>
    </row>
    <row r="52">
      <c r="A52" s="83">
        <v>0.17146990740740742</v>
      </c>
      <c r="B52" s="83">
        <f>A52-TIME('Time Shifts'!$B$45,'Time Shifts'!$C$45,'Time Shifts'!$D$45)</f>
        <v>0.1583217593</v>
      </c>
      <c r="C52" s="24" t="s">
        <v>302</v>
      </c>
      <c r="D52" s="39" t="s">
        <v>81</v>
      </c>
      <c r="E52" s="84">
        <v>1.0</v>
      </c>
      <c r="F52" s="84">
        <v>1.0</v>
      </c>
    </row>
    <row r="53">
      <c r="A53" s="83">
        <v>0.17150462962962962</v>
      </c>
      <c r="B53" s="83">
        <f>A53-TIME('Time Shifts'!$B$45,'Time Shifts'!$C$45,'Time Shifts'!$D$45)</f>
        <v>0.1583564815</v>
      </c>
      <c r="C53" s="24" t="s">
        <v>302</v>
      </c>
      <c r="D53" s="39" t="s">
        <v>81</v>
      </c>
      <c r="E53" s="84">
        <v>1.0</v>
      </c>
      <c r="F53" s="84">
        <v>1.0</v>
      </c>
    </row>
    <row r="54">
      <c r="A54" s="83">
        <v>0.1738888888888889</v>
      </c>
      <c r="B54" s="83">
        <f>A54-TIME('Time Shifts'!$B$45,'Time Shifts'!$C$45,'Time Shifts'!$D$45)</f>
        <v>0.1607407407</v>
      </c>
      <c r="C54" s="24" t="s">
        <v>437</v>
      </c>
      <c r="D54" s="41" t="s">
        <v>227</v>
      </c>
      <c r="E54" s="89">
        <v>3.0</v>
      </c>
      <c r="F54" s="89">
        <v>3.0</v>
      </c>
    </row>
  </sheetData>
  <drawing r:id="rId1"/>
</worksheet>
</file>

<file path=xl/worksheets/sheet5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hidden="1" min="1" max="1" width="7.29"/>
    <col customWidth="1" min="2" max="2" width="7.29"/>
    <col customWidth="1" min="3" max="3" width="9.86"/>
    <col customWidth="1" min="4" max="4" width="28.57"/>
    <col customWidth="1" min="5" max="5" width="8.71"/>
    <col customWidth="1" min="6" max="6" width="7.71"/>
    <col customWidth="1" min="7" max="7" width="26.0"/>
  </cols>
  <sheetData>
    <row r="1">
      <c r="A1" s="60" t="s">
        <v>393</v>
      </c>
      <c r="B1" s="60" t="s">
        <v>297</v>
      </c>
      <c r="C1" s="60" t="s">
        <v>291</v>
      </c>
      <c r="D1" s="60" t="s">
        <v>285</v>
      </c>
      <c r="E1" s="82" t="s">
        <v>298</v>
      </c>
      <c r="F1" s="82" t="s">
        <v>299</v>
      </c>
      <c r="G1" s="60" t="s">
        <v>300</v>
      </c>
    </row>
    <row r="2">
      <c r="A2" s="83">
        <v>0.009814814814814814</v>
      </c>
      <c r="B2" s="83">
        <f t="shared" ref="B2:B19" si="1">A2</f>
        <v>0.009814814815</v>
      </c>
      <c r="C2" s="24" t="s">
        <v>301</v>
      </c>
      <c r="D2" s="39" t="s">
        <v>73</v>
      </c>
      <c r="E2" s="84">
        <v>1.0</v>
      </c>
      <c r="F2" s="86" t="s">
        <v>305</v>
      </c>
      <c r="G2" s="24" t="s">
        <v>336</v>
      </c>
    </row>
    <row r="3">
      <c r="A3" s="83">
        <v>0.013819444444444445</v>
      </c>
      <c r="B3" s="83">
        <f t="shared" si="1"/>
        <v>0.01381944444</v>
      </c>
      <c r="C3" s="24" t="s">
        <v>302</v>
      </c>
      <c r="D3" s="39" t="s">
        <v>81</v>
      </c>
      <c r="E3" s="84">
        <v>1.0</v>
      </c>
      <c r="F3" s="84">
        <v>1.0</v>
      </c>
      <c r="G3" s="24" t="s">
        <v>501</v>
      </c>
    </row>
    <row r="4">
      <c r="A4" s="83">
        <v>0.01730324074074074</v>
      </c>
      <c r="B4" s="83">
        <f t="shared" si="1"/>
        <v>0.01730324074</v>
      </c>
      <c r="C4" s="24" t="s">
        <v>302</v>
      </c>
      <c r="D4" s="69" t="s">
        <v>79</v>
      </c>
      <c r="E4" s="86" t="s">
        <v>305</v>
      </c>
      <c r="F4" s="86" t="s">
        <v>305</v>
      </c>
      <c r="G4" s="24" t="s">
        <v>387</v>
      </c>
    </row>
    <row r="5">
      <c r="A5" s="83">
        <v>0.01818287037037037</v>
      </c>
      <c r="B5" s="83">
        <f t="shared" si="1"/>
        <v>0.01818287037</v>
      </c>
      <c r="C5" s="24" t="s">
        <v>302</v>
      </c>
      <c r="D5" s="37" t="s">
        <v>119</v>
      </c>
      <c r="E5" s="85" t="s">
        <v>0</v>
      </c>
      <c r="F5" s="85" t="s">
        <v>0</v>
      </c>
    </row>
    <row r="6">
      <c r="A6" s="83">
        <v>0.018252314814814815</v>
      </c>
      <c r="B6" s="83">
        <f t="shared" si="1"/>
        <v>0.01825231481</v>
      </c>
      <c r="C6" s="24" t="s">
        <v>302</v>
      </c>
      <c r="D6" s="69" t="s">
        <v>95</v>
      </c>
      <c r="E6" s="86" t="s">
        <v>305</v>
      </c>
      <c r="F6" s="86" t="s">
        <v>305</v>
      </c>
    </row>
    <row r="7">
      <c r="A7" s="83">
        <v>0.018877314814814816</v>
      </c>
      <c r="B7" s="83">
        <f t="shared" si="1"/>
        <v>0.01887731481</v>
      </c>
      <c r="C7" s="24" t="s">
        <v>295</v>
      </c>
      <c r="D7" s="37" t="s">
        <v>206</v>
      </c>
      <c r="E7" s="85" t="s">
        <v>0</v>
      </c>
      <c r="F7" s="85" t="s">
        <v>0</v>
      </c>
    </row>
    <row r="8">
      <c r="A8" s="83">
        <v>0.019594907407407408</v>
      </c>
      <c r="B8" s="83">
        <f t="shared" si="1"/>
        <v>0.01959490741</v>
      </c>
      <c r="C8" s="24" t="s">
        <v>295</v>
      </c>
      <c r="D8" s="37" t="s">
        <v>127</v>
      </c>
      <c r="E8" s="85" t="s">
        <v>0</v>
      </c>
      <c r="F8" s="85" t="s">
        <v>0</v>
      </c>
    </row>
    <row r="9">
      <c r="A9" s="83">
        <v>0.030706018518518518</v>
      </c>
      <c r="B9" s="83">
        <f t="shared" si="1"/>
        <v>0.03070601852</v>
      </c>
      <c r="C9" s="24" t="s">
        <v>301</v>
      </c>
      <c r="D9" s="39" t="s">
        <v>105</v>
      </c>
      <c r="E9" s="84">
        <v>1.0</v>
      </c>
      <c r="F9" s="86" t="s">
        <v>305</v>
      </c>
      <c r="G9" s="24" t="s">
        <v>336</v>
      </c>
    </row>
    <row r="10">
      <c r="A10" s="83">
        <v>0.03883101851851852</v>
      </c>
      <c r="B10" s="83">
        <f t="shared" si="1"/>
        <v>0.03883101852</v>
      </c>
      <c r="C10" s="24" t="s">
        <v>295</v>
      </c>
      <c r="D10" s="39" t="s">
        <v>230</v>
      </c>
      <c r="E10" s="84">
        <v>1.0</v>
      </c>
      <c r="F10" s="84">
        <v>1.0</v>
      </c>
    </row>
    <row r="11">
      <c r="A11" s="83">
        <v>0.040601851851851854</v>
      </c>
      <c r="B11" s="83">
        <f t="shared" si="1"/>
        <v>0.04060185185</v>
      </c>
      <c r="C11" s="24" t="s">
        <v>437</v>
      </c>
      <c r="D11" s="39" t="s">
        <v>89</v>
      </c>
      <c r="E11" s="84">
        <v>1.0</v>
      </c>
      <c r="F11" s="86" t="s">
        <v>305</v>
      </c>
      <c r="G11" s="24" t="s">
        <v>438</v>
      </c>
    </row>
    <row r="12">
      <c r="A12" s="83">
        <v>0.04398148148148148</v>
      </c>
      <c r="B12" s="83">
        <f t="shared" si="1"/>
        <v>0.04398148148</v>
      </c>
      <c r="C12" s="24" t="s">
        <v>295</v>
      </c>
      <c r="D12" s="37" t="s">
        <v>127</v>
      </c>
      <c r="E12" s="85" t="s">
        <v>0</v>
      </c>
      <c r="F12" s="85" t="s">
        <v>0</v>
      </c>
    </row>
    <row r="13">
      <c r="A13" s="83">
        <v>0.049652777777777775</v>
      </c>
      <c r="B13" s="83">
        <f t="shared" si="1"/>
        <v>0.04965277778</v>
      </c>
      <c r="C13" s="24" t="s">
        <v>301</v>
      </c>
      <c r="D13" s="40" t="s">
        <v>194</v>
      </c>
      <c r="E13" s="87">
        <v>2.0</v>
      </c>
      <c r="F13" s="87">
        <v>2.0</v>
      </c>
    </row>
    <row r="14">
      <c r="A14" s="83">
        <v>0.051180555555555556</v>
      </c>
      <c r="B14" s="83">
        <f t="shared" si="1"/>
        <v>0.05118055556</v>
      </c>
      <c r="C14" s="24" t="s">
        <v>301</v>
      </c>
      <c r="D14" s="39" t="s">
        <v>144</v>
      </c>
      <c r="E14" s="84">
        <v>1.0</v>
      </c>
      <c r="F14" s="86" t="s">
        <v>305</v>
      </c>
      <c r="G14" s="24" t="s">
        <v>336</v>
      </c>
    </row>
    <row r="15">
      <c r="A15" s="83">
        <v>0.055601851851851854</v>
      </c>
      <c r="B15" s="83">
        <f t="shared" si="1"/>
        <v>0.05560185185</v>
      </c>
      <c r="C15" s="24" t="s">
        <v>302</v>
      </c>
      <c r="D15" s="37" t="s">
        <v>111</v>
      </c>
      <c r="E15" s="85" t="s">
        <v>0</v>
      </c>
      <c r="F15" s="85" t="s">
        <v>0</v>
      </c>
    </row>
    <row r="16">
      <c r="A16" s="83">
        <v>0.06662037037037037</v>
      </c>
      <c r="B16" s="83">
        <f t="shared" si="1"/>
        <v>0.06662037037</v>
      </c>
      <c r="C16" s="24" t="s">
        <v>301</v>
      </c>
      <c r="D16" s="39" t="s">
        <v>105</v>
      </c>
      <c r="E16" s="84">
        <v>1.0</v>
      </c>
      <c r="F16" s="86" t="s">
        <v>305</v>
      </c>
    </row>
    <row r="17">
      <c r="A17" s="83">
        <v>0.06662037037037037</v>
      </c>
      <c r="B17" s="83">
        <f t="shared" si="1"/>
        <v>0.06662037037</v>
      </c>
      <c r="C17" s="24" t="s">
        <v>301</v>
      </c>
      <c r="D17" s="39" t="s">
        <v>105</v>
      </c>
      <c r="E17" s="84">
        <v>1.0</v>
      </c>
      <c r="F17" s="86" t="s">
        <v>305</v>
      </c>
    </row>
    <row r="18">
      <c r="A18" s="83">
        <v>0.06662037037037037</v>
      </c>
      <c r="B18" s="83">
        <f t="shared" si="1"/>
        <v>0.06662037037</v>
      </c>
      <c r="C18" s="24" t="s">
        <v>301</v>
      </c>
      <c r="D18" s="39" t="s">
        <v>105</v>
      </c>
      <c r="E18" s="84">
        <v>1.0</v>
      </c>
      <c r="F18" s="86" t="s">
        <v>305</v>
      </c>
    </row>
    <row r="19">
      <c r="A19" s="83">
        <v>0.06709490740740741</v>
      </c>
      <c r="B19" s="83">
        <f t="shared" si="1"/>
        <v>0.06709490741</v>
      </c>
      <c r="C19" s="24" t="s">
        <v>301</v>
      </c>
      <c r="D19" s="39" t="s">
        <v>213</v>
      </c>
      <c r="E19" s="84">
        <v>1.0</v>
      </c>
      <c r="F19" s="86" t="s">
        <v>305</v>
      </c>
      <c r="G19" s="24" t="s">
        <v>336</v>
      </c>
    </row>
    <row r="20">
      <c r="A20" s="83">
        <v>0.0874074074074074</v>
      </c>
      <c r="B20" s="83">
        <f>A20-TIME('Time Shifts'!$B$46,'Time Shifts'!$C$46,'Time Shifts'!$D$46)</f>
        <v>0.07537037037</v>
      </c>
      <c r="C20" s="24" t="s">
        <v>301</v>
      </c>
      <c r="D20" s="39" t="s">
        <v>120</v>
      </c>
      <c r="E20" s="84">
        <v>1.0</v>
      </c>
      <c r="F20" s="84">
        <v>1.0</v>
      </c>
    </row>
    <row r="21">
      <c r="A21" s="83">
        <v>0.08840277777777777</v>
      </c>
      <c r="B21" s="83">
        <f>A21-TIME('Time Shifts'!$B$46,'Time Shifts'!$C$46,'Time Shifts'!$D$46)</f>
        <v>0.07636574074</v>
      </c>
      <c r="C21" s="24" t="s">
        <v>295</v>
      </c>
      <c r="D21" s="37" t="s">
        <v>127</v>
      </c>
      <c r="E21" s="85" t="s">
        <v>0</v>
      </c>
      <c r="F21" s="85" t="s">
        <v>0</v>
      </c>
    </row>
    <row r="22">
      <c r="A22" s="83">
        <v>0.09130787037037037</v>
      </c>
      <c r="B22" s="83">
        <f>A22-TIME('Time Shifts'!$B$46,'Time Shifts'!$C$46,'Time Shifts'!$D$46)</f>
        <v>0.07927083333</v>
      </c>
      <c r="C22" s="24" t="s">
        <v>437</v>
      </c>
      <c r="D22" s="39" t="s">
        <v>81</v>
      </c>
      <c r="E22" s="84">
        <v>1.0</v>
      </c>
      <c r="F22" s="84">
        <v>1.0</v>
      </c>
      <c r="G22" s="24" t="s">
        <v>453</v>
      </c>
    </row>
    <row r="23">
      <c r="A23" s="83">
        <v>0.09224537037037037</v>
      </c>
      <c r="B23" s="83">
        <f>A23-TIME('Time Shifts'!$B$46,'Time Shifts'!$C$46,'Time Shifts'!$D$46)</f>
        <v>0.08020833333</v>
      </c>
      <c r="C23" s="24" t="s">
        <v>437</v>
      </c>
      <c r="D23" s="41" t="s">
        <v>153</v>
      </c>
      <c r="E23" s="89">
        <v>3.0</v>
      </c>
      <c r="F23" s="89">
        <v>3.0</v>
      </c>
    </row>
    <row r="24">
      <c r="A24" s="83">
        <v>0.09368055555555556</v>
      </c>
      <c r="B24" s="83">
        <f>A24-TIME('Time Shifts'!$B$46,'Time Shifts'!$C$46,'Time Shifts'!$D$46)</f>
        <v>0.08164351852</v>
      </c>
      <c r="C24" s="24" t="s">
        <v>437</v>
      </c>
      <c r="D24" s="37" t="s">
        <v>143</v>
      </c>
      <c r="E24" s="85" t="s">
        <v>0</v>
      </c>
      <c r="F24" s="85" t="s">
        <v>0</v>
      </c>
    </row>
    <row r="25">
      <c r="A25" s="83">
        <v>0.09456018518518519</v>
      </c>
      <c r="B25" s="83">
        <f>A25-TIME('Time Shifts'!$B$46,'Time Shifts'!$C$46,'Time Shifts'!$D$46)</f>
        <v>0.08252314815</v>
      </c>
      <c r="C25" s="24" t="s">
        <v>301</v>
      </c>
      <c r="D25" s="41" t="s">
        <v>83</v>
      </c>
      <c r="E25" s="89">
        <v>3.0</v>
      </c>
      <c r="F25" s="89">
        <v>3.0</v>
      </c>
    </row>
    <row r="26">
      <c r="A26" s="83">
        <v>0.09614583333333333</v>
      </c>
      <c r="B26" s="83">
        <f>A26-TIME('Time Shifts'!$B$46,'Time Shifts'!$C$46,'Time Shifts'!$D$46)</f>
        <v>0.0841087963</v>
      </c>
      <c r="C26" s="24" t="s">
        <v>295</v>
      </c>
      <c r="D26" s="37" t="s">
        <v>127</v>
      </c>
      <c r="E26" s="85" t="s">
        <v>0</v>
      </c>
      <c r="F26" s="85" t="s">
        <v>0</v>
      </c>
    </row>
    <row r="27">
      <c r="A27" s="83">
        <v>0.10210648148148148</v>
      </c>
      <c r="B27" s="83">
        <f>A27-TIME('Time Shifts'!$B$46,'Time Shifts'!$C$46,'Time Shifts'!$D$46)</f>
        <v>0.09006944444</v>
      </c>
      <c r="C27" s="24" t="s">
        <v>437</v>
      </c>
      <c r="D27" s="37" t="s">
        <v>150</v>
      </c>
      <c r="E27" s="85" t="s">
        <v>0</v>
      </c>
      <c r="F27" s="85" t="s">
        <v>0</v>
      </c>
    </row>
    <row r="28">
      <c r="A28" s="83">
        <v>0.10324074074074074</v>
      </c>
      <c r="B28" s="83">
        <f>A28-TIME('Time Shifts'!$B$46,'Time Shifts'!$C$46,'Time Shifts'!$D$46)</f>
        <v>0.0912037037</v>
      </c>
      <c r="C28" s="24" t="s">
        <v>302</v>
      </c>
      <c r="D28" s="69" t="s">
        <v>79</v>
      </c>
      <c r="E28" s="86" t="s">
        <v>305</v>
      </c>
      <c r="F28" s="86" t="s">
        <v>305</v>
      </c>
      <c r="G28" s="24" t="s">
        <v>311</v>
      </c>
    </row>
    <row r="29">
      <c r="A29" s="83">
        <v>0.10556712962962964</v>
      </c>
      <c r="B29" s="83">
        <f>A29-TIME('Time Shifts'!$B$46,'Time Shifts'!$C$46,'Time Shifts'!$D$46)</f>
        <v>0.09353009259</v>
      </c>
      <c r="C29" s="24" t="s">
        <v>437</v>
      </c>
      <c r="D29" s="69" t="s">
        <v>87</v>
      </c>
      <c r="E29" s="86" t="s">
        <v>305</v>
      </c>
      <c r="F29" s="86" t="s">
        <v>305</v>
      </c>
    </row>
    <row r="30">
      <c r="A30" s="83">
        <v>0.1076388888888889</v>
      </c>
      <c r="B30" s="83">
        <f>A30-TIME('Time Shifts'!$B$46,'Time Shifts'!$C$46,'Time Shifts'!$D$46)</f>
        <v>0.09560185185</v>
      </c>
      <c r="C30" s="24" t="s">
        <v>437</v>
      </c>
      <c r="D30" s="37" t="s">
        <v>119</v>
      </c>
      <c r="E30" s="85" t="s">
        <v>0</v>
      </c>
      <c r="F30" s="85" t="s">
        <v>0</v>
      </c>
    </row>
    <row r="31">
      <c r="A31" s="83">
        <v>0.1091087962962963</v>
      </c>
      <c r="B31" s="83">
        <f>A31-TIME('Time Shifts'!$B$46,'Time Shifts'!$C$46,'Time Shifts'!$D$46)</f>
        <v>0.09707175926</v>
      </c>
      <c r="C31" s="24" t="s">
        <v>302</v>
      </c>
      <c r="D31" s="40" t="s">
        <v>74</v>
      </c>
      <c r="E31" s="87">
        <v>2.0</v>
      </c>
      <c r="F31" s="87">
        <v>2.0</v>
      </c>
    </row>
    <row r="32">
      <c r="A32" s="83">
        <v>0.11060185185185185</v>
      </c>
      <c r="B32" s="83">
        <f>A32-TIME('Time Shifts'!$B$46,'Time Shifts'!$C$46,'Time Shifts'!$D$46)</f>
        <v>0.09856481481</v>
      </c>
      <c r="C32" s="24" t="s">
        <v>437</v>
      </c>
      <c r="D32" s="37" t="s">
        <v>119</v>
      </c>
      <c r="E32" s="85" t="s">
        <v>0</v>
      </c>
      <c r="F32" s="85" t="s">
        <v>0</v>
      </c>
    </row>
    <row r="33">
      <c r="A33" s="83">
        <v>0.11835648148148148</v>
      </c>
      <c r="B33" s="83">
        <f>A33-TIME('Time Shifts'!$B$46,'Time Shifts'!$C$46,'Time Shifts'!$D$46)</f>
        <v>0.1063194444</v>
      </c>
      <c r="C33" s="24" t="s">
        <v>302</v>
      </c>
      <c r="D33" s="69" t="s">
        <v>95</v>
      </c>
      <c r="E33" s="86" t="s">
        <v>305</v>
      </c>
      <c r="F33" s="86" t="s">
        <v>305</v>
      </c>
    </row>
    <row r="34">
      <c r="A34" s="83">
        <v>0.12314814814814815</v>
      </c>
      <c r="B34" s="83">
        <f>A34-TIME('Time Shifts'!$B$46,'Time Shifts'!$C$46,'Time Shifts'!$D$46)</f>
        <v>0.1111111111</v>
      </c>
      <c r="C34" s="24" t="s">
        <v>302</v>
      </c>
      <c r="D34" s="39" t="s">
        <v>158</v>
      </c>
      <c r="E34" s="84">
        <v>1.0</v>
      </c>
      <c r="F34" s="87">
        <v>2.0</v>
      </c>
      <c r="G34" s="24" t="s">
        <v>502</v>
      </c>
    </row>
    <row r="35">
      <c r="A35" s="83">
        <v>0.12400462962962963</v>
      </c>
      <c r="B35" s="83">
        <f>A35-TIME('Time Shifts'!$B$46,'Time Shifts'!$C$46,'Time Shifts'!$D$46)</f>
        <v>0.1119675926</v>
      </c>
      <c r="C35" s="24" t="s">
        <v>437</v>
      </c>
      <c r="D35" s="37" t="s">
        <v>96</v>
      </c>
      <c r="E35" s="85" t="s">
        <v>0</v>
      </c>
      <c r="F35" s="85" t="s">
        <v>0</v>
      </c>
    </row>
    <row r="36">
      <c r="A36" s="83">
        <v>0.13203703703703704</v>
      </c>
      <c r="B36" s="83">
        <f>A36-TIME('Time Shifts'!$B$46,'Time Shifts'!$C$46,'Time Shifts'!$D$46)</f>
        <v>0.12</v>
      </c>
      <c r="C36" s="24" t="s">
        <v>295</v>
      </c>
      <c r="D36" s="37" t="s">
        <v>127</v>
      </c>
      <c r="E36" s="85" t="s">
        <v>0</v>
      </c>
      <c r="F36" s="85" t="s">
        <v>0</v>
      </c>
    </row>
    <row r="37">
      <c r="A37" s="83">
        <v>0.1348148148148148</v>
      </c>
      <c r="B37" s="83">
        <f>A37-TIME('Time Shifts'!$B$46,'Time Shifts'!$C$46,'Time Shifts'!$D$46)</f>
        <v>0.1227777778</v>
      </c>
      <c r="C37" s="24" t="s">
        <v>301</v>
      </c>
      <c r="D37" s="37" t="s">
        <v>135</v>
      </c>
      <c r="E37" s="85" t="s">
        <v>0</v>
      </c>
      <c r="F37" s="85" t="s">
        <v>0</v>
      </c>
    </row>
    <row r="38">
      <c r="A38" s="83">
        <v>0.1356712962962963</v>
      </c>
      <c r="B38" s="83">
        <f>A38-TIME('Time Shifts'!$B$46,'Time Shifts'!$C$46,'Time Shifts'!$D$46)</f>
        <v>0.1236342593</v>
      </c>
      <c r="C38" s="24" t="s">
        <v>295</v>
      </c>
      <c r="D38" s="37" t="s">
        <v>127</v>
      </c>
      <c r="E38" s="85" t="s">
        <v>0</v>
      </c>
      <c r="F38" s="85" t="s">
        <v>0</v>
      </c>
    </row>
    <row r="39">
      <c r="A39" s="83">
        <v>0.13569444444444445</v>
      </c>
      <c r="B39" s="83">
        <f>A39-TIME('Time Shifts'!$B$46,'Time Shifts'!$C$46,'Time Shifts'!$D$46)</f>
        <v>0.1236574074</v>
      </c>
      <c r="C39" s="24" t="s">
        <v>306</v>
      </c>
      <c r="D39" s="37" t="s">
        <v>127</v>
      </c>
      <c r="E39" s="85" t="s">
        <v>0</v>
      </c>
      <c r="F39" s="85" t="s">
        <v>0</v>
      </c>
    </row>
    <row r="40">
      <c r="A40" s="83">
        <v>0.13605324074074074</v>
      </c>
      <c r="B40" s="83">
        <f>A40-TIME('Time Shifts'!$B$46,'Time Shifts'!$C$46,'Time Shifts'!$D$46)</f>
        <v>0.1240162037</v>
      </c>
      <c r="C40" s="24" t="s">
        <v>437</v>
      </c>
      <c r="D40" s="41" t="s">
        <v>106</v>
      </c>
      <c r="E40" s="89">
        <v>3.0</v>
      </c>
      <c r="F40" s="89">
        <v>3.0</v>
      </c>
    </row>
    <row r="41">
      <c r="A41" s="83">
        <v>0.14878472222222222</v>
      </c>
      <c r="B41" s="83">
        <f>A41-TIME('Time Shifts'!$B$46,'Time Shifts'!$C$46,'Time Shifts'!$D$46)</f>
        <v>0.1367476852</v>
      </c>
      <c r="C41" s="24" t="s">
        <v>311</v>
      </c>
      <c r="D41" s="41" t="s">
        <v>209</v>
      </c>
      <c r="E41" s="89">
        <v>3.0</v>
      </c>
      <c r="F41" s="98">
        <v>4.0</v>
      </c>
    </row>
    <row r="42">
      <c r="A42" s="83">
        <v>0.14905092592592592</v>
      </c>
      <c r="B42" s="83">
        <f>A42-TIME('Time Shifts'!$B$46,'Time Shifts'!$C$46,'Time Shifts'!$D$46)</f>
        <v>0.1370138889</v>
      </c>
      <c r="C42" s="24" t="s">
        <v>311</v>
      </c>
      <c r="D42" s="69" t="s">
        <v>103</v>
      </c>
      <c r="E42" s="86" t="s">
        <v>305</v>
      </c>
      <c r="F42" s="86" t="s">
        <v>305</v>
      </c>
      <c r="G42" s="24" t="s">
        <v>503</v>
      </c>
    </row>
    <row r="43">
      <c r="A43" s="83">
        <v>0.14988425925925927</v>
      </c>
      <c r="B43" s="83">
        <f>A43-TIME('Time Shifts'!$B$46,'Time Shifts'!$C$46,'Time Shifts'!$D$46)</f>
        <v>0.1378472222</v>
      </c>
      <c r="C43" s="24" t="s">
        <v>387</v>
      </c>
      <c r="D43" s="44" t="s">
        <v>162</v>
      </c>
      <c r="E43" s="99">
        <v>5.0</v>
      </c>
      <c r="F43" s="86" t="s">
        <v>305</v>
      </c>
      <c r="G43" s="24" t="s">
        <v>504</v>
      </c>
    </row>
    <row r="44">
      <c r="A44" s="83">
        <v>0.15248842592592593</v>
      </c>
      <c r="B44" s="83">
        <f>A44-TIME('Time Shifts'!$B$46,'Time Shifts'!$C$46,'Time Shifts'!$D$46)</f>
        <v>0.1404513889</v>
      </c>
      <c r="C44" s="24" t="s">
        <v>302</v>
      </c>
      <c r="D44" s="41" t="s">
        <v>122</v>
      </c>
      <c r="E44" s="89">
        <v>3.0</v>
      </c>
      <c r="F44" s="89">
        <v>3.0</v>
      </c>
    </row>
    <row r="45">
      <c r="A45" s="83">
        <v>0.15894675925925925</v>
      </c>
      <c r="B45" s="83">
        <f>A45-TIME('Time Shifts'!$B$46,'Time Shifts'!$C$46,'Time Shifts'!$D$46)</f>
        <v>0.1469097222</v>
      </c>
      <c r="C45" s="24" t="s">
        <v>437</v>
      </c>
      <c r="D45" s="39" t="s">
        <v>179</v>
      </c>
      <c r="E45" s="84">
        <v>1.0</v>
      </c>
      <c r="F45" s="84">
        <v>1.0</v>
      </c>
    </row>
    <row r="46">
      <c r="A46" s="83">
        <v>0.15894675925925925</v>
      </c>
      <c r="B46" s="83">
        <f>A46-TIME('Time Shifts'!$B$46,'Time Shifts'!$C$46,'Time Shifts'!$D$46)</f>
        <v>0.1469097222</v>
      </c>
      <c r="C46" s="24" t="s">
        <v>311</v>
      </c>
      <c r="D46" s="37" t="s">
        <v>72</v>
      </c>
      <c r="E46" s="85" t="s">
        <v>0</v>
      </c>
      <c r="F46" s="85" t="s">
        <v>0</v>
      </c>
    </row>
    <row r="47">
      <c r="A47" s="83">
        <v>0.1618287037037037</v>
      </c>
      <c r="B47" s="83">
        <f>A47-TIME('Time Shifts'!$B$46,'Time Shifts'!$C$46,'Time Shifts'!$D$46)</f>
        <v>0.1497916667</v>
      </c>
      <c r="C47" s="24" t="s">
        <v>295</v>
      </c>
      <c r="D47" s="39" t="s">
        <v>97</v>
      </c>
      <c r="E47" s="84">
        <v>1.0</v>
      </c>
      <c r="F47" s="84">
        <v>1.0</v>
      </c>
      <c r="G47" s="24" t="s">
        <v>505</v>
      </c>
    </row>
    <row r="48">
      <c r="A48" s="83">
        <v>0.16336805555555556</v>
      </c>
      <c r="B48" s="83">
        <f>A48-TIME('Time Shifts'!$B$46,'Time Shifts'!$C$46,'Time Shifts'!$D$46)</f>
        <v>0.1513310185</v>
      </c>
      <c r="C48" s="24" t="s">
        <v>302</v>
      </c>
      <c r="D48" s="51" t="s">
        <v>76</v>
      </c>
      <c r="E48" s="98">
        <v>4.0</v>
      </c>
      <c r="F48" s="98">
        <v>4.0</v>
      </c>
      <c r="G48" s="24" t="s">
        <v>506</v>
      </c>
    </row>
    <row r="49">
      <c r="A49" s="83">
        <v>0.1661689814814815</v>
      </c>
      <c r="B49" s="83">
        <f>A49-TIME('Time Shifts'!$B$46,'Time Shifts'!$C$46,'Time Shifts'!$D$46)</f>
        <v>0.1541319444</v>
      </c>
      <c r="C49" s="24" t="s">
        <v>302</v>
      </c>
      <c r="D49" s="39" t="s">
        <v>193</v>
      </c>
      <c r="E49" s="84">
        <v>1.0</v>
      </c>
      <c r="F49" s="87">
        <v>2.0</v>
      </c>
      <c r="G49" s="24" t="s">
        <v>373</v>
      </c>
    </row>
    <row r="50">
      <c r="A50" s="83">
        <v>0.16923611111111111</v>
      </c>
      <c r="B50" s="83">
        <f>A50-TIME('Time Shifts'!$B$46,'Time Shifts'!$C$46,'Time Shifts'!$D$46)</f>
        <v>0.1571990741</v>
      </c>
      <c r="C50" s="24" t="s">
        <v>437</v>
      </c>
      <c r="D50" s="37" t="s">
        <v>96</v>
      </c>
      <c r="E50" s="85" t="s">
        <v>0</v>
      </c>
      <c r="F50" s="85" t="s">
        <v>0</v>
      </c>
    </row>
    <row r="51">
      <c r="A51" s="83">
        <v>0.16983796296296297</v>
      </c>
      <c r="B51" s="83">
        <f>A51-TIME('Time Shifts'!$B$46,'Time Shifts'!$C$46,'Time Shifts'!$D$46)</f>
        <v>0.1578009259</v>
      </c>
      <c r="C51" s="24" t="s">
        <v>311</v>
      </c>
      <c r="D51" s="39" t="s">
        <v>219</v>
      </c>
      <c r="E51" s="84">
        <v>1.0</v>
      </c>
      <c r="F51" s="98">
        <v>4.0</v>
      </c>
    </row>
    <row r="52">
      <c r="A52" s="83">
        <v>0.17239583333333333</v>
      </c>
      <c r="B52" s="83">
        <f>A52-TIME('Time Shifts'!$B$46,'Time Shifts'!$C$46,'Time Shifts'!$D$46)</f>
        <v>0.1603587963</v>
      </c>
      <c r="C52" s="24" t="s">
        <v>295</v>
      </c>
      <c r="D52" s="40" t="s">
        <v>82</v>
      </c>
      <c r="E52" s="87">
        <v>2.0</v>
      </c>
      <c r="F52" s="87">
        <v>2.0</v>
      </c>
    </row>
    <row r="53">
      <c r="A53" s="83">
        <v>0.17479166666666668</v>
      </c>
      <c r="B53" s="83">
        <f>A53-TIME('Time Shifts'!$B$46,'Time Shifts'!$C$46,'Time Shifts'!$D$46)</f>
        <v>0.1627546296</v>
      </c>
      <c r="C53" s="24" t="s">
        <v>302</v>
      </c>
      <c r="D53" s="41" t="s">
        <v>209</v>
      </c>
      <c r="E53" s="89">
        <v>3.0</v>
      </c>
      <c r="F53" s="89">
        <v>3.0</v>
      </c>
    </row>
    <row r="54">
      <c r="A54" s="83">
        <v>0.17752314814814815</v>
      </c>
      <c r="B54" s="83">
        <f>A54-TIME('Time Shifts'!$B$46,'Time Shifts'!$C$46,'Time Shifts'!$D$46)</f>
        <v>0.1654861111</v>
      </c>
      <c r="C54" s="24" t="s">
        <v>437</v>
      </c>
      <c r="D54" s="41" t="s">
        <v>507</v>
      </c>
      <c r="E54" s="89">
        <v>3.0</v>
      </c>
      <c r="F54" s="89">
        <v>3.0</v>
      </c>
    </row>
    <row r="55">
      <c r="A55" s="83">
        <v>0.1791550925925926</v>
      </c>
      <c r="B55" s="83">
        <f>A55-TIME('Time Shifts'!$B$46,'Time Shifts'!$C$46,'Time Shifts'!$D$46)</f>
        <v>0.1671180556</v>
      </c>
      <c r="C55" s="24" t="s">
        <v>311</v>
      </c>
      <c r="D55" s="37" t="s">
        <v>72</v>
      </c>
      <c r="E55" s="85" t="s">
        <v>0</v>
      </c>
      <c r="F55" s="85" t="s">
        <v>0</v>
      </c>
    </row>
    <row r="56">
      <c r="A56" s="83">
        <v>0.18206018518518519</v>
      </c>
      <c r="B56" s="83">
        <f>A56-TIME('Time Shifts'!$B$46,'Time Shifts'!$C$46,'Time Shifts'!$D$46)</f>
        <v>0.1700231481</v>
      </c>
      <c r="C56" s="24" t="s">
        <v>302</v>
      </c>
      <c r="D56" s="39" t="s">
        <v>158</v>
      </c>
      <c r="E56" s="84">
        <v>1.0</v>
      </c>
      <c r="F56" s="89">
        <v>3.0</v>
      </c>
      <c r="G56" s="24" t="s">
        <v>508</v>
      </c>
    </row>
    <row r="57">
      <c r="A57" s="83">
        <v>0.1867824074074074</v>
      </c>
      <c r="B57" s="83">
        <f>A57-TIME('Time Shifts'!$B$46,'Time Shifts'!$C$46,'Time Shifts'!$D$46)</f>
        <v>0.1747453704</v>
      </c>
      <c r="C57" s="24" t="s">
        <v>437</v>
      </c>
      <c r="D57" s="40" t="s">
        <v>159</v>
      </c>
      <c r="E57" s="87">
        <v>2.0</v>
      </c>
      <c r="F57" s="87">
        <v>2.0</v>
      </c>
    </row>
    <row r="58">
      <c r="A58" s="83">
        <v>0.1879861111111111</v>
      </c>
      <c r="B58" s="83">
        <f>A58-TIME('Time Shifts'!$B$46,'Time Shifts'!$C$46,'Time Shifts'!$D$46)</f>
        <v>0.1759490741</v>
      </c>
      <c r="C58" s="24" t="s">
        <v>311</v>
      </c>
      <c r="D58" s="40" t="s">
        <v>129</v>
      </c>
      <c r="E58" s="87">
        <v>2.0</v>
      </c>
      <c r="F58" s="86" t="s">
        <v>305</v>
      </c>
      <c r="G58" s="24" t="s">
        <v>509</v>
      </c>
    </row>
    <row r="59">
      <c r="A59" s="83">
        <v>0.18856481481481482</v>
      </c>
      <c r="B59" s="83">
        <f>A59-TIME('Time Shifts'!$B$46,'Time Shifts'!$C$46,'Time Shifts'!$D$46)</f>
        <v>0.1765277778</v>
      </c>
      <c r="C59" s="24" t="s">
        <v>295</v>
      </c>
      <c r="D59" s="40" t="s">
        <v>194</v>
      </c>
      <c r="E59" s="87">
        <v>2.0</v>
      </c>
      <c r="F59" s="87">
        <v>2.0</v>
      </c>
    </row>
    <row r="60">
      <c r="A60" s="83">
        <v>0.19243055555555555</v>
      </c>
      <c r="B60" s="83">
        <f>A60-TIME('Time Shifts'!$B$46,'Time Shifts'!$C$46,'Time Shifts'!$D$46)</f>
        <v>0.1803935185</v>
      </c>
      <c r="C60" s="24" t="s">
        <v>301</v>
      </c>
      <c r="D60" s="39" t="s">
        <v>240</v>
      </c>
      <c r="E60" s="84">
        <v>1.0</v>
      </c>
      <c r="F60" s="84">
        <v>1.0</v>
      </c>
    </row>
    <row r="61">
      <c r="A61" s="83">
        <v>0.1933912037037037</v>
      </c>
      <c r="B61" s="83">
        <f>A61-TIME('Time Shifts'!$B$46,'Time Shifts'!$C$46,'Time Shifts'!$D$46)</f>
        <v>0.1813541667</v>
      </c>
      <c r="C61" s="24" t="s">
        <v>302</v>
      </c>
      <c r="D61" s="39" t="s">
        <v>81</v>
      </c>
      <c r="E61" s="84">
        <v>1.0</v>
      </c>
      <c r="F61" s="89">
        <v>3.0</v>
      </c>
      <c r="G61" s="24" t="s">
        <v>370</v>
      </c>
    </row>
    <row r="62">
      <c r="A62" s="83">
        <v>0.20357638888888888</v>
      </c>
      <c r="B62" s="83">
        <f>A62-TIME('Time Shifts'!$B$46,'Time Shifts'!$C$46,'Time Shifts'!$D$46)</f>
        <v>0.1915393519</v>
      </c>
      <c r="C62" s="24" t="s">
        <v>437</v>
      </c>
      <c r="D62" s="40" t="s">
        <v>113</v>
      </c>
      <c r="E62" s="87">
        <v>2.0</v>
      </c>
      <c r="F62" s="87">
        <v>2.0</v>
      </c>
      <c r="G62" s="24" t="s">
        <v>510</v>
      </c>
    </row>
  </sheetData>
  <drawing r:id="rId1"/>
</worksheet>
</file>

<file path=xl/worksheets/sheet5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hidden="1" min="1" max="1" width="7.29"/>
    <col customWidth="1" min="2" max="2" width="7.29"/>
    <col customWidth="1" min="3" max="3" width="9.86"/>
    <col customWidth="1" min="4" max="4" width="21.29"/>
    <col customWidth="1" min="5" max="5" width="8.71"/>
    <col customWidth="1" min="6" max="6" width="8.86"/>
    <col customWidth="1" min="7" max="7" width="19.29"/>
  </cols>
  <sheetData>
    <row r="1">
      <c r="A1" s="60" t="s">
        <v>393</v>
      </c>
      <c r="B1" s="60" t="s">
        <v>297</v>
      </c>
      <c r="C1" s="60" t="s">
        <v>291</v>
      </c>
      <c r="D1" s="60" t="s">
        <v>285</v>
      </c>
      <c r="E1" s="82" t="s">
        <v>298</v>
      </c>
      <c r="F1" s="82" t="s">
        <v>299</v>
      </c>
      <c r="G1" s="60" t="s">
        <v>300</v>
      </c>
    </row>
    <row r="2">
      <c r="A2" s="83">
        <v>0.008460648148148148</v>
      </c>
      <c r="B2" s="83">
        <f t="shared" ref="B2:B8" si="1">A2</f>
        <v>0.008460648148</v>
      </c>
      <c r="C2" s="24" t="s">
        <v>301</v>
      </c>
      <c r="D2" s="39" t="s">
        <v>73</v>
      </c>
      <c r="E2" s="84">
        <v>1.0</v>
      </c>
      <c r="F2" s="86" t="s">
        <v>305</v>
      </c>
      <c r="G2" s="24" t="s">
        <v>336</v>
      </c>
    </row>
    <row r="3">
      <c r="A3" s="83">
        <v>0.04695601851851852</v>
      </c>
      <c r="B3" s="83">
        <f t="shared" si="1"/>
        <v>0.04695601852</v>
      </c>
      <c r="C3" s="24" t="s">
        <v>301</v>
      </c>
      <c r="D3" s="39" t="s">
        <v>73</v>
      </c>
      <c r="E3" s="84">
        <v>1.0</v>
      </c>
      <c r="F3" s="86" t="s">
        <v>305</v>
      </c>
      <c r="G3" s="24" t="s">
        <v>336</v>
      </c>
    </row>
    <row r="4">
      <c r="A4" s="83">
        <v>0.04703703703703704</v>
      </c>
      <c r="B4" s="83">
        <f t="shared" si="1"/>
        <v>0.04703703704</v>
      </c>
      <c r="C4" s="24" t="s">
        <v>301</v>
      </c>
      <c r="D4" s="41" t="s">
        <v>83</v>
      </c>
      <c r="E4" s="89">
        <v>3.0</v>
      </c>
      <c r="F4" s="86" t="s">
        <v>305</v>
      </c>
      <c r="G4" s="24" t="s">
        <v>336</v>
      </c>
    </row>
    <row r="5">
      <c r="A5" s="83">
        <v>0.04717592592592593</v>
      </c>
      <c r="B5" s="83">
        <f t="shared" si="1"/>
        <v>0.04717592593</v>
      </c>
      <c r="C5" s="24" t="s">
        <v>301</v>
      </c>
      <c r="D5" s="39" t="s">
        <v>105</v>
      </c>
      <c r="E5" s="84">
        <v>1.0</v>
      </c>
      <c r="F5" s="86" t="s">
        <v>305</v>
      </c>
      <c r="G5" s="24" t="s">
        <v>336</v>
      </c>
    </row>
    <row r="6">
      <c r="A6" s="83">
        <v>0.04717592592592593</v>
      </c>
      <c r="B6" s="83">
        <f t="shared" si="1"/>
        <v>0.04717592593</v>
      </c>
      <c r="C6" s="24" t="s">
        <v>301</v>
      </c>
      <c r="D6" s="39" t="s">
        <v>105</v>
      </c>
      <c r="E6" s="84">
        <v>1.0</v>
      </c>
      <c r="F6" s="86" t="s">
        <v>305</v>
      </c>
      <c r="G6" s="24" t="s">
        <v>336</v>
      </c>
    </row>
    <row r="7">
      <c r="A7" s="83">
        <v>0.04717592592592593</v>
      </c>
      <c r="B7" s="83">
        <f t="shared" si="1"/>
        <v>0.04717592593</v>
      </c>
      <c r="C7" s="24" t="s">
        <v>301</v>
      </c>
      <c r="D7" s="39" t="s">
        <v>105</v>
      </c>
      <c r="E7" s="84">
        <v>1.0</v>
      </c>
      <c r="F7" s="86" t="s">
        <v>305</v>
      </c>
      <c r="G7" s="24" t="s">
        <v>336</v>
      </c>
    </row>
    <row r="8">
      <c r="A8" s="83">
        <v>0.04717592592592593</v>
      </c>
      <c r="B8" s="83">
        <f t="shared" si="1"/>
        <v>0.04717592593</v>
      </c>
      <c r="C8" s="24" t="s">
        <v>301</v>
      </c>
      <c r="D8" s="40" t="s">
        <v>201</v>
      </c>
      <c r="E8" s="87">
        <v>2.0</v>
      </c>
      <c r="F8" s="87">
        <v>2.0</v>
      </c>
    </row>
    <row r="9">
      <c r="A9" s="83">
        <v>0.08319444444444445</v>
      </c>
      <c r="B9" s="83">
        <f>A9-TIME('Time Shifts'!$B$47,'Time Shifts'!$C$47,'Time Shifts'!$D$47)</f>
        <v>0.07135416667</v>
      </c>
      <c r="C9" s="24" t="s">
        <v>354</v>
      </c>
      <c r="D9" s="69" t="s">
        <v>184</v>
      </c>
      <c r="E9" s="86" t="s">
        <v>305</v>
      </c>
      <c r="F9" s="86" t="s">
        <v>305</v>
      </c>
    </row>
    <row r="10">
      <c r="A10" s="83">
        <v>0.09041666666666667</v>
      </c>
      <c r="B10" s="83">
        <f>A10-TIME('Time Shifts'!$B$47,'Time Shifts'!$C$47,'Time Shifts'!$D$47)</f>
        <v>0.07857638889</v>
      </c>
      <c r="C10" s="24" t="s">
        <v>302</v>
      </c>
      <c r="D10" s="39" t="s">
        <v>81</v>
      </c>
      <c r="E10" s="84">
        <v>1.0</v>
      </c>
      <c r="F10" s="89">
        <v>3.0</v>
      </c>
      <c r="G10" s="24" t="s">
        <v>511</v>
      </c>
    </row>
    <row r="11">
      <c r="A11" s="83">
        <v>0.1032175925925926</v>
      </c>
      <c r="B11" s="83">
        <f>A11-TIME('Time Shifts'!$B$47,'Time Shifts'!$C$47,'Time Shifts'!$D$47)</f>
        <v>0.09137731481</v>
      </c>
      <c r="C11" s="24" t="s">
        <v>302</v>
      </c>
      <c r="D11" s="39" t="s">
        <v>81</v>
      </c>
      <c r="E11" s="84">
        <v>1.0</v>
      </c>
      <c r="F11" s="89">
        <v>3.0</v>
      </c>
      <c r="G11" s="24" t="s">
        <v>512</v>
      </c>
    </row>
    <row r="12">
      <c r="A12" s="83">
        <v>0.10442129629629629</v>
      </c>
      <c r="B12" s="83">
        <f>A12-TIME('Time Shifts'!$B$47,'Time Shifts'!$C$47,'Time Shifts'!$D$47)</f>
        <v>0.09258101852</v>
      </c>
      <c r="C12" s="24" t="s">
        <v>302</v>
      </c>
      <c r="D12" s="37" t="s">
        <v>111</v>
      </c>
      <c r="E12" s="85" t="s">
        <v>0</v>
      </c>
      <c r="F12" s="85" t="s">
        <v>0</v>
      </c>
    </row>
    <row r="13">
      <c r="A13" s="83">
        <v>0.10575231481481481</v>
      </c>
      <c r="B13" s="83">
        <f>A13-TIME('Time Shifts'!$B$47,'Time Shifts'!$C$47,'Time Shifts'!$D$47)</f>
        <v>0.09391203704</v>
      </c>
      <c r="C13" s="24" t="s">
        <v>437</v>
      </c>
      <c r="D13" s="39" t="s">
        <v>81</v>
      </c>
      <c r="E13" s="84">
        <v>1.0</v>
      </c>
      <c r="F13" s="89">
        <v>3.0</v>
      </c>
      <c r="G13" s="24" t="s">
        <v>513</v>
      </c>
    </row>
    <row r="14">
      <c r="A14" s="83">
        <v>0.11603009259259259</v>
      </c>
      <c r="B14" s="83">
        <f>A14-TIME('Time Shifts'!$B$47,'Time Shifts'!$C$47,'Time Shifts'!$D$47)</f>
        <v>0.1041898148</v>
      </c>
      <c r="C14" s="24" t="s">
        <v>301</v>
      </c>
      <c r="D14" s="39" t="s">
        <v>73</v>
      </c>
      <c r="E14" s="84">
        <v>1.0</v>
      </c>
      <c r="F14" s="86" t="s">
        <v>305</v>
      </c>
      <c r="G14" s="24" t="s">
        <v>336</v>
      </c>
    </row>
    <row r="15">
      <c r="A15" s="83">
        <v>0.12449074074074074</v>
      </c>
      <c r="B15" s="83">
        <f>A15-TIME('Time Shifts'!$B$47,'Time Shifts'!$C$47,'Time Shifts'!$D$47)</f>
        <v>0.112650463</v>
      </c>
      <c r="C15" s="24" t="s">
        <v>301</v>
      </c>
      <c r="D15" s="39" t="s">
        <v>144</v>
      </c>
      <c r="E15" s="84">
        <v>1.0</v>
      </c>
      <c r="F15" s="84">
        <v>1.0</v>
      </c>
      <c r="G15" s="24" t="s">
        <v>514</v>
      </c>
    </row>
    <row r="16">
      <c r="A16" s="83">
        <v>0.1293402777777778</v>
      </c>
      <c r="B16" s="83">
        <f>A16-TIME('Time Shifts'!$B$47,'Time Shifts'!$C$47,'Time Shifts'!$D$47)</f>
        <v>0.1175</v>
      </c>
      <c r="C16" s="24" t="s">
        <v>311</v>
      </c>
      <c r="D16" s="41" t="s">
        <v>114</v>
      </c>
      <c r="E16" s="89">
        <v>3.0</v>
      </c>
      <c r="F16" s="86" t="s">
        <v>305</v>
      </c>
      <c r="G16" s="24" t="s">
        <v>515</v>
      </c>
    </row>
    <row r="17">
      <c r="A17" s="83">
        <v>0.13347222222222221</v>
      </c>
      <c r="B17" s="83">
        <f>A17-TIME('Time Shifts'!$B$47,'Time Shifts'!$C$47,'Time Shifts'!$D$47)</f>
        <v>0.1216319444</v>
      </c>
      <c r="C17" s="24" t="s">
        <v>302</v>
      </c>
      <c r="D17" s="69" t="s">
        <v>79</v>
      </c>
      <c r="E17" s="86" t="s">
        <v>305</v>
      </c>
      <c r="F17" s="86" t="s">
        <v>305</v>
      </c>
      <c r="G17" s="24" t="s">
        <v>301</v>
      </c>
    </row>
    <row r="18">
      <c r="A18" s="83">
        <v>0.1346527777777778</v>
      </c>
      <c r="B18" s="83">
        <f>A18-TIME('Time Shifts'!$B$47,'Time Shifts'!$C$47,'Time Shifts'!$D$47)</f>
        <v>0.1228125</v>
      </c>
      <c r="C18" s="24" t="s">
        <v>437</v>
      </c>
      <c r="D18" s="69" t="s">
        <v>87</v>
      </c>
      <c r="E18" s="86" t="s">
        <v>305</v>
      </c>
      <c r="F18" s="86" t="s">
        <v>305</v>
      </c>
    </row>
    <row r="19">
      <c r="A19" s="83">
        <v>0.13909722222222223</v>
      </c>
      <c r="B19" s="83">
        <f>A19-TIME('Time Shifts'!$B$47,'Time Shifts'!$C$47,'Time Shifts'!$D$47)</f>
        <v>0.1272569444</v>
      </c>
      <c r="C19" s="24" t="s">
        <v>301</v>
      </c>
      <c r="D19" s="39" t="s">
        <v>172</v>
      </c>
      <c r="E19" s="84">
        <v>1.0</v>
      </c>
      <c r="F19" s="87">
        <v>2.0</v>
      </c>
    </row>
    <row r="20">
      <c r="A20" s="83">
        <v>0.13918981481481482</v>
      </c>
      <c r="B20" s="83">
        <f>A20-TIME('Time Shifts'!$B$47,'Time Shifts'!$C$47,'Time Shifts'!$D$47)</f>
        <v>0.127349537</v>
      </c>
      <c r="C20" s="24" t="s">
        <v>437</v>
      </c>
      <c r="D20" s="37" t="s">
        <v>96</v>
      </c>
      <c r="E20" s="85" t="s">
        <v>0</v>
      </c>
      <c r="F20" s="85" t="s">
        <v>0</v>
      </c>
    </row>
    <row r="21">
      <c r="A21" s="83">
        <v>0.1392013888888889</v>
      </c>
      <c r="B21" s="83">
        <f>A21-TIME('Time Shifts'!$B$47,'Time Shifts'!$C$47,'Time Shifts'!$D$47)</f>
        <v>0.1273611111</v>
      </c>
      <c r="C21" s="24" t="s">
        <v>302</v>
      </c>
      <c r="D21" s="37" t="s">
        <v>96</v>
      </c>
      <c r="E21" s="85" t="s">
        <v>0</v>
      </c>
      <c r="F21" s="85" t="s">
        <v>0</v>
      </c>
    </row>
    <row r="22">
      <c r="A22" s="83">
        <v>0.13957175925925927</v>
      </c>
      <c r="B22" s="83">
        <f>A22-TIME('Time Shifts'!$B$47,'Time Shifts'!$C$47,'Time Shifts'!$D$47)</f>
        <v>0.1277314815</v>
      </c>
      <c r="C22" s="24" t="s">
        <v>311</v>
      </c>
      <c r="D22" s="37" t="s">
        <v>72</v>
      </c>
      <c r="E22" s="85" t="s">
        <v>0</v>
      </c>
      <c r="F22" s="85" t="s">
        <v>0</v>
      </c>
    </row>
    <row r="23">
      <c r="A23" s="83">
        <v>0.14168981481481482</v>
      </c>
      <c r="B23" s="83">
        <f>A23-TIME('Time Shifts'!$B$47,'Time Shifts'!$C$47,'Time Shifts'!$D$47)</f>
        <v>0.129849537</v>
      </c>
      <c r="C23" s="24" t="s">
        <v>302</v>
      </c>
      <c r="D23" s="39" t="s">
        <v>112</v>
      </c>
      <c r="E23" s="84">
        <v>1.0</v>
      </c>
      <c r="F23" s="84">
        <v>1.0</v>
      </c>
    </row>
    <row r="24">
      <c r="A24" s="83">
        <v>0.14148148148148149</v>
      </c>
      <c r="B24" s="83">
        <f>A24-TIME('Time Shifts'!$B$47,'Time Shifts'!$C$47,'Time Shifts'!$D$47)</f>
        <v>0.1296412037</v>
      </c>
      <c r="C24" s="24" t="s">
        <v>301</v>
      </c>
      <c r="D24" s="41" t="s">
        <v>138</v>
      </c>
      <c r="E24" s="89">
        <v>3.0</v>
      </c>
      <c r="F24" s="89">
        <v>3.0</v>
      </c>
      <c r="G24" s="24" t="s">
        <v>311</v>
      </c>
    </row>
    <row r="25">
      <c r="A25" s="83">
        <v>0.1427314814814815</v>
      </c>
      <c r="B25" s="83">
        <f>A25-TIME('Time Shifts'!$B$47,'Time Shifts'!$C$47,'Time Shifts'!$D$47)</f>
        <v>0.1308912037</v>
      </c>
      <c r="C25" s="24" t="s">
        <v>437</v>
      </c>
      <c r="D25" s="39" t="s">
        <v>179</v>
      </c>
      <c r="E25" s="84">
        <v>1.0</v>
      </c>
      <c r="F25" s="84">
        <v>1.0</v>
      </c>
    </row>
    <row r="26">
      <c r="A26" s="83">
        <v>0.1458449074074074</v>
      </c>
      <c r="B26" s="83">
        <f>A26-TIME('Time Shifts'!$B$47,'Time Shifts'!$C$47,'Time Shifts'!$D$47)</f>
        <v>0.1340046296</v>
      </c>
      <c r="C26" s="24" t="s">
        <v>311</v>
      </c>
      <c r="D26" s="37" t="s">
        <v>72</v>
      </c>
      <c r="E26" s="85" t="s">
        <v>0</v>
      </c>
      <c r="F26" s="85" t="s">
        <v>0</v>
      </c>
    </row>
    <row r="27">
      <c r="A27" s="83">
        <v>0.14649305555555556</v>
      </c>
      <c r="B27" s="83">
        <f>A27-TIME('Time Shifts'!$B$47,'Time Shifts'!$C$47,'Time Shifts'!$D$47)</f>
        <v>0.1346527778</v>
      </c>
      <c r="C27" s="24" t="s">
        <v>302</v>
      </c>
      <c r="D27" s="37" t="s">
        <v>157</v>
      </c>
      <c r="E27" s="85" t="s">
        <v>0</v>
      </c>
      <c r="F27" s="85" t="s">
        <v>0</v>
      </c>
    </row>
    <row r="28">
      <c r="A28" s="83">
        <v>0.14699074074074073</v>
      </c>
      <c r="B28" s="83">
        <f>A28-TIME('Time Shifts'!$B$47,'Time Shifts'!$C$47,'Time Shifts'!$D$47)</f>
        <v>0.135150463</v>
      </c>
      <c r="C28" s="24" t="s">
        <v>301</v>
      </c>
      <c r="D28" s="37" t="s">
        <v>104</v>
      </c>
      <c r="E28" s="85" t="s">
        <v>0</v>
      </c>
      <c r="F28" s="85" t="s">
        <v>0</v>
      </c>
    </row>
    <row r="29">
      <c r="A29" s="83">
        <v>0.14832175925925925</v>
      </c>
      <c r="B29" s="83">
        <f>A29-TIME('Time Shifts'!$B$47,'Time Shifts'!$C$47,'Time Shifts'!$D$47)</f>
        <v>0.1364814815</v>
      </c>
      <c r="C29" s="24" t="s">
        <v>437</v>
      </c>
      <c r="D29" s="37" t="s">
        <v>96</v>
      </c>
      <c r="E29" s="85" t="s">
        <v>0</v>
      </c>
      <c r="F29" s="85" t="s">
        <v>0</v>
      </c>
    </row>
    <row r="30">
      <c r="A30" s="83">
        <v>0.15135416666666668</v>
      </c>
      <c r="B30" s="83">
        <f>A30-TIME('Time Shifts'!$B$47,'Time Shifts'!$C$47,'Time Shifts'!$D$47)</f>
        <v>0.1395138889</v>
      </c>
      <c r="C30" s="24" t="s">
        <v>437</v>
      </c>
      <c r="D30" s="69" t="s">
        <v>134</v>
      </c>
      <c r="E30" s="86" t="s">
        <v>305</v>
      </c>
      <c r="F30" s="86" t="s">
        <v>305</v>
      </c>
    </row>
    <row r="31">
      <c r="A31" s="83">
        <v>0.15328703703703703</v>
      </c>
      <c r="B31" s="83">
        <f>A31-TIME('Time Shifts'!$B$47,'Time Shifts'!$C$47,'Time Shifts'!$D$47)</f>
        <v>0.1414467593</v>
      </c>
      <c r="C31" s="24" t="s">
        <v>311</v>
      </c>
      <c r="D31" s="69" t="s">
        <v>228</v>
      </c>
      <c r="E31" s="86" t="s">
        <v>305</v>
      </c>
      <c r="F31" s="86" t="s">
        <v>305</v>
      </c>
    </row>
    <row r="32">
      <c r="A32" s="83">
        <v>0.1537037037037037</v>
      </c>
      <c r="B32" s="83">
        <f>A32-TIME('Time Shifts'!$B$47,'Time Shifts'!$C$47,'Time Shifts'!$D$47)</f>
        <v>0.1418634259</v>
      </c>
      <c r="C32" s="24" t="s">
        <v>311</v>
      </c>
      <c r="D32" s="37" t="s">
        <v>72</v>
      </c>
      <c r="E32" s="85" t="s">
        <v>0</v>
      </c>
      <c r="F32" s="85" t="s">
        <v>0</v>
      </c>
    </row>
    <row r="33">
      <c r="A33" s="83">
        <v>0.15510416666666665</v>
      </c>
      <c r="B33" s="83">
        <f>A33-TIME('Time Shifts'!$B$47,'Time Shifts'!$C$47,'Time Shifts'!$D$47)</f>
        <v>0.1432638889</v>
      </c>
      <c r="C33" s="24" t="s">
        <v>301</v>
      </c>
      <c r="D33" s="39" t="s">
        <v>172</v>
      </c>
      <c r="E33" s="84">
        <v>1.0</v>
      </c>
      <c r="F33" s="86" t="s">
        <v>261</v>
      </c>
    </row>
    <row r="34">
      <c r="A34" s="83">
        <v>0.14122685185185185</v>
      </c>
      <c r="B34" s="83">
        <f>A34-TIME('Time Shifts'!$B$47,'Time Shifts'!$C$47,'Time Shifts'!$D$47)</f>
        <v>0.1293865741</v>
      </c>
      <c r="C34" s="24" t="s">
        <v>302</v>
      </c>
      <c r="D34" s="37" t="s">
        <v>157</v>
      </c>
      <c r="E34" s="85" t="s">
        <v>0</v>
      </c>
      <c r="F34" s="85" t="s">
        <v>0</v>
      </c>
    </row>
    <row r="35">
      <c r="A35" s="83">
        <v>0.15886574074074075</v>
      </c>
      <c r="B35" s="83">
        <f>A35-TIME('Time Shifts'!$B$47,'Time Shifts'!$C$47,'Time Shifts'!$D$47)</f>
        <v>0.147025463</v>
      </c>
      <c r="C35" s="24" t="s">
        <v>302</v>
      </c>
      <c r="D35" s="69" t="s">
        <v>79</v>
      </c>
      <c r="E35" s="86" t="s">
        <v>305</v>
      </c>
      <c r="F35" s="86" t="s">
        <v>305</v>
      </c>
      <c r="G35" s="24" t="s">
        <v>311</v>
      </c>
    </row>
    <row r="36">
      <c r="A36" s="83">
        <v>0.16337962962962962</v>
      </c>
      <c r="B36" s="83">
        <f>A36-TIME('Time Shifts'!$B$47,'Time Shifts'!$C$47,'Time Shifts'!$D$47)</f>
        <v>0.1515393519</v>
      </c>
      <c r="C36" s="24" t="s">
        <v>301</v>
      </c>
      <c r="D36" s="37" t="s">
        <v>135</v>
      </c>
      <c r="E36" s="85" t="s">
        <v>0</v>
      </c>
      <c r="F36" s="85" t="s">
        <v>0</v>
      </c>
    </row>
    <row r="37">
      <c r="A37" s="83">
        <v>0.16597222222222222</v>
      </c>
      <c r="B37" s="83">
        <f>A37-TIME('Time Shifts'!$B$47,'Time Shifts'!$C$47,'Time Shifts'!$D$47)</f>
        <v>0.1541319444</v>
      </c>
      <c r="C37" s="24" t="s">
        <v>302</v>
      </c>
      <c r="D37" s="39" t="s">
        <v>128</v>
      </c>
      <c r="E37" s="84">
        <v>1.0</v>
      </c>
      <c r="F37" s="84">
        <v>1.0</v>
      </c>
    </row>
  </sheetData>
  <drawing r:id="rId1"/>
</worksheet>
</file>

<file path=xl/worksheets/sheet5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hidden="1" min="1" max="1" width="7.29"/>
    <col customWidth="1" min="2" max="2" width="7.29"/>
    <col customWidth="1" min="3" max="3" width="9.86"/>
    <col customWidth="1" min="4" max="4" width="30.14"/>
    <col customWidth="1" min="5" max="5" width="8.71"/>
    <col customWidth="1" min="6" max="6" width="7.71"/>
    <col customWidth="1" min="7" max="7" width="17.57"/>
  </cols>
  <sheetData>
    <row r="1">
      <c r="A1" s="60" t="s">
        <v>393</v>
      </c>
      <c r="B1" s="60" t="s">
        <v>297</v>
      </c>
      <c r="C1" s="60" t="s">
        <v>291</v>
      </c>
      <c r="D1" s="60" t="s">
        <v>285</v>
      </c>
      <c r="E1" s="82" t="s">
        <v>298</v>
      </c>
      <c r="F1" s="82" t="s">
        <v>299</v>
      </c>
      <c r="G1" s="60" t="s">
        <v>300</v>
      </c>
    </row>
    <row r="2">
      <c r="A2" s="83">
        <v>0.011863425925925927</v>
      </c>
      <c r="B2" s="83">
        <f t="shared" ref="B2:B28" si="1">A2</f>
        <v>0.01186342593</v>
      </c>
      <c r="C2" s="24" t="s">
        <v>301</v>
      </c>
      <c r="D2" s="41" t="s">
        <v>138</v>
      </c>
      <c r="E2" s="89">
        <v>3.0</v>
      </c>
      <c r="F2" s="89">
        <v>3.0</v>
      </c>
      <c r="G2" s="24" t="s">
        <v>306</v>
      </c>
    </row>
    <row r="3">
      <c r="A3" s="83">
        <v>0.015925925925925927</v>
      </c>
      <c r="B3" s="83">
        <f t="shared" si="1"/>
        <v>0.01592592593</v>
      </c>
      <c r="C3" s="24" t="s">
        <v>311</v>
      </c>
      <c r="D3" s="37" t="s">
        <v>72</v>
      </c>
      <c r="E3" s="85" t="s">
        <v>0</v>
      </c>
      <c r="F3" s="85" t="s">
        <v>0</v>
      </c>
    </row>
    <row r="4">
      <c r="A4" s="83">
        <v>0.016435185185185185</v>
      </c>
      <c r="B4" s="83">
        <f t="shared" si="1"/>
        <v>0.01643518519</v>
      </c>
      <c r="C4" s="24" t="s">
        <v>437</v>
      </c>
      <c r="D4" s="39" t="s">
        <v>128</v>
      </c>
      <c r="E4" s="84">
        <v>1.0</v>
      </c>
      <c r="F4" s="84">
        <v>1.0</v>
      </c>
      <c r="G4" s="24" t="s">
        <v>516</v>
      </c>
    </row>
    <row r="5">
      <c r="A5" s="83">
        <v>0.02039351851851852</v>
      </c>
      <c r="B5" s="83">
        <f t="shared" si="1"/>
        <v>0.02039351852</v>
      </c>
      <c r="C5" s="24" t="s">
        <v>301</v>
      </c>
      <c r="D5" s="39" t="s">
        <v>172</v>
      </c>
      <c r="E5" s="84">
        <v>1.0</v>
      </c>
      <c r="F5" s="87">
        <v>2.0</v>
      </c>
    </row>
    <row r="6">
      <c r="A6" s="83">
        <v>0.021516203703703704</v>
      </c>
      <c r="B6" s="83">
        <f t="shared" si="1"/>
        <v>0.0215162037</v>
      </c>
      <c r="C6" s="24" t="s">
        <v>311</v>
      </c>
      <c r="D6" s="37" t="s">
        <v>72</v>
      </c>
      <c r="E6" s="85" t="s">
        <v>0</v>
      </c>
      <c r="F6" s="85" t="s">
        <v>0</v>
      </c>
    </row>
    <row r="7">
      <c r="A7" s="83">
        <v>0.022222222222222223</v>
      </c>
      <c r="B7" s="83">
        <f t="shared" si="1"/>
        <v>0.02222222222</v>
      </c>
      <c r="C7" s="24" t="s">
        <v>302</v>
      </c>
      <c r="D7" s="40" t="s">
        <v>98</v>
      </c>
      <c r="E7" s="87">
        <v>2.0</v>
      </c>
      <c r="F7" s="87">
        <v>2.0</v>
      </c>
    </row>
    <row r="8">
      <c r="A8" s="83">
        <v>0.023125</v>
      </c>
      <c r="B8" s="83">
        <f t="shared" si="1"/>
        <v>0.023125</v>
      </c>
      <c r="C8" s="24" t="s">
        <v>302</v>
      </c>
      <c r="D8" s="37" t="s">
        <v>96</v>
      </c>
      <c r="E8" s="85" t="s">
        <v>0</v>
      </c>
      <c r="F8" s="85" t="s">
        <v>0</v>
      </c>
    </row>
    <row r="9">
      <c r="A9" s="83">
        <v>0.023668981481481482</v>
      </c>
      <c r="B9" s="83">
        <f t="shared" si="1"/>
        <v>0.02366898148</v>
      </c>
      <c r="C9" s="24" t="s">
        <v>437</v>
      </c>
      <c r="D9" s="39" t="s">
        <v>136</v>
      </c>
      <c r="E9" s="84">
        <v>1.0</v>
      </c>
      <c r="F9" s="84">
        <v>1.0</v>
      </c>
      <c r="G9" s="24" t="s">
        <v>372</v>
      </c>
    </row>
    <row r="10">
      <c r="A10" s="83">
        <v>0.023993055555555556</v>
      </c>
      <c r="B10" s="83">
        <f t="shared" si="1"/>
        <v>0.02399305556</v>
      </c>
      <c r="C10" s="24" t="s">
        <v>437</v>
      </c>
      <c r="D10" s="69" t="s">
        <v>142</v>
      </c>
      <c r="E10" s="86" t="s">
        <v>305</v>
      </c>
      <c r="F10" s="86" t="s">
        <v>305</v>
      </c>
    </row>
    <row r="11">
      <c r="A11" s="83">
        <v>0.02863425925925926</v>
      </c>
      <c r="B11" s="83">
        <f t="shared" si="1"/>
        <v>0.02863425926</v>
      </c>
      <c r="C11" s="24" t="s">
        <v>306</v>
      </c>
      <c r="D11" s="40" t="s">
        <v>166</v>
      </c>
      <c r="E11" s="87">
        <v>2.0</v>
      </c>
      <c r="F11" s="87">
        <v>2.0</v>
      </c>
    </row>
    <row r="12">
      <c r="A12" s="83">
        <v>0.032928240740740744</v>
      </c>
      <c r="B12" s="83">
        <f t="shared" si="1"/>
        <v>0.03292824074</v>
      </c>
      <c r="C12" s="24" t="s">
        <v>301</v>
      </c>
      <c r="D12" s="39" t="s">
        <v>172</v>
      </c>
      <c r="E12" s="84">
        <v>1.0</v>
      </c>
      <c r="F12" s="98">
        <v>4.0</v>
      </c>
    </row>
    <row r="13">
      <c r="A13" s="83">
        <v>0.036875</v>
      </c>
      <c r="B13" s="83">
        <f t="shared" si="1"/>
        <v>0.036875</v>
      </c>
      <c r="C13" s="24" t="s">
        <v>311</v>
      </c>
      <c r="D13" s="39" t="s">
        <v>200</v>
      </c>
      <c r="E13" s="84">
        <v>1.0</v>
      </c>
      <c r="F13" s="84">
        <v>1.0</v>
      </c>
      <c r="G13" s="24" t="s">
        <v>517</v>
      </c>
    </row>
    <row r="14">
      <c r="A14" s="83">
        <v>0.03826388888888889</v>
      </c>
      <c r="B14" s="83">
        <f t="shared" si="1"/>
        <v>0.03826388889</v>
      </c>
      <c r="C14" s="24" t="s">
        <v>302</v>
      </c>
      <c r="D14" s="37" t="s">
        <v>157</v>
      </c>
      <c r="E14" s="85" t="s">
        <v>0</v>
      </c>
      <c r="F14" s="85" t="s">
        <v>0</v>
      </c>
    </row>
    <row r="15">
      <c r="A15" s="83">
        <v>0.040115740740740743</v>
      </c>
      <c r="B15" s="83">
        <f t="shared" si="1"/>
        <v>0.04011574074</v>
      </c>
      <c r="C15" s="24" t="s">
        <v>437</v>
      </c>
      <c r="D15" s="69" t="s">
        <v>142</v>
      </c>
      <c r="E15" s="86" t="s">
        <v>305</v>
      </c>
      <c r="F15" s="86" t="s">
        <v>305</v>
      </c>
    </row>
    <row r="16">
      <c r="A16" s="83">
        <v>0.048414351851851854</v>
      </c>
      <c r="B16" s="83">
        <f t="shared" si="1"/>
        <v>0.04841435185</v>
      </c>
      <c r="C16" s="24" t="s">
        <v>301</v>
      </c>
      <c r="D16" s="39" t="s">
        <v>172</v>
      </c>
      <c r="E16" s="84">
        <v>1.0</v>
      </c>
      <c r="F16" s="89">
        <v>3.0</v>
      </c>
    </row>
    <row r="17">
      <c r="A17" s="83">
        <v>0.04908564814814815</v>
      </c>
      <c r="B17" s="83">
        <f t="shared" si="1"/>
        <v>0.04908564815</v>
      </c>
      <c r="C17" s="24" t="s">
        <v>311</v>
      </c>
      <c r="D17" s="41" t="s">
        <v>160</v>
      </c>
      <c r="E17" s="89">
        <v>3.0</v>
      </c>
      <c r="F17" s="98">
        <v>4.0</v>
      </c>
    </row>
    <row r="18">
      <c r="A18" s="83">
        <v>0.0515625</v>
      </c>
      <c r="B18" s="83">
        <f t="shared" si="1"/>
        <v>0.0515625</v>
      </c>
      <c r="C18" s="24" t="s">
        <v>302</v>
      </c>
      <c r="D18" s="39" t="s">
        <v>158</v>
      </c>
      <c r="E18" s="84">
        <v>1.0</v>
      </c>
      <c r="F18" s="87">
        <v>2.0</v>
      </c>
      <c r="G18" s="24" t="s">
        <v>518</v>
      </c>
    </row>
    <row r="19">
      <c r="A19" s="83">
        <v>0.052222222222222225</v>
      </c>
      <c r="B19" s="83">
        <f t="shared" si="1"/>
        <v>0.05222222222</v>
      </c>
      <c r="C19" s="24" t="s">
        <v>437</v>
      </c>
      <c r="D19" s="37" t="s">
        <v>96</v>
      </c>
      <c r="E19" s="85" t="s">
        <v>0</v>
      </c>
      <c r="F19" s="85" t="s">
        <v>0</v>
      </c>
    </row>
    <row r="20">
      <c r="A20" s="83">
        <v>0.06605324074074075</v>
      </c>
      <c r="B20" s="83">
        <f t="shared" si="1"/>
        <v>0.06605324074</v>
      </c>
      <c r="C20" s="24" t="s">
        <v>306</v>
      </c>
      <c r="D20" s="37" t="s">
        <v>127</v>
      </c>
      <c r="E20" s="85" t="s">
        <v>0</v>
      </c>
      <c r="F20" s="85" t="s">
        <v>0</v>
      </c>
    </row>
    <row r="21">
      <c r="A21" s="83">
        <v>0.06833333333333333</v>
      </c>
      <c r="B21" s="83">
        <f t="shared" si="1"/>
        <v>0.06833333333</v>
      </c>
      <c r="C21" s="24" t="s">
        <v>306</v>
      </c>
      <c r="D21" s="37" t="s">
        <v>80</v>
      </c>
      <c r="E21" s="85" t="s">
        <v>0</v>
      </c>
      <c r="F21" s="85" t="s">
        <v>0</v>
      </c>
    </row>
    <row r="22">
      <c r="A22" s="83">
        <v>0.06849537037037037</v>
      </c>
      <c r="B22" s="83">
        <f t="shared" si="1"/>
        <v>0.06849537037</v>
      </c>
      <c r="C22" s="24" t="s">
        <v>306</v>
      </c>
      <c r="D22" s="37" t="s">
        <v>80</v>
      </c>
      <c r="E22" s="85" t="s">
        <v>0</v>
      </c>
      <c r="F22" s="85" t="s">
        <v>0</v>
      </c>
    </row>
    <row r="23">
      <c r="A23" s="83">
        <v>0.06950231481481481</v>
      </c>
      <c r="B23" s="83">
        <f t="shared" si="1"/>
        <v>0.06950231481</v>
      </c>
      <c r="C23" s="24" t="s">
        <v>437</v>
      </c>
      <c r="D23" s="37" t="s">
        <v>150</v>
      </c>
      <c r="E23" s="85" t="s">
        <v>0</v>
      </c>
      <c r="F23" s="85" t="s">
        <v>0</v>
      </c>
    </row>
    <row r="24">
      <c r="A24" s="83">
        <v>0.07961805555555555</v>
      </c>
      <c r="B24" s="83">
        <f t="shared" si="1"/>
        <v>0.07961805556</v>
      </c>
      <c r="C24" s="24" t="s">
        <v>301</v>
      </c>
      <c r="D24" s="39" t="s">
        <v>240</v>
      </c>
      <c r="E24" s="84">
        <v>1.0</v>
      </c>
      <c r="F24" s="84">
        <v>1.0</v>
      </c>
    </row>
    <row r="25">
      <c r="A25" s="83">
        <v>0.08168981481481481</v>
      </c>
      <c r="B25" s="83">
        <f t="shared" si="1"/>
        <v>0.08168981481</v>
      </c>
      <c r="C25" s="24" t="s">
        <v>437</v>
      </c>
      <c r="D25" s="39" t="s">
        <v>278</v>
      </c>
      <c r="E25" s="84">
        <v>1.0</v>
      </c>
      <c r="F25" s="84">
        <v>1.0</v>
      </c>
    </row>
    <row r="26">
      <c r="A26" s="83">
        <v>0.08784722222222222</v>
      </c>
      <c r="B26" s="83">
        <f t="shared" si="1"/>
        <v>0.08784722222</v>
      </c>
      <c r="C26" s="24" t="s">
        <v>302</v>
      </c>
      <c r="D26" s="51" t="s">
        <v>84</v>
      </c>
      <c r="E26" s="98">
        <v>4.0</v>
      </c>
      <c r="F26" s="98">
        <v>4.0</v>
      </c>
    </row>
    <row r="27">
      <c r="A27" s="83">
        <v>0.08822916666666666</v>
      </c>
      <c r="B27" s="83">
        <f t="shared" si="1"/>
        <v>0.08822916667</v>
      </c>
      <c r="C27" s="24" t="s">
        <v>437</v>
      </c>
      <c r="D27" s="41" t="s">
        <v>227</v>
      </c>
      <c r="E27" s="89">
        <v>3.0</v>
      </c>
      <c r="F27" s="89">
        <v>3.0</v>
      </c>
    </row>
    <row r="28">
      <c r="A28" s="83">
        <v>0.08987268518518518</v>
      </c>
      <c r="B28" s="83">
        <f t="shared" si="1"/>
        <v>0.08987268519</v>
      </c>
      <c r="C28" s="24" t="s">
        <v>311</v>
      </c>
      <c r="D28" s="51" t="s">
        <v>84</v>
      </c>
      <c r="E28" s="98">
        <v>4.0</v>
      </c>
      <c r="F28" s="86" t="s">
        <v>305</v>
      </c>
      <c r="G28" s="24" t="s">
        <v>519</v>
      </c>
    </row>
    <row r="29">
      <c r="A29" s="83">
        <v>0.1155324074074074</v>
      </c>
      <c r="B29" s="83">
        <f>A29-TIME('Time Shifts'!$B$48,'Time Shifts'!$C$48,'Time Shifts'!$D$48)</f>
        <v>0.1028472222</v>
      </c>
      <c r="C29" s="24" t="s">
        <v>437</v>
      </c>
      <c r="D29" s="51" t="s">
        <v>84</v>
      </c>
      <c r="E29" s="98">
        <v>4.0</v>
      </c>
      <c r="F29" s="98">
        <v>4.0</v>
      </c>
    </row>
    <row r="30">
      <c r="A30" s="83">
        <v>0.12743055555555555</v>
      </c>
      <c r="B30" s="83">
        <f>A30-TIME('Time Shifts'!$B$48,'Time Shifts'!$C$48,'Time Shifts'!$D$48)</f>
        <v>0.1147453704</v>
      </c>
      <c r="C30" s="24" t="s">
        <v>437</v>
      </c>
      <c r="D30" s="41" t="s">
        <v>91</v>
      </c>
      <c r="E30" s="89">
        <v>3.0</v>
      </c>
      <c r="F30" s="89">
        <v>3.0</v>
      </c>
    </row>
    <row r="31">
      <c r="A31" s="83">
        <v>0.12930555555555556</v>
      </c>
      <c r="B31" s="83">
        <f>A31-TIME('Time Shifts'!$B$48,'Time Shifts'!$C$48,'Time Shifts'!$D$48)</f>
        <v>0.1166203704</v>
      </c>
      <c r="C31" s="24" t="s">
        <v>302</v>
      </c>
      <c r="D31" s="41" t="s">
        <v>75</v>
      </c>
      <c r="E31" s="89">
        <v>3.0</v>
      </c>
      <c r="F31" s="89">
        <v>3.0</v>
      </c>
      <c r="G31" s="24" t="s">
        <v>472</v>
      </c>
    </row>
    <row r="32">
      <c r="A32" s="83">
        <v>0.13002314814814814</v>
      </c>
      <c r="B32" s="83">
        <f>A32-TIME('Time Shifts'!$B$48,'Time Shifts'!$C$48,'Time Shifts'!$D$48)</f>
        <v>0.117337963</v>
      </c>
      <c r="C32" s="24" t="s">
        <v>301</v>
      </c>
      <c r="D32" s="39" t="s">
        <v>105</v>
      </c>
      <c r="E32" s="84">
        <v>1.0</v>
      </c>
      <c r="F32" s="86" t="s">
        <v>305</v>
      </c>
      <c r="G32" s="24" t="s">
        <v>336</v>
      </c>
    </row>
    <row r="33">
      <c r="A33" s="83">
        <v>0.13002314814814814</v>
      </c>
      <c r="B33" s="83">
        <f>A33-TIME('Time Shifts'!$B$48,'Time Shifts'!$C$48,'Time Shifts'!$D$48)</f>
        <v>0.117337963</v>
      </c>
      <c r="C33" s="24" t="s">
        <v>301</v>
      </c>
      <c r="D33" s="39" t="s">
        <v>105</v>
      </c>
      <c r="E33" s="84">
        <v>1.0</v>
      </c>
      <c r="F33" s="86" t="s">
        <v>305</v>
      </c>
      <c r="G33" s="24" t="s">
        <v>336</v>
      </c>
    </row>
    <row r="34">
      <c r="A34" s="83">
        <v>0.13002314814814814</v>
      </c>
      <c r="B34" s="83">
        <f>A34-TIME('Time Shifts'!$B$48,'Time Shifts'!$C$48,'Time Shifts'!$D$48)</f>
        <v>0.117337963</v>
      </c>
      <c r="C34" s="24" t="s">
        <v>301</v>
      </c>
      <c r="D34" s="39" t="s">
        <v>105</v>
      </c>
      <c r="E34" s="84">
        <v>1.0</v>
      </c>
      <c r="F34" s="86" t="s">
        <v>305</v>
      </c>
      <c r="G34" s="24" t="s">
        <v>336</v>
      </c>
    </row>
    <row r="35">
      <c r="A35" s="83">
        <v>0.13002314814814814</v>
      </c>
      <c r="B35" s="83">
        <f>A35-TIME('Time Shifts'!$B$48,'Time Shifts'!$C$48,'Time Shifts'!$D$48)</f>
        <v>0.117337963</v>
      </c>
      <c r="C35" s="24" t="s">
        <v>301</v>
      </c>
      <c r="D35" s="39" t="s">
        <v>105</v>
      </c>
      <c r="E35" s="84">
        <v>1.0</v>
      </c>
      <c r="F35" s="86" t="s">
        <v>305</v>
      </c>
      <c r="G35" s="24" t="s">
        <v>336</v>
      </c>
    </row>
    <row r="36">
      <c r="A36" s="83">
        <v>0.13002314814814814</v>
      </c>
      <c r="B36" s="83">
        <f>A36-TIME('Time Shifts'!$B$48,'Time Shifts'!$C$48,'Time Shifts'!$D$48)</f>
        <v>0.117337963</v>
      </c>
      <c r="C36" s="24" t="s">
        <v>301</v>
      </c>
      <c r="D36" s="39" t="s">
        <v>105</v>
      </c>
      <c r="E36" s="84">
        <v>1.0</v>
      </c>
      <c r="F36" s="86" t="s">
        <v>305</v>
      </c>
      <c r="G36" s="24" t="s">
        <v>336</v>
      </c>
    </row>
    <row r="37">
      <c r="A37" s="83">
        <v>0.1313425925925926</v>
      </c>
      <c r="B37" s="83">
        <f>A37-TIME('Time Shifts'!$B$48,'Time Shifts'!$C$48,'Time Shifts'!$D$48)</f>
        <v>0.1186574074</v>
      </c>
      <c r="C37" s="24" t="s">
        <v>301</v>
      </c>
      <c r="D37" s="39" t="s">
        <v>73</v>
      </c>
      <c r="E37" s="84">
        <v>1.0</v>
      </c>
      <c r="F37" s="86" t="s">
        <v>305</v>
      </c>
      <c r="G37" s="24" t="s">
        <v>336</v>
      </c>
    </row>
    <row r="38">
      <c r="A38" s="83">
        <v>0.1313425925925926</v>
      </c>
      <c r="B38" s="83">
        <f>A38-TIME('Time Shifts'!$B$48,'Time Shifts'!$C$48,'Time Shifts'!$D$48)</f>
        <v>0.1186574074</v>
      </c>
      <c r="C38" s="24" t="s">
        <v>437</v>
      </c>
      <c r="D38" s="41" t="s">
        <v>91</v>
      </c>
      <c r="E38" s="89">
        <v>3.0</v>
      </c>
      <c r="F38" s="89">
        <v>3.0</v>
      </c>
    </row>
    <row r="39">
      <c r="A39" s="83">
        <v>0.1313425925925926</v>
      </c>
      <c r="B39" s="83">
        <f>A39-TIME('Time Shifts'!$B$48,'Time Shifts'!$C$48,'Time Shifts'!$D$48)</f>
        <v>0.1186574074</v>
      </c>
      <c r="C39" s="24" t="s">
        <v>302</v>
      </c>
      <c r="D39" s="41" t="s">
        <v>91</v>
      </c>
      <c r="E39" s="89">
        <v>3.0</v>
      </c>
      <c r="F39" s="89">
        <v>3.0</v>
      </c>
    </row>
    <row r="40">
      <c r="A40" s="83">
        <v>0.1313425925925926</v>
      </c>
      <c r="B40" s="83">
        <f>A40-TIME('Time Shifts'!$B$48,'Time Shifts'!$C$48,'Time Shifts'!$D$48)</f>
        <v>0.1186574074</v>
      </c>
      <c r="C40" s="24" t="s">
        <v>311</v>
      </c>
      <c r="D40" s="51" t="s">
        <v>84</v>
      </c>
      <c r="E40" s="98">
        <v>4.0</v>
      </c>
      <c r="F40" s="86" t="s">
        <v>305</v>
      </c>
      <c r="G40" s="24" t="s">
        <v>519</v>
      </c>
    </row>
    <row r="41">
      <c r="A41" s="83">
        <v>0.1313425925925926</v>
      </c>
      <c r="B41" s="83">
        <f>A41-TIME('Time Shifts'!$B$48,'Time Shifts'!$C$48,'Time Shifts'!$D$48)</f>
        <v>0.1186574074</v>
      </c>
      <c r="C41" s="24" t="s">
        <v>301</v>
      </c>
      <c r="D41" s="39" t="s">
        <v>73</v>
      </c>
      <c r="E41" s="84">
        <v>1.0</v>
      </c>
      <c r="F41" s="86" t="s">
        <v>305</v>
      </c>
      <c r="G41" s="24" t="s">
        <v>336</v>
      </c>
    </row>
    <row r="42">
      <c r="A42" s="83">
        <v>0.1313425925925926</v>
      </c>
      <c r="B42" s="83">
        <f>A42-TIME('Time Shifts'!$B$48,'Time Shifts'!$C$48,'Time Shifts'!$D$48)</f>
        <v>0.1186574074</v>
      </c>
      <c r="C42" s="24" t="s">
        <v>437</v>
      </c>
      <c r="D42" s="41" t="s">
        <v>91</v>
      </c>
      <c r="E42" s="89">
        <v>3.0</v>
      </c>
      <c r="F42" s="89">
        <v>3.0</v>
      </c>
    </row>
    <row r="43">
      <c r="A43" s="83">
        <v>0.1313425925925926</v>
      </c>
      <c r="B43" s="83">
        <f>A43-TIME('Time Shifts'!$B$48,'Time Shifts'!$C$48,'Time Shifts'!$D$48)</f>
        <v>0.1186574074</v>
      </c>
      <c r="C43" s="24" t="s">
        <v>302</v>
      </c>
      <c r="D43" s="41" t="s">
        <v>91</v>
      </c>
      <c r="E43" s="89">
        <v>3.0</v>
      </c>
      <c r="F43" s="89">
        <v>3.0</v>
      </c>
    </row>
    <row r="44">
      <c r="A44" s="83">
        <v>0.1313425925925926</v>
      </c>
      <c r="B44" s="83">
        <f>A44-TIME('Time Shifts'!$B$48,'Time Shifts'!$C$48,'Time Shifts'!$D$48)</f>
        <v>0.1186574074</v>
      </c>
      <c r="C44" s="24" t="s">
        <v>311</v>
      </c>
      <c r="D44" s="51" t="s">
        <v>84</v>
      </c>
      <c r="E44" s="98">
        <v>4.0</v>
      </c>
      <c r="F44" s="86" t="s">
        <v>305</v>
      </c>
      <c r="G44" s="24" t="s">
        <v>519</v>
      </c>
    </row>
    <row r="45">
      <c r="A45" s="83">
        <v>0.1313425925925926</v>
      </c>
      <c r="B45" s="83">
        <f>A45-TIME('Time Shifts'!$B$48,'Time Shifts'!$C$48,'Time Shifts'!$D$48)</f>
        <v>0.1186574074</v>
      </c>
      <c r="C45" s="24" t="s">
        <v>301</v>
      </c>
      <c r="D45" s="39" t="s">
        <v>73</v>
      </c>
      <c r="E45" s="84">
        <v>1.0</v>
      </c>
      <c r="F45" s="86" t="s">
        <v>305</v>
      </c>
      <c r="G45" s="24" t="s">
        <v>336</v>
      </c>
    </row>
    <row r="46">
      <c r="A46" s="83">
        <v>0.1313425925925926</v>
      </c>
      <c r="B46" s="83">
        <f>A46-TIME('Time Shifts'!$B$48,'Time Shifts'!$C$48,'Time Shifts'!$D$48)</f>
        <v>0.1186574074</v>
      </c>
      <c r="C46" s="24" t="s">
        <v>437</v>
      </c>
      <c r="D46" s="41" t="s">
        <v>91</v>
      </c>
      <c r="E46" s="89">
        <v>3.0</v>
      </c>
      <c r="F46" s="89">
        <v>3.0</v>
      </c>
    </row>
    <row r="47">
      <c r="A47" s="83">
        <v>0.1313425925925926</v>
      </c>
      <c r="B47" s="83">
        <f>A47-TIME('Time Shifts'!$B$48,'Time Shifts'!$C$48,'Time Shifts'!$D$48)</f>
        <v>0.1186574074</v>
      </c>
      <c r="C47" s="24" t="s">
        <v>302</v>
      </c>
      <c r="D47" s="41" t="s">
        <v>91</v>
      </c>
      <c r="E47" s="89">
        <v>3.0</v>
      </c>
      <c r="F47" s="89">
        <v>3.0</v>
      </c>
    </row>
    <row r="48">
      <c r="A48" s="83">
        <v>0.1313425925925926</v>
      </c>
      <c r="B48" s="83">
        <f>A48-TIME('Time Shifts'!$B$48,'Time Shifts'!$C$48,'Time Shifts'!$D$48)</f>
        <v>0.1186574074</v>
      </c>
      <c r="C48" s="24" t="s">
        <v>311</v>
      </c>
      <c r="D48" s="51" t="s">
        <v>84</v>
      </c>
      <c r="E48" s="98">
        <v>4.0</v>
      </c>
      <c r="F48" s="86" t="s">
        <v>305</v>
      </c>
      <c r="G48" s="24" t="s">
        <v>519</v>
      </c>
    </row>
    <row r="49">
      <c r="A49" s="83">
        <v>0.1313425925925926</v>
      </c>
      <c r="B49" s="83">
        <f>A49-TIME('Time Shifts'!$B$48,'Time Shifts'!$C$48,'Time Shifts'!$D$48)</f>
        <v>0.1186574074</v>
      </c>
      <c r="C49" s="24" t="s">
        <v>301</v>
      </c>
      <c r="D49" s="39" t="s">
        <v>73</v>
      </c>
      <c r="E49" s="84">
        <v>1.0</v>
      </c>
      <c r="F49" s="86" t="s">
        <v>305</v>
      </c>
      <c r="G49" s="24" t="s">
        <v>336</v>
      </c>
    </row>
    <row r="50">
      <c r="A50" s="83">
        <v>0.1313425925925926</v>
      </c>
      <c r="B50" s="83">
        <f>A50-TIME('Time Shifts'!$B$48,'Time Shifts'!$C$48,'Time Shifts'!$D$48)</f>
        <v>0.1186574074</v>
      </c>
      <c r="C50" s="24" t="s">
        <v>437</v>
      </c>
      <c r="D50" s="41" t="s">
        <v>91</v>
      </c>
      <c r="E50" s="89">
        <v>3.0</v>
      </c>
      <c r="F50" s="89">
        <v>3.0</v>
      </c>
    </row>
    <row r="51">
      <c r="A51" s="83">
        <v>0.1313425925925926</v>
      </c>
      <c r="B51" s="83">
        <f>A51-TIME('Time Shifts'!$B$48,'Time Shifts'!$C$48,'Time Shifts'!$D$48)</f>
        <v>0.1186574074</v>
      </c>
      <c r="C51" s="24" t="s">
        <v>302</v>
      </c>
      <c r="D51" s="41" t="s">
        <v>91</v>
      </c>
      <c r="E51" s="89">
        <v>3.0</v>
      </c>
      <c r="F51" s="89">
        <v>3.0</v>
      </c>
    </row>
    <row r="52">
      <c r="A52" s="83">
        <v>0.1313425925925926</v>
      </c>
      <c r="B52" s="83">
        <f>A52-TIME('Time Shifts'!$B$48,'Time Shifts'!$C$48,'Time Shifts'!$D$48)</f>
        <v>0.1186574074</v>
      </c>
      <c r="C52" s="24" t="s">
        <v>311</v>
      </c>
      <c r="D52" s="51" t="s">
        <v>84</v>
      </c>
      <c r="E52" s="98">
        <v>4.0</v>
      </c>
      <c r="F52" s="86" t="s">
        <v>305</v>
      </c>
      <c r="G52" s="24" t="s">
        <v>519</v>
      </c>
    </row>
    <row r="53">
      <c r="A53" s="83">
        <v>0.1313425925925926</v>
      </c>
      <c r="B53" s="83">
        <f>A53-TIME('Time Shifts'!$B$48,'Time Shifts'!$C$48,'Time Shifts'!$D$48)</f>
        <v>0.1186574074</v>
      </c>
      <c r="C53" s="24" t="s">
        <v>301</v>
      </c>
      <c r="D53" s="39" t="s">
        <v>73</v>
      </c>
      <c r="E53" s="84">
        <v>1.0</v>
      </c>
      <c r="F53" s="86" t="s">
        <v>305</v>
      </c>
      <c r="G53" s="24" t="s">
        <v>336</v>
      </c>
    </row>
    <row r="54">
      <c r="A54" s="83">
        <v>0.15248842592592593</v>
      </c>
      <c r="B54" s="83">
        <f>A54-TIME('Time Shifts'!$B$48,'Time Shifts'!$C$48,'Time Shifts'!$D$48)</f>
        <v>0.1398032407</v>
      </c>
      <c r="C54" s="24" t="s">
        <v>437</v>
      </c>
      <c r="D54" s="51" t="s">
        <v>493</v>
      </c>
      <c r="E54" s="98">
        <v>4.0</v>
      </c>
      <c r="F54" s="98">
        <v>4.0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6.43"/>
    <col customWidth="1" min="2" max="2" width="12.57"/>
  </cols>
  <sheetData>
    <row r="1">
      <c r="A1" s="60" t="s">
        <v>285</v>
      </c>
      <c r="B1" s="60" t="s">
        <v>70</v>
      </c>
    </row>
    <row r="2">
      <c r="A2" s="37" t="s">
        <v>104</v>
      </c>
      <c r="B2" s="24">
        <v>88.0</v>
      </c>
    </row>
    <row r="3">
      <c r="A3" s="37" t="s">
        <v>135</v>
      </c>
      <c r="B3" s="24">
        <v>57.0</v>
      </c>
    </row>
    <row r="4">
      <c r="A4" s="37" t="s">
        <v>80</v>
      </c>
      <c r="B4" s="24">
        <v>48.0</v>
      </c>
    </row>
    <row r="5">
      <c r="A5" s="37" t="s">
        <v>164</v>
      </c>
      <c r="B5" s="24">
        <v>25.0</v>
      </c>
    </row>
    <row r="6">
      <c r="A6" s="37" t="s">
        <v>199</v>
      </c>
      <c r="B6" s="24">
        <v>10.0</v>
      </c>
    </row>
    <row r="7">
      <c r="A7" s="61" t="s">
        <v>224</v>
      </c>
      <c r="B7" s="24">
        <v>4.0</v>
      </c>
    </row>
    <row r="8">
      <c r="A8" s="39" t="s">
        <v>73</v>
      </c>
      <c r="B8" s="24">
        <v>254.0</v>
      </c>
    </row>
    <row r="9">
      <c r="A9" s="39" t="s">
        <v>105</v>
      </c>
      <c r="B9" s="24">
        <v>69.0</v>
      </c>
    </row>
    <row r="10">
      <c r="A10" s="39" t="s">
        <v>89</v>
      </c>
      <c r="B10" s="24">
        <v>39.0</v>
      </c>
    </row>
    <row r="11">
      <c r="A11" s="39" t="s">
        <v>120</v>
      </c>
      <c r="B11" s="24">
        <v>28.0</v>
      </c>
    </row>
    <row r="12">
      <c r="A12" s="39" t="s">
        <v>97</v>
      </c>
      <c r="B12" s="24">
        <v>25.0</v>
      </c>
    </row>
    <row r="13">
      <c r="A13" s="39" t="s">
        <v>144</v>
      </c>
      <c r="B13" s="24">
        <v>23.0</v>
      </c>
    </row>
    <row r="14">
      <c r="A14" s="39" t="s">
        <v>165</v>
      </c>
      <c r="B14" s="24">
        <v>21.0</v>
      </c>
    </row>
    <row r="15">
      <c r="A15" s="39" t="s">
        <v>172</v>
      </c>
      <c r="B15" s="24">
        <v>20.0</v>
      </c>
    </row>
    <row r="16">
      <c r="A16" s="39" t="s">
        <v>213</v>
      </c>
      <c r="B16" s="24">
        <v>15.0</v>
      </c>
    </row>
    <row r="17">
      <c r="A17" s="39" t="s">
        <v>235</v>
      </c>
      <c r="B17" s="24">
        <v>11.0</v>
      </c>
    </row>
    <row r="18">
      <c r="A18" s="39" t="s">
        <v>287</v>
      </c>
      <c r="B18" s="24">
        <v>10.0</v>
      </c>
    </row>
    <row r="19">
      <c r="A19" s="39" t="s">
        <v>240</v>
      </c>
      <c r="B19" s="24">
        <v>10.0</v>
      </c>
    </row>
    <row r="20">
      <c r="A20" s="39" t="s">
        <v>186</v>
      </c>
      <c r="B20" s="24">
        <v>6.0</v>
      </c>
    </row>
    <row r="21">
      <c r="A21" s="39" t="s">
        <v>261</v>
      </c>
      <c r="B21" s="24">
        <v>5.0</v>
      </c>
    </row>
    <row r="22">
      <c r="A22" s="39" t="s">
        <v>263</v>
      </c>
      <c r="B22" s="24">
        <v>5.0</v>
      </c>
    </row>
    <row r="23">
      <c r="A23" s="39" t="s">
        <v>265</v>
      </c>
      <c r="B23" s="24">
        <v>3.0</v>
      </c>
    </row>
    <row r="24">
      <c r="A24" s="39" t="s">
        <v>271</v>
      </c>
      <c r="B24" s="24">
        <v>2.0</v>
      </c>
    </row>
    <row r="25">
      <c r="A25" s="39" t="s">
        <v>279</v>
      </c>
      <c r="B25" s="24">
        <v>2.0</v>
      </c>
    </row>
    <row r="26">
      <c r="A26" s="62" t="s">
        <v>248</v>
      </c>
      <c r="B26" s="24">
        <v>2.0</v>
      </c>
    </row>
    <row r="27">
      <c r="A27" s="40" t="s">
        <v>288</v>
      </c>
      <c r="B27" s="24">
        <v>30.0</v>
      </c>
    </row>
    <row r="28">
      <c r="A28" s="40" t="s">
        <v>121</v>
      </c>
      <c r="B28" s="24">
        <v>21.0</v>
      </c>
    </row>
    <row r="29">
      <c r="A29" s="40" t="s">
        <v>145</v>
      </c>
      <c r="B29" s="24">
        <v>13.0</v>
      </c>
    </row>
    <row r="30">
      <c r="A30" s="40" t="s">
        <v>187</v>
      </c>
      <c r="B30" s="24">
        <v>9.0</v>
      </c>
    </row>
    <row r="31">
      <c r="A31" s="40" t="s">
        <v>194</v>
      </c>
      <c r="B31" s="24">
        <v>8.0</v>
      </c>
    </row>
    <row r="32">
      <c r="A32" s="40" t="s">
        <v>82</v>
      </c>
      <c r="B32" s="24">
        <v>7.0</v>
      </c>
    </row>
    <row r="33">
      <c r="A33" s="40" t="s">
        <v>201</v>
      </c>
      <c r="B33" s="24">
        <v>6.0</v>
      </c>
    </row>
    <row r="34">
      <c r="A34" s="40" t="s">
        <v>208</v>
      </c>
      <c r="B34" s="24">
        <v>6.0</v>
      </c>
    </row>
    <row r="35">
      <c r="A35" s="40" t="s">
        <v>220</v>
      </c>
      <c r="B35" s="24">
        <v>5.0</v>
      </c>
    </row>
    <row r="36">
      <c r="A36" s="40" t="s">
        <v>274</v>
      </c>
      <c r="B36" s="24">
        <v>1.0</v>
      </c>
    </row>
    <row r="37">
      <c r="A37" s="40" t="s">
        <v>173</v>
      </c>
      <c r="B37" s="24">
        <v>1.0</v>
      </c>
    </row>
    <row r="38">
      <c r="A38" s="70" t="s">
        <v>236</v>
      </c>
      <c r="B38" s="24">
        <v>1.0</v>
      </c>
    </row>
    <row r="39">
      <c r="A39" s="41" t="s">
        <v>83</v>
      </c>
      <c r="B39" s="24">
        <v>104.0</v>
      </c>
    </row>
    <row r="40">
      <c r="A40" s="41" t="s">
        <v>99</v>
      </c>
      <c r="B40" s="24">
        <v>22.0</v>
      </c>
    </row>
    <row r="41">
      <c r="A41" s="41" t="s">
        <v>130</v>
      </c>
      <c r="B41" s="24">
        <v>16.0</v>
      </c>
    </row>
    <row r="42">
      <c r="A42" s="41" t="s">
        <v>138</v>
      </c>
      <c r="B42" s="24">
        <v>14.0</v>
      </c>
    </row>
    <row r="43">
      <c r="A43" s="41" t="s">
        <v>174</v>
      </c>
      <c r="B43" s="24">
        <v>7.0</v>
      </c>
    </row>
    <row r="44">
      <c r="A44" s="41" t="s">
        <v>188</v>
      </c>
      <c r="B44" s="24">
        <v>6.0</v>
      </c>
    </row>
    <row r="45">
      <c r="A45" s="41" t="s">
        <v>167</v>
      </c>
      <c r="B45" s="24">
        <v>5.0</v>
      </c>
    </row>
    <row r="46">
      <c r="A46" s="41" t="s">
        <v>106</v>
      </c>
      <c r="B46" s="24">
        <v>5.0</v>
      </c>
    </row>
    <row r="47">
      <c r="A47" s="41" t="s">
        <v>195</v>
      </c>
      <c r="B47" s="24">
        <v>5.0</v>
      </c>
    </row>
    <row r="48">
      <c r="A48" s="41" t="s">
        <v>181</v>
      </c>
      <c r="B48" s="24">
        <v>3.0</v>
      </c>
    </row>
    <row r="49">
      <c r="A49" s="41" t="s">
        <v>242</v>
      </c>
      <c r="B49" s="24">
        <v>2.0</v>
      </c>
    </row>
    <row r="50">
      <c r="A50" s="64" t="s">
        <v>237</v>
      </c>
      <c r="B50" s="24">
        <v>1.0</v>
      </c>
    </row>
    <row r="51">
      <c r="A51" s="51" t="s">
        <v>76</v>
      </c>
      <c r="B51" s="24">
        <v>44.0</v>
      </c>
    </row>
    <row r="52">
      <c r="A52" s="51" t="s">
        <v>139</v>
      </c>
      <c r="B52" s="24">
        <v>6.0</v>
      </c>
    </row>
    <row r="53">
      <c r="A53" s="51" t="s">
        <v>147</v>
      </c>
      <c r="B53" s="24">
        <v>6.0</v>
      </c>
    </row>
    <row r="54">
      <c r="A54" s="51" t="s">
        <v>161</v>
      </c>
      <c r="B54" s="24">
        <v>5.0</v>
      </c>
    </row>
    <row r="55">
      <c r="A55" s="51" t="s">
        <v>115</v>
      </c>
      <c r="B55" s="24">
        <v>3.0</v>
      </c>
    </row>
    <row r="56">
      <c r="A56" s="51" t="s">
        <v>203</v>
      </c>
      <c r="B56" s="24">
        <v>2.0</v>
      </c>
    </row>
    <row r="57">
      <c r="A57" s="51" t="s">
        <v>216</v>
      </c>
      <c r="B57" s="24">
        <v>1.0</v>
      </c>
    </row>
    <row r="58">
      <c r="A58" s="65" t="s">
        <v>101</v>
      </c>
      <c r="B58" s="24">
        <v>16.0</v>
      </c>
    </row>
    <row r="59">
      <c r="A59" s="44" t="s">
        <v>108</v>
      </c>
      <c r="B59" s="24">
        <v>13.0</v>
      </c>
    </row>
    <row r="60">
      <c r="A60" s="66" t="s">
        <v>116</v>
      </c>
      <c r="B60" s="24">
        <v>7.0</v>
      </c>
    </row>
    <row r="61">
      <c r="A61" s="67" t="s">
        <v>78</v>
      </c>
      <c r="B61" s="24">
        <v>5.0</v>
      </c>
    </row>
    <row r="62">
      <c r="A62" s="67" t="s">
        <v>289</v>
      </c>
      <c r="B62" s="24">
        <v>2.0</v>
      </c>
    </row>
    <row r="63">
      <c r="A63" s="67" t="s">
        <v>125</v>
      </c>
      <c r="B63" s="24">
        <v>1.0</v>
      </c>
    </row>
    <row r="64">
      <c r="A64" s="68" t="s">
        <v>191</v>
      </c>
      <c r="B64" s="24">
        <v>1.0</v>
      </c>
    </row>
    <row r="65">
      <c r="A65" s="24"/>
    </row>
    <row r="66">
      <c r="A66" s="24"/>
    </row>
  </sheetData>
  <drawing r:id="rId1"/>
</worksheet>
</file>

<file path=xl/worksheets/sheet6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hidden="1" min="1" max="1" width="7.29"/>
    <col customWidth="1" min="2" max="2" width="7.29"/>
    <col customWidth="1" min="3" max="3" width="9.86"/>
    <col customWidth="1" min="4" max="4" width="20.43"/>
    <col customWidth="1" min="5" max="5" width="8.71"/>
    <col customWidth="1" min="6" max="6" width="7.71"/>
    <col customWidth="1" min="7" max="7" width="18.29"/>
  </cols>
  <sheetData>
    <row r="1">
      <c r="A1" s="60" t="s">
        <v>393</v>
      </c>
      <c r="B1" s="60" t="s">
        <v>297</v>
      </c>
      <c r="C1" s="60" t="s">
        <v>291</v>
      </c>
      <c r="D1" s="60" t="s">
        <v>285</v>
      </c>
      <c r="E1" s="82" t="s">
        <v>298</v>
      </c>
      <c r="F1" s="82" t="s">
        <v>299</v>
      </c>
      <c r="G1" s="60" t="s">
        <v>300</v>
      </c>
    </row>
    <row r="2">
      <c r="A2" s="83">
        <v>0.008611111111111111</v>
      </c>
      <c r="B2" s="83">
        <f t="shared" ref="B2:B12" si="1">A2</f>
        <v>0.008611111111</v>
      </c>
      <c r="C2" s="24" t="s">
        <v>311</v>
      </c>
      <c r="D2" s="39" t="s">
        <v>97</v>
      </c>
      <c r="E2" s="84">
        <v>1.0</v>
      </c>
      <c r="F2" s="86" t="s">
        <v>305</v>
      </c>
      <c r="G2" s="24" t="s">
        <v>364</v>
      </c>
    </row>
    <row r="3">
      <c r="A3" s="83">
        <v>0.00880787037037037</v>
      </c>
      <c r="B3" s="83">
        <f t="shared" si="1"/>
        <v>0.00880787037</v>
      </c>
      <c r="C3" s="24" t="s">
        <v>437</v>
      </c>
      <c r="D3" s="39" t="s">
        <v>97</v>
      </c>
      <c r="E3" s="84">
        <v>1.0</v>
      </c>
      <c r="F3" s="86" t="s">
        <v>305</v>
      </c>
      <c r="G3" s="24" t="s">
        <v>438</v>
      </c>
    </row>
    <row r="4">
      <c r="A4" s="83">
        <v>0.008958333333333334</v>
      </c>
      <c r="B4" s="83">
        <f t="shared" si="1"/>
        <v>0.008958333333</v>
      </c>
      <c r="C4" s="24" t="s">
        <v>302</v>
      </c>
      <c r="D4" s="39" t="s">
        <v>97</v>
      </c>
      <c r="E4" s="84">
        <v>1.0</v>
      </c>
      <c r="F4" s="84">
        <v>1.0</v>
      </c>
    </row>
    <row r="5">
      <c r="A5" s="83">
        <v>0.009039351851851852</v>
      </c>
      <c r="B5" s="83">
        <f t="shared" si="1"/>
        <v>0.009039351852</v>
      </c>
      <c r="C5" s="24" t="s">
        <v>306</v>
      </c>
      <c r="D5" s="39" t="s">
        <v>97</v>
      </c>
      <c r="E5" s="84">
        <v>1.0</v>
      </c>
      <c r="F5" s="84">
        <v>1.0</v>
      </c>
    </row>
    <row r="6">
      <c r="A6" s="83">
        <v>0.009606481481481481</v>
      </c>
      <c r="B6" s="83">
        <f t="shared" si="1"/>
        <v>0.009606481481</v>
      </c>
      <c r="C6" s="24" t="s">
        <v>301</v>
      </c>
      <c r="D6" s="39" t="s">
        <v>97</v>
      </c>
      <c r="E6" s="84">
        <v>1.0</v>
      </c>
      <c r="F6" s="84">
        <v>1.0</v>
      </c>
    </row>
    <row r="7">
      <c r="A7" s="83">
        <v>0.02638888888888889</v>
      </c>
      <c r="B7" s="83">
        <f t="shared" si="1"/>
        <v>0.02638888889</v>
      </c>
      <c r="C7" s="24" t="s">
        <v>302</v>
      </c>
      <c r="D7" s="39" t="s">
        <v>97</v>
      </c>
      <c r="E7" s="84">
        <v>1.0</v>
      </c>
      <c r="F7" s="84">
        <v>1.0</v>
      </c>
    </row>
    <row r="8">
      <c r="A8" s="83">
        <v>0.026412037037037036</v>
      </c>
      <c r="B8" s="83">
        <f t="shared" si="1"/>
        <v>0.02641203704</v>
      </c>
      <c r="C8" s="24" t="s">
        <v>306</v>
      </c>
      <c r="D8" s="39" t="s">
        <v>97</v>
      </c>
      <c r="E8" s="84">
        <v>1.0</v>
      </c>
      <c r="F8" s="84">
        <v>1.0</v>
      </c>
    </row>
    <row r="9">
      <c r="A9" s="83">
        <v>0.026435185185185187</v>
      </c>
      <c r="B9" s="83">
        <f t="shared" si="1"/>
        <v>0.02643518519</v>
      </c>
      <c r="C9" s="24" t="s">
        <v>301</v>
      </c>
      <c r="D9" s="39" t="s">
        <v>97</v>
      </c>
      <c r="E9" s="84">
        <v>1.0</v>
      </c>
      <c r="F9" s="84">
        <v>1.0</v>
      </c>
    </row>
    <row r="10">
      <c r="A10" s="83">
        <v>0.026817129629629628</v>
      </c>
      <c r="B10" s="83">
        <f t="shared" si="1"/>
        <v>0.02681712963</v>
      </c>
      <c r="C10" s="24" t="s">
        <v>302</v>
      </c>
      <c r="D10" s="41" t="s">
        <v>75</v>
      </c>
      <c r="E10" s="89">
        <v>3.0</v>
      </c>
      <c r="F10" s="89">
        <v>3.0</v>
      </c>
      <c r="G10" s="24" t="s">
        <v>437</v>
      </c>
    </row>
    <row r="11">
      <c r="A11" s="83">
        <v>0.04247685185185185</v>
      </c>
      <c r="B11" s="83">
        <f t="shared" si="1"/>
        <v>0.04247685185</v>
      </c>
      <c r="C11" s="24" t="s">
        <v>437</v>
      </c>
      <c r="D11" s="39" t="s">
        <v>89</v>
      </c>
      <c r="E11" s="84">
        <v>1.0</v>
      </c>
      <c r="F11" s="86" t="s">
        <v>305</v>
      </c>
      <c r="G11" s="24" t="s">
        <v>438</v>
      </c>
    </row>
    <row r="12">
      <c r="A12" s="83">
        <v>0.06010416666666667</v>
      </c>
      <c r="B12" s="83">
        <f t="shared" si="1"/>
        <v>0.06010416667</v>
      </c>
      <c r="C12" s="24" t="s">
        <v>301</v>
      </c>
      <c r="D12" s="39" t="s">
        <v>73</v>
      </c>
      <c r="E12" s="84">
        <v>1.0</v>
      </c>
      <c r="F12" s="86" t="s">
        <v>305</v>
      </c>
      <c r="G12" s="24" t="s">
        <v>336</v>
      </c>
    </row>
    <row r="13">
      <c r="A13" s="83">
        <v>0.118125</v>
      </c>
      <c r="B13" s="83">
        <f>A13-TIME('Time Shifts'!$B$49,'Time Shifts'!$C$49,'Time Shifts'!$D$49)</f>
        <v>0.1071064815</v>
      </c>
      <c r="C13" s="24" t="s">
        <v>301</v>
      </c>
      <c r="D13" s="39" t="s">
        <v>73</v>
      </c>
      <c r="E13" s="84">
        <v>1.0</v>
      </c>
      <c r="F13" s="86" t="s">
        <v>305</v>
      </c>
      <c r="G13" s="24" t="s">
        <v>336</v>
      </c>
    </row>
    <row r="14">
      <c r="A14" s="83">
        <v>0.12094907407407407</v>
      </c>
      <c r="B14" s="83">
        <f>A14-TIME('Time Shifts'!$B$49,'Time Shifts'!$C$49,'Time Shifts'!$D$49)</f>
        <v>0.1099305556</v>
      </c>
      <c r="C14" s="24" t="s">
        <v>437</v>
      </c>
      <c r="D14" s="41" t="s">
        <v>91</v>
      </c>
      <c r="E14" s="89">
        <v>3.0</v>
      </c>
      <c r="F14" s="89">
        <v>3.0</v>
      </c>
    </row>
    <row r="15">
      <c r="A15" s="83">
        <v>0.12094907407407407</v>
      </c>
      <c r="B15" s="83">
        <f>A15-TIME('Time Shifts'!$B$49,'Time Shifts'!$C$49,'Time Shifts'!$D$49)</f>
        <v>0.1099305556</v>
      </c>
      <c r="C15" s="24" t="s">
        <v>302</v>
      </c>
      <c r="D15" s="41" t="s">
        <v>91</v>
      </c>
      <c r="E15" s="89">
        <v>3.0</v>
      </c>
      <c r="F15" s="89">
        <v>3.0</v>
      </c>
    </row>
    <row r="16">
      <c r="A16" s="83">
        <v>0.12094907407407407</v>
      </c>
      <c r="B16" s="83">
        <f>A16-TIME('Time Shifts'!$B$49,'Time Shifts'!$C$49,'Time Shifts'!$D$49)</f>
        <v>0.1099305556</v>
      </c>
      <c r="C16" s="24" t="s">
        <v>301</v>
      </c>
      <c r="D16" s="39" t="s">
        <v>73</v>
      </c>
      <c r="E16" s="84">
        <v>1.0</v>
      </c>
      <c r="F16" s="86" t="s">
        <v>305</v>
      </c>
      <c r="G16" s="24" t="s">
        <v>336</v>
      </c>
    </row>
    <row r="17">
      <c r="A17" s="83">
        <v>0.12094907407407407</v>
      </c>
      <c r="B17" s="83">
        <f>A17-TIME('Time Shifts'!$B$49,'Time Shifts'!$C$49,'Time Shifts'!$D$49)</f>
        <v>0.1099305556</v>
      </c>
      <c r="C17" s="24" t="s">
        <v>301</v>
      </c>
      <c r="D17" s="41" t="s">
        <v>83</v>
      </c>
      <c r="E17" s="89">
        <v>3.0</v>
      </c>
      <c r="F17" s="86" t="s">
        <v>305</v>
      </c>
      <c r="G17" s="24" t="s">
        <v>336</v>
      </c>
    </row>
    <row r="18">
      <c r="A18" s="83">
        <v>0.12094907407407407</v>
      </c>
      <c r="B18" s="83">
        <f>A18-TIME('Time Shifts'!$B$49,'Time Shifts'!$C$49,'Time Shifts'!$D$49)</f>
        <v>0.1099305556</v>
      </c>
      <c r="C18" s="24" t="s">
        <v>437</v>
      </c>
      <c r="D18" s="41" t="s">
        <v>91</v>
      </c>
      <c r="E18" s="89">
        <v>3.0</v>
      </c>
      <c r="F18" s="89">
        <v>3.0</v>
      </c>
    </row>
    <row r="19">
      <c r="A19" s="83">
        <v>0.12094907407407407</v>
      </c>
      <c r="B19" s="83">
        <f>A19-TIME('Time Shifts'!$B$49,'Time Shifts'!$C$49,'Time Shifts'!$D$49)</f>
        <v>0.1099305556</v>
      </c>
      <c r="C19" s="24" t="s">
        <v>302</v>
      </c>
      <c r="D19" s="41" t="s">
        <v>91</v>
      </c>
      <c r="E19" s="89">
        <v>3.0</v>
      </c>
      <c r="F19" s="89">
        <v>3.0</v>
      </c>
    </row>
    <row r="20">
      <c r="A20" s="83">
        <v>0.12094907407407407</v>
      </c>
      <c r="B20" s="83">
        <f>A20-TIME('Time Shifts'!$B$49,'Time Shifts'!$C$49,'Time Shifts'!$D$49)</f>
        <v>0.1099305556</v>
      </c>
      <c r="C20" s="24" t="s">
        <v>301</v>
      </c>
      <c r="D20" s="39" t="s">
        <v>73</v>
      </c>
      <c r="E20" s="84">
        <v>1.0</v>
      </c>
      <c r="F20" s="86" t="s">
        <v>305</v>
      </c>
      <c r="G20" s="24" t="s">
        <v>336</v>
      </c>
    </row>
    <row r="21">
      <c r="A21" s="83">
        <v>0.12094907407407407</v>
      </c>
      <c r="B21" s="83">
        <f>A21-TIME('Time Shifts'!$B$49,'Time Shifts'!$C$49,'Time Shifts'!$D$49)</f>
        <v>0.1099305556</v>
      </c>
      <c r="C21" s="24" t="s">
        <v>301</v>
      </c>
      <c r="D21" s="41" t="s">
        <v>83</v>
      </c>
      <c r="E21" s="89">
        <v>3.0</v>
      </c>
      <c r="F21" s="86" t="s">
        <v>305</v>
      </c>
      <c r="G21" s="24" t="s">
        <v>336</v>
      </c>
    </row>
    <row r="22">
      <c r="A22" s="83">
        <v>0.12094907407407407</v>
      </c>
      <c r="B22" s="83">
        <f>A22-TIME('Time Shifts'!$B$49,'Time Shifts'!$C$49,'Time Shifts'!$D$49)</f>
        <v>0.1099305556</v>
      </c>
      <c r="C22" s="24" t="s">
        <v>437</v>
      </c>
      <c r="D22" s="41" t="s">
        <v>91</v>
      </c>
      <c r="E22" s="89">
        <v>3.0</v>
      </c>
      <c r="F22" s="89">
        <v>3.0</v>
      </c>
    </row>
    <row r="23">
      <c r="A23" s="83">
        <v>0.12094907407407407</v>
      </c>
      <c r="B23" s="83">
        <f>A23-TIME('Time Shifts'!$B$49,'Time Shifts'!$C$49,'Time Shifts'!$D$49)</f>
        <v>0.1099305556</v>
      </c>
      <c r="C23" s="24" t="s">
        <v>302</v>
      </c>
      <c r="D23" s="41" t="s">
        <v>91</v>
      </c>
      <c r="E23" s="89">
        <v>3.0</v>
      </c>
      <c r="F23" s="89">
        <v>3.0</v>
      </c>
    </row>
    <row r="24">
      <c r="A24" s="83">
        <v>0.12094907407407407</v>
      </c>
      <c r="B24" s="83">
        <f>A24-TIME('Time Shifts'!$B$49,'Time Shifts'!$C$49,'Time Shifts'!$D$49)</f>
        <v>0.1099305556</v>
      </c>
      <c r="C24" s="24" t="s">
        <v>301</v>
      </c>
      <c r="D24" s="39" t="s">
        <v>73</v>
      </c>
      <c r="E24" s="84">
        <v>1.0</v>
      </c>
      <c r="F24" s="86" t="s">
        <v>305</v>
      </c>
      <c r="G24" s="24" t="s">
        <v>336</v>
      </c>
    </row>
    <row r="25">
      <c r="A25" s="83">
        <v>0.12094907407407407</v>
      </c>
      <c r="B25" s="83">
        <f>A25-TIME('Time Shifts'!$B$49,'Time Shifts'!$C$49,'Time Shifts'!$D$49)</f>
        <v>0.1099305556</v>
      </c>
      <c r="C25" s="24" t="s">
        <v>301</v>
      </c>
      <c r="D25" s="41" t="s">
        <v>83</v>
      </c>
      <c r="E25" s="89">
        <v>3.0</v>
      </c>
      <c r="F25" s="86" t="s">
        <v>305</v>
      </c>
      <c r="G25" s="24" t="s">
        <v>336</v>
      </c>
    </row>
    <row r="26">
      <c r="A26" s="83">
        <v>0.12094907407407407</v>
      </c>
      <c r="B26" s="83">
        <f>A26-TIME('Time Shifts'!$B$49,'Time Shifts'!$C$49,'Time Shifts'!$D$49)</f>
        <v>0.1099305556</v>
      </c>
      <c r="C26" s="24" t="s">
        <v>437</v>
      </c>
      <c r="D26" s="41" t="s">
        <v>91</v>
      </c>
      <c r="E26" s="89">
        <v>3.0</v>
      </c>
      <c r="F26" s="89">
        <v>3.0</v>
      </c>
    </row>
    <row r="27">
      <c r="A27" s="83">
        <v>0.12094907407407407</v>
      </c>
      <c r="B27" s="83">
        <f>A27-TIME('Time Shifts'!$B$49,'Time Shifts'!$C$49,'Time Shifts'!$D$49)</f>
        <v>0.1099305556</v>
      </c>
      <c r="C27" s="24" t="s">
        <v>302</v>
      </c>
      <c r="D27" s="41" t="s">
        <v>91</v>
      </c>
      <c r="E27" s="89">
        <v>3.0</v>
      </c>
      <c r="F27" s="89">
        <v>3.0</v>
      </c>
    </row>
    <row r="28">
      <c r="A28" s="83">
        <v>0.12094907407407407</v>
      </c>
      <c r="B28" s="83">
        <f>A28-TIME('Time Shifts'!$B$49,'Time Shifts'!$C$49,'Time Shifts'!$D$49)</f>
        <v>0.1099305556</v>
      </c>
      <c r="C28" s="24" t="s">
        <v>301</v>
      </c>
      <c r="D28" s="39" t="s">
        <v>73</v>
      </c>
      <c r="E28" s="84">
        <v>1.0</v>
      </c>
      <c r="F28" s="86" t="s">
        <v>305</v>
      </c>
      <c r="G28" s="24" t="s">
        <v>336</v>
      </c>
    </row>
    <row r="29">
      <c r="A29" s="83">
        <v>0.12094907407407407</v>
      </c>
      <c r="B29" s="83">
        <f>A29-TIME('Time Shifts'!$B$49,'Time Shifts'!$C$49,'Time Shifts'!$D$49)</f>
        <v>0.1099305556</v>
      </c>
      <c r="C29" s="24" t="s">
        <v>301</v>
      </c>
      <c r="D29" s="41" t="s">
        <v>83</v>
      </c>
      <c r="E29" s="89">
        <v>3.0</v>
      </c>
      <c r="F29" s="86" t="s">
        <v>305</v>
      </c>
      <c r="G29" s="24" t="s">
        <v>336</v>
      </c>
    </row>
    <row r="30">
      <c r="A30" s="83">
        <v>0.12520833333333334</v>
      </c>
      <c r="B30" s="83">
        <f>A30-TIME('Time Shifts'!$B$49,'Time Shifts'!$C$49,'Time Shifts'!$D$49)</f>
        <v>0.1141898148</v>
      </c>
      <c r="C30" s="24" t="s">
        <v>437</v>
      </c>
      <c r="D30" s="41" t="s">
        <v>91</v>
      </c>
      <c r="E30" s="89">
        <v>3.0</v>
      </c>
      <c r="F30" s="89">
        <v>3.0</v>
      </c>
    </row>
    <row r="31">
      <c r="A31" s="83">
        <v>0.12520833333333334</v>
      </c>
      <c r="B31" s="83">
        <f>A31-TIME('Time Shifts'!$B$49,'Time Shifts'!$C$49,'Time Shifts'!$D$49)</f>
        <v>0.1141898148</v>
      </c>
      <c r="C31" s="24" t="s">
        <v>302</v>
      </c>
      <c r="D31" s="41" t="s">
        <v>91</v>
      </c>
      <c r="E31" s="89">
        <v>3.0</v>
      </c>
      <c r="F31" s="89">
        <v>3.0</v>
      </c>
    </row>
    <row r="32">
      <c r="A32" s="83">
        <v>0.12520833333333334</v>
      </c>
      <c r="B32" s="83">
        <f>A32-TIME('Time Shifts'!$B$49,'Time Shifts'!$C$49,'Time Shifts'!$D$49)</f>
        <v>0.1141898148</v>
      </c>
      <c r="C32" s="24" t="s">
        <v>301</v>
      </c>
      <c r="D32" s="39" t="s">
        <v>73</v>
      </c>
      <c r="E32" s="84">
        <v>1.0</v>
      </c>
      <c r="F32" s="86" t="s">
        <v>305</v>
      </c>
      <c r="G32" s="24" t="s">
        <v>336</v>
      </c>
    </row>
    <row r="33">
      <c r="A33" s="83">
        <v>0.12520833333333334</v>
      </c>
      <c r="B33" s="83">
        <f>A33-TIME('Time Shifts'!$B$49,'Time Shifts'!$C$49,'Time Shifts'!$D$49)</f>
        <v>0.1141898148</v>
      </c>
      <c r="C33" s="24" t="s">
        <v>301</v>
      </c>
      <c r="D33" s="41" t="s">
        <v>83</v>
      </c>
      <c r="E33" s="89">
        <v>3.0</v>
      </c>
      <c r="F33" s="86" t="s">
        <v>305</v>
      </c>
      <c r="G33" s="24" t="s">
        <v>336</v>
      </c>
    </row>
    <row r="34">
      <c r="A34" s="83">
        <v>0.12520833333333334</v>
      </c>
      <c r="B34" s="83">
        <f>A34-TIME('Time Shifts'!$B$49,'Time Shifts'!$C$49,'Time Shifts'!$D$49)</f>
        <v>0.1141898148</v>
      </c>
      <c r="C34" s="24" t="s">
        <v>437</v>
      </c>
      <c r="D34" s="41" t="s">
        <v>91</v>
      </c>
      <c r="E34" s="89">
        <v>3.0</v>
      </c>
      <c r="F34" s="89">
        <v>3.0</v>
      </c>
    </row>
    <row r="35">
      <c r="A35" s="83">
        <v>0.12520833333333334</v>
      </c>
      <c r="B35" s="83">
        <f>A35-TIME('Time Shifts'!$B$49,'Time Shifts'!$C$49,'Time Shifts'!$D$49)</f>
        <v>0.1141898148</v>
      </c>
      <c r="C35" s="24" t="s">
        <v>302</v>
      </c>
      <c r="D35" s="41" t="s">
        <v>91</v>
      </c>
      <c r="E35" s="89">
        <v>3.0</v>
      </c>
      <c r="F35" s="89">
        <v>3.0</v>
      </c>
    </row>
    <row r="36">
      <c r="A36" s="83">
        <v>0.12520833333333334</v>
      </c>
      <c r="B36" s="83">
        <f>A36-TIME('Time Shifts'!$B$49,'Time Shifts'!$C$49,'Time Shifts'!$D$49)</f>
        <v>0.1141898148</v>
      </c>
      <c r="C36" s="24" t="s">
        <v>301</v>
      </c>
      <c r="D36" s="39" t="s">
        <v>73</v>
      </c>
      <c r="E36" s="84">
        <v>1.0</v>
      </c>
      <c r="F36" s="86" t="s">
        <v>305</v>
      </c>
      <c r="G36" s="24" t="s">
        <v>336</v>
      </c>
    </row>
    <row r="37">
      <c r="A37" s="83">
        <v>0.12520833333333334</v>
      </c>
      <c r="B37" s="83">
        <f>A37-TIME('Time Shifts'!$B$49,'Time Shifts'!$C$49,'Time Shifts'!$D$49)</f>
        <v>0.1141898148</v>
      </c>
      <c r="C37" s="24" t="s">
        <v>301</v>
      </c>
      <c r="D37" s="41" t="s">
        <v>83</v>
      </c>
      <c r="E37" s="89">
        <v>3.0</v>
      </c>
      <c r="F37" s="86" t="s">
        <v>305</v>
      </c>
      <c r="G37" s="24" t="s">
        <v>336</v>
      </c>
    </row>
    <row r="38">
      <c r="A38" s="83">
        <v>0.12520833333333334</v>
      </c>
      <c r="B38" s="83">
        <f>A38-TIME('Time Shifts'!$B$49,'Time Shifts'!$C$49,'Time Shifts'!$D$49)</f>
        <v>0.1141898148</v>
      </c>
      <c r="C38" s="24" t="s">
        <v>437</v>
      </c>
      <c r="D38" s="41" t="s">
        <v>91</v>
      </c>
      <c r="E38" s="89">
        <v>3.0</v>
      </c>
      <c r="F38" s="89">
        <v>3.0</v>
      </c>
    </row>
    <row r="39">
      <c r="A39" s="83">
        <v>0.12520833333333334</v>
      </c>
      <c r="B39" s="83">
        <f>A39-TIME('Time Shifts'!$B$49,'Time Shifts'!$C$49,'Time Shifts'!$D$49)</f>
        <v>0.1141898148</v>
      </c>
      <c r="C39" s="24" t="s">
        <v>302</v>
      </c>
      <c r="D39" s="41" t="s">
        <v>91</v>
      </c>
      <c r="E39" s="89">
        <v>3.0</v>
      </c>
      <c r="F39" s="89">
        <v>3.0</v>
      </c>
    </row>
    <row r="40">
      <c r="A40" s="83">
        <v>0.12520833333333334</v>
      </c>
      <c r="B40" s="83">
        <f>A40-TIME('Time Shifts'!$B$49,'Time Shifts'!$C$49,'Time Shifts'!$D$49)</f>
        <v>0.1141898148</v>
      </c>
      <c r="C40" s="24" t="s">
        <v>301</v>
      </c>
      <c r="D40" s="39" t="s">
        <v>73</v>
      </c>
      <c r="E40" s="84">
        <v>1.0</v>
      </c>
      <c r="F40" s="86" t="s">
        <v>305</v>
      </c>
      <c r="G40" s="24" t="s">
        <v>336</v>
      </c>
    </row>
    <row r="41">
      <c r="A41" s="83">
        <v>0.12520833333333334</v>
      </c>
      <c r="B41" s="83">
        <f>A41-TIME('Time Shifts'!$B$49,'Time Shifts'!$C$49,'Time Shifts'!$D$49)</f>
        <v>0.1141898148</v>
      </c>
      <c r="C41" s="24" t="s">
        <v>301</v>
      </c>
      <c r="D41" s="41" t="s">
        <v>83</v>
      </c>
      <c r="E41" s="89">
        <v>3.0</v>
      </c>
      <c r="F41" s="86" t="s">
        <v>305</v>
      </c>
      <c r="G41" s="24" t="s">
        <v>336</v>
      </c>
    </row>
    <row r="42">
      <c r="A42" s="83">
        <v>0.12520833333333334</v>
      </c>
      <c r="B42" s="83">
        <f>A42-TIME('Time Shifts'!$B$49,'Time Shifts'!$C$49,'Time Shifts'!$D$49)</f>
        <v>0.1141898148</v>
      </c>
      <c r="C42" s="24" t="s">
        <v>437</v>
      </c>
      <c r="D42" s="41" t="s">
        <v>91</v>
      </c>
      <c r="E42" s="89">
        <v>3.0</v>
      </c>
      <c r="F42" s="89">
        <v>3.0</v>
      </c>
    </row>
    <row r="43">
      <c r="A43" s="83">
        <v>0.12520833333333334</v>
      </c>
      <c r="B43" s="83">
        <f>A43-TIME('Time Shifts'!$B$49,'Time Shifts'!$C$49,'Time Shifts'!$D$49)</f>
        <v>0.1141898148</v>
      </c>
      <c r="C43" s="24" t="s">
        <v>302</v>
      </c>
      <c r="D43" s="41" t="s">
        <v>91</v>
      </c>
      <c r="E43" s="89">
        <v>3.0</v>
      </c>
      <c r="F43" s="89">
        <v>3.0</v>
      </c>
    </row>
    <row r="44">
      <c r="A44" s="83">
        <v>0.12520833333333334</v>
      </c>
      <c r="B44" s="83">
        <f>A44-TIME('Time Shifts'!$B$49,'Time Shifts'!$C$49,'Time Shifts'!$D$49)</f>
        <v>0.1141898148</v>
      </c>
      <c r="C44" s="24" t="s">
        <v>301</v>
      </c>
      <c r="D44" s="39" t="s">
        <v>73</v>
      </c>
      <c r="E44" s="84">
        <v>1.0</v>
      </c>
      <c r="F44" s="86" t="s">
        <v>305</v>
      </c>
      <c r="G44" s="24" t="s">
        <v>336</v>
      </c>
    </row>
    <row r="45">
      <c r="A45" s="83">
        <v>0.12520833333333334</v>
      </c>
      <c r="B45" s="83">
        <f>A45-TIME('Time Shifts'!$B$49,'Time Shifts'!$C$49,'Time Shifts'!$D$49)</f>
        <v>0.1141898148</v>
      </c>
      <c r="C45" s="24" t="s">
        <v>301</v>
      </c>
      <c r="D45" s="41" t="s">
        <v>83</v>
      </c>
      <c r="E45" s="89">
        <v>3.0</v>
      </c>
      <c r="F45" s="86" t="s">
        <v>305</v>
      </c>
      <c r="G45" s="24" t="s">
        <v>336</v>
      </c>
    </row>
    <row r="46">
      <c r="A46" s="83">
        <v>0.12875</v>
      </c>
      <c r="B46" s="83">
        <f>A46-TIME('Time Shifts'!$B$49,'Time Shifts'!$C$49,'Time Shifts'!$D$49)</f>
        <v>0.1177314815</v>
      </c>
      <c r="C46" s="24" t="s">
        <v>302</v>
      </c>
      <c r="D46" s="41" t="s">
        <v>75</v>
      </c>
      <c r="E46" s="89">
        <v>3.0</v>
      </c>
      <c r="F46" s="89">
        <v>3.0</v>
      </c>
      <c r="G46" s="24" t="s">
        <v>520</v>
      </c>
    </row>
    <row r="47">
      <c r="A47" s="83">
        <v>0.1375925925925926</v>
      </c>
      <c r="B47" s="83">
        <f>A47-TIME('Time Shifts'!$B$49,'Time Shifts'!$C$49,'Time Shifts'!$D$49)</f>
        <v>0.1265740741</v>
      </c>
      <c r="C47" s="24" t="s">
        <v>437</v>
      </c>
      <c r="D47" s="41" t="s">
        <v>91</v>
      </c>
      <c r="E47" s="89">
        <v>3.0</v>
      </c>
      <c r="F47" s="89">
        <v>3.0</v>
      </c>
    </row>
    <row r="48">
      <c r="A48" s="83">
        <v>0.1375925925925926</v>
      </c>
      <c r="B48" s="83">
        <f>A48-TIME('Time Shifts'!$B$49,'Time Shifts'!$C$49,'Time Shifts'!$D$49)</f>
        <v>0.1265740741</v>
      </c>
      <c r="C48" s="24" t="s">
        <v>302</v>
      </c>
      <c r="D48" s="41" t="s">
        <v>91</v>
      </c>
      <c r="E48" s="89">
        <v>3.0</v>
      </c>
      <c r="F48" s="89">
        <v>3.0</v>
      </c>
    </row>
    <row r="49">
      <c r="A49" s="83">
        <v>0.1375925925925926</v>
      </c>
      <c r="B49" s="83">
        <f>A49-TIME('Time Shifts'!$B$49,'Time Shifts'!$C$49,'Time Shifts'!$D$49)</f>
        <v>0.1265740741</v>
      </c>
      <c r="C49" s="24" t="s">
        <v>301</v>
      </c>
      <c r="D49" s="39" t="s">
        <v>73</v>
      </c>
      <c r="E49" s="84">
        <v>1.0</v>
      </c>
      <c r="F49" s="86" t="s">
        <v>305</v>
      </c>
      <c r="G49" s="24" t="s">
        <v>336</v>
      </c>
    </row>
    <row r="50">
      <c r="A50" s="83">
        <v>0.1375925925925926</v>
      </c>
      <c r="B50" s="83">
        <f>A50-TIME('Time Shifts'!$B$49,'Time Shifts'!$C$49,'Time Shifts'!$D$49)</f>
        <v>0.1265740741</v>
      </c>
      <c r="C50" s="24" t="s">
        <v>301</v>
      </c>
      <c r="D50" s="41" t="s">
        <v>83</v>
      </c>
      <c r="E50" s="89">
        <v>3.0</v>
      </c>
      <c r="F50" s="86" t="s">
        <v>305</v>
      </c>
      <c r="G50" s="24" t="s">
        <v>336</v>
      </c>
    </row>
    <row r="51">
      <c r="A51" s="83">
        <v>0.1375925925925926</v>
      </c>
      <c r="B51" s="83">
        <f>A51-TIME('Time Shifts'!$B$49,'Time Shifts'!$C$49,'Time Shifts'!$D$49)</f>
        <v>0.1265740741</v>
      </c>
      <c r="C51" s="24" t="s">
        <v>437</v>
      </c>
      <c r="D51" s="41" t="s">
        <v>91</v>
      </c>
      <c r="E51" s="89">
        <v>3.0</v>
      </c>
      <c r="F51" s="89">
        <v>3.0</v>
      </c>
    </row>
    <row r="52">
      <c r="A52" s="83">
        <v>0.1375925925925926</v>
      </c>
      <c r="B52" s="83">
        <f>A52-TIME('Time Shifts'!$B$49,'Time Shifts'!$C$49,'Time Shifts'!$D$49)</f>
        <v>0.1265740741</v>
      </c>
      <c r="C52" s="24" t="s">
        <v>302</v>
      </c>
      <c r="D52" s="41" t="s">
        <v>91</v>
      </c>
      <c r="E52" s="89">
        <v>3.0</v>
      </c>
      <c r="F52" s="89">
        <v>3.0</v>
      </c>
    </row>
    <row r="53">
      <c r="A53" s="83">
        <v>0.1375925925925926</v>
      </c>
      <c r="B53" s="83">
        <f>A53-TIME('Time Shifts'!$B$49,'Time Shifts'!$C$49,'Time Shifts'!$D$49)</f>
        <v>0.1265740741</v>
      </c>
      <c r="C53" s="24" t="s">
        <v>301</v>
      </c>
      <c r="D53" s="39" t="s">
        <v>73</v>
      </c>
      <c r="E53" s="84">
        <v>1.0</v>
      </c>
      <c r="F53" s="86" t="s">
        <v>305</v>
      </c>
      <c r="G53" s="24" t="s">
        <v>336</v>
      </c>
    </row>
    <row r="54">
      <c r="A54" s="83">
        <v>0.1375925925925926</v>
      </c>
      <c r="B54" s="83">
        <f>A54-TIME('Time Shifts'!$B$49,'Time Shifts'!$C$49,'Time Shifts'!$D$49)</f>
        <v>0.1265740741</v>
      </c>
      <c r="C54" s="24" t="s">
        <v>301</v>
      </c>
      <c r="D54" s="41" t="s">
        <v>83</v>
      </c>
      <c r="E54" s="89">
        <v>3.0</v>
      </c>
      <c r="F54" s="86" t="s">
        <v>305</v>
      </c>
      <c r="G54" s="24" t="s">
        <v>336</v>
      </c>
    </row>
    <row r="55">
      <c r="A55" s="83">
        <v>0.14175925925925925</v>
      </c>
      <c r="B55" s="83">
        <f>A55-TIME('Time Shifts'!$B$49,'Time Shifts'!$C$49,'Time Shifts'!$D$49)</f>
        <v>0.1307407407</v>
      </c>
      <c r="C55" s="24" t="s">
        <v>437</v>
      </c>
      <c r="D55" s="41" t="s">
        <v>91</v>
      </c>
      <c r="E55" s="89">
        <v>3.0</v>
      </c>
      <c r="F55" s="89">
        <v>3.0</v>
      </c>
    </row>
    <row r="56">
      <c r="A56" s="83">
        <v>0.14175925925925925</v>
      </c>
      <c r="B56" s="83">
        <f>A56-TIME('Time Shifts'!$B$49,'Time Shifts'!$C$49,'Time Shifts'!$D$49)</f>
        <v>0.1307407407</v>
      </c>
      <c r="C56" s="24" t="s">
        <v>302</v>
      </c>
      <c r="D56" s="41" t="s">
        <v>91</v>
      </c>
      <c r="E56" s="89">
        <v>3.0</v>
      </c>
      <c r="F56" s="89">
        <v>3.0</v>
      </c>
    </row>
    <row r="57">
      <c r="A57" s="83">
        <v>0.14175925925925925</v>
      </c>
      <c r="B57" s="83">
        <f>A57-TIME('Time Shifts'!$B$49,'Time Shifts'!$C$49,'Time Shifts'!$D$49)</f>
        <v>0.1307407407</v>
      </c>
      <c r="C57" s="24" t="s">
        <v>301</v>
      </c>
      <c r="D57" s="39" t="s">
        <v>73</v>
      </c>
      <c r="E57" s="84">
        <v>1.0</v>
      </c>
      <c r="F57" s="86" t="s">
        <v>305</v>
      </c>
      <c r="G57" s="24" t="s">
        <v>336</v>
      </c>
    </row>
    <row r="58">
      <c r="A58" s="83">
        <v>0.14175925925925925</v>
      </c>
      <c r="B58" s="83">
        <f>A58-TIME('Time Shifts'!$B$49,'Time Shifts'!$C$49,'Time Shifts'!$D$49)</f>
        <v>0.1307407407</v>
      </c>
      <c r="C58" s="24" t="s">
        <v>301</v>
      </c>
      <c r="D58" s="41" t="s">
        <v>83</v>
      </c>
      <c r="E58" s="89">
        <v>3.0</v>
      </c>
      <c r="F58" s="86" t="s">
        <v>305</v>
      </c>
      <c r="G58" s="24" t="s">
        <v>336</v>
      </c>
    </row>
    <row r="59">
      <c r="A59" s="83">
        <v>0.14175925925925925</v>
      </c>
      <c r="B59" s="83">
        <f>A59-TIME('Time Shifts'!$B$49,'Time Shifts'!$C$49,'Time Shifts'!$D$49)</f>
        <v>0.1307407407</v>
      </c>
      <c r="C59" s="24" t="s">
        <v>437</v>
      </c>
      <c r="D59" s="41" t="s">
        <v>91</v>
      </c>
      <c r="E59" s="89">
        <v>3.0</v>
      </c>
      <c r="F59" s="89">
        <v>3.0</v>
      </c>
    </row>
    <row r="60">
      <c r="A60" s="83">
        <v>0.14175925925925925</v>
      </c>
      <c r="B60" s="83">
        <f>A60-TIME('Time Shifts'!$B$49,'Time Shifts'!$C$49,'Time Shifts'!$D$49)</f>
        <v>0.1307407407</v>
      </c>
      <c r="C60" s="24" t="s">
        <v>302</v>
      </c>
      <c r="D60" s="41" t="s">
        <v>91</v>
      </c>
      <c r="E60" s="89">
        <v>3.0</v>
      </c>
      <c r="F60" s="89">
        <v>3.0</v>
      </c>
    </row>
    <row r="61">
      <c r="A61" s="83">
        <v>0.14175925925925925</v>
      </c>
      <c r="B61" s="83">
        <f>A61-TIME('Time Shifts'!$B$49,'Time Shifts'!$C$49,'Time Shifts'!$D$49)</f>
        <v>0.1307407407</v>
      </c>
      <c r="C61" s="24" t="s">
        <v>301</v>
      </c>
      <c r="D61" s="39" t="s">
        <v>73</v>
      </c>
      <c r="E61" s="84">
        <v>1.0</v>
      </c>
      <c r="F61" s="86" t="s">
        <v>305</v>
      </c>
      <c r="G61" s="24" t="s">
        <v>336</v>
      </c>
    </row>
    <row r="62">
      <c r="A62" s="83">
        <v>0.14175925925925925</v>
      </c>
      <c r="B62" s="83">
        <f>A62-TIME('Time Shifts'!$B$49,'Time Shifts'!$C$49,'Time Shifts'!$D$49)</f>
        <v>0.1307407407</v>
      </c>
      <c r="C62" s="24" t="s">
        <v>301</v>
      </c>
      <c r="D62" s="41" t="s">
        <v>83</v>
      </c>
      <c r="E62" s="89">
        <v>3.0</v>
      </c>
      <c r="F62" s="86" t="s">
        <v>305</v>
      </c>
      <c r="G62" s="24" t="s">
        <v>336</v>
      </c>
    </row>
    <row r="63">
      <c r="A63" s="83">
        <v>0.14175925925925925</v>
      </c>
      <c r="B63" s="83">
        <f>A63-TIME('Time Shifts'!$B$49,'Time Shifts'!$C$49,'Time Shifts'!$D$49)</f>
        <v>0.1307407407</v>
      </c>
      <c r="C63" s="24" t="s">
        <v>437</v>
      </c>
      <c r="D63" s="41" t="s">
        <v>91</v>
      </c>
      <c r="E63" s="89">
        <v>3.0</v>
      </c>
      <c r="F63" s="89">
        <v>3.0</v>
      </c>
    </row>
    <row r="64">
      <c r="A64" s="83">
        <v>0.14175925925925925</v>
      </c>
      <c r="B64" s="83">
        <f>A64-TIME('Time Shifts'!$B$49,'Time Shifts'!$C$49,'Time Shifts'!$D$49)</f>
        <v>0.1307407407</v>
      </c>
      <c r="C64" s="24" t="s">
        <v>302</v>
      </c>
      <c r="D64" s="41" t="s">
        <v>91</v>
      </c>
      <c r="E64" s="89">
        <v>3.0</v>
      </c>
      <c r="F64" s="89">
        <v>3.0</v>
      </c>
    </row>
    <row r="65">
      <c r="A65" s="83">
        <v>0.14175925925925925</v>
      </c>
      <c r="B65" s="83">
        <f>A65-TIME('Time Shifts'!$B$49,'Time Shifts'!$C$49,'Time Shifts'!$D$49)</f>
        <v>0.1307407407</v>
      </c>
      <c r="C65" s="24" t="s">
        <v>301</v>
      </c>
      <c r="D65" s="39" t="s">
        <v>73</v>
      </c>
      <c r="E65" s="84">
        <v>1.0</v>
      </c>
      <c r="F65" s="86" t="s">
        <v>305</v>
      </c>
      <c r="G65" s="24" t="s">
        <v>336</v>
      </c>
    </row>
    <row r="66">
      <c r="A66" s="83">
        <v>0.14175925925925925</v>
      </c>
      <c r="B66" s="83">
        <f>A66-TIME('Time Shifts'!$B$49,'Time Shifts'!$C$49,'Time Shifts'!$D$49)</f>
        <v>0.1307407407</v>
      </c>
      <c r="C66" s="24" t="s">
        <v>301</v>
      </c>
      <c r="D66" s="41" t="s">
        <v>83</v>
      </c>
      <c r="E66" s="89">
        <v>3.0</v>
      </c>
      <c r="F66" s="86" t="s">
        <v>305</v>
      </c>
      <c r="G66" s="24" t="s">
        <v>336</v>
      </c>
    </row>
    <row r="67">
      <c r="A67" s="83">
        <v>0.14450231481481482</v>
      </c>
      <c r="B67" s="83">
        <f>A67-TIME('Time Shifts'!$B$49,'Time Shifts'!$C$49,'Time Shifts'!$D$49)</f>
        <v>0.1334837963</v>
      </c>
      <c r="C67" s="24" t="s">
        <v>437</v>
      </c>
      <c r="D67" s="39" t="s">
        <v>97</v>
      </c>
      <c r="E67" s="84">
        <v>1.0</v>
      </c>
      <c r="F67" s="86" t="s">
        <v>305</v>
      </c>
      <c r="G67" s="24" t="s">
        <v>438</v>
      </c>
    </row>
    <row r="68">
      <c r="A68" s="83">
        <v>0.14944444444444444</v>
      </c>
      <c r="B68" s="83">
        <f>A68-TIME('Time Shifts'!$B$49,'Time Shifts'!$C$49,'Time Shifts'!$D$49)</f>
        <v>0.1384259259</v>
      </c>
      <c r="C68" s="24" t="s">
        <v>306</v>
      </c>
      <c r="D68" s="39" t="s">
        <v>97</v>
      </c>
      <c r="E68" s="84">
        <v>1.0</v>
      </c>
      <c r="F68" s="84">
        <v>1.0</v>
      </c>
    </row>
    <row r="69">
      <c r="A69" s="83">
        <v>0.15368055555555554</v>
      </c>
      <c r="B69" s="83">
        <f>A69-TIME('Time Shifts'!$B$49,'Time Shifts'!$C$49,'Time Shifts'!$D$49)</f>
        <v>0.142662037</v>
      </c>
      <c r="C69" s="24" t="s">
        <v>301</v>
      </c>
      <c r="D69" s="39" t="s">
        <v>120</v>
      </c>
      <c r="E69" s="84">
        <v>1.0</v>
      </c>
      <c r="F69" s="84">
        <v>1.0</v>
      </c>
    </row>
    <row r="70">
      <c r="A70" s="83">
        <v>0.15427083333333333</v>
      </c>
      <c r="B70" s="83">
        <f>A70-TIME('Time Shifts'!$B$49,'Time Shifts'!$C$49,'Time Shifts'!$D$49)</f>
        <v>0.1432523148</v>
      </c>
      <c r="C70" s="24" t="s">
        <v>302</v>
      </c>
      <c r="D70" s="41" t="s">
        <v>106</v>
      </c>
      <c r="E70" s="89">
        <v>3.0</v>
      </c>
      <c r="F70" s="89">
        <v>3.0</v>
      </c>
    </row>
    <row r="71">
      <c r="A71" s="83">
        <v>0.15488425925925925</v>
      </c>
      <c r="B71" s="83">
        <f>A71-TIME('Time Shifts'!$B$49,'Time Shifts'!$C$49,'Time Shifts'!$D$49)</f>
        <v>0.1438657407</v>
      </c>
      <c r="C71" s="24" t="s">
        <v>437</v>
      </c>
      <c r="D71" s="37" t="s">
        <v>150</v>
      </c>
      <c r="E71" s="85" t="s">
        <v>0</v>
      </c>
      <c r="F71" s="85" t="s">
        <v>0</v>
      </c>
    </row>
    <row r="72">
      <c r="A72" s="83">
        <v>0.1639699074074074</v>
      </c>
      <c r="B72" s="83">
        <f>A72-TIME('Time Shifts'!$B$49,'Time Shifts'!$C$49,'Time Shifts'!$D$49)</f>
        <v>0.1529513889</v>
      </c>
      <c r="C72" s="24" t="s">
        <v>437</v>
      </c>
      <c r="D72" s="37" t="s">
        <v>119</v>
      </c>
      <c r="E72" s="85" t="s">
        <v>0</v>
      </c>
      <c r="F72" s="85" t="s">
        <v>0</v>
      </c>
    </row>
    <row r="73">
      <c r="A73" s="83">
        <v>0.16528935185185184</v>
      </c>
      <c r="B73" s="83">
        <f>A73-TIME('Time Shifts'!$B$49,'Time Shifts'!$C$49,'Time Shifts'!$D$49)</f>
        <v>0.1542708333</v>
      </c>
      <c r="C73" s="24" t="s">
        <v>437</v>
      </c>
      <c r="D73" s="37" t="s">
        <v>119</v>
      </c>
      <c r="E73" s="85" t="s">
        <v>0</v>
      </c>
      <c r="F73" s="85" t="s">
        <v>0</v>
      </c>
    </row>
    <row r="74">
      <c r="A74" s="83">
        <v>0.16637731481481483</v>
      </c>
      <c r="B74" s="83">
        <f>A74-TIME('Time Shifts'!$B$49,'Time Shifts'!$C$49,'Time Shifts'!$D$49)</f>
        <v>0.1553587963</v>
      </c>
      <c r="C74" s="24" t="s">
        <v>306</v>
      </c>
      <c r="D74" s="39" t="s">
        <v>97</v>
      </c>
      <c r="E74" s="84">
        <v>1.0</v>
      </c>
      <c r="F74" s="84">
        <v>1.0</v>
      </c>
    </row>
  </sheetData>
  <drawing r:id="rId1"/>
</worksheet>
</file>

<file path=xl/worksheets/sheet6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hidden="1" min="1" max="1" width="7.29"/>
    <col customWidth="1" min="2" max="2" width="7.29"/>
    <col customWidth="1" min="3" max="3" width="9.86"/>
    <col customWidth="1" min="4" max="4" width="18.86"/>
    <col customWidth="1" min="5" max="5" width="8.71"/>
    <col customWidth="1" min="6" max="6" width="7.71"/>
    <col customWidth="1" min="7" max="7" width="17.0"/>
  </cols>
  <sheetData>
    <row r="1">
      <c r="A1" s="60" t="s">
        <v>393</v>
      </c>
      <c r="B1" s="60" t="s">
        <v>297</v>
      </c>
      <c r="C1" s="60" t="s">
        <v>291</v>
      </c>
      <c r="D1" s="60" t="s">
        <v>285</v>
      </c>
      <c r="E1" s="82" t="s">
        <v>298</v>
      </c>
      <c r="F1" s="82" t="s">
        <v>299</v>
      </c>
      <c r="G1" s="60" t="s">
        <v>300</v>
      </c>
    </row>
    <row r="2">
      <c r="A2" s="83">
        <v>0.02392361111111111</v>
      </c>
      <c r="B2" s="83">
        <f t="shared" ref="B2:B9" si="1">A2</f>
        <v>0.02392361111</v>
      </c>
      <c r="C2" s="24" t="s">
        <v>437</v>
      </c>
      <c r="D2" s="40" t="s">
        <v>180</v>
      </c>
      <c r="E2" s="87">
        <v>2.0</v>
      </c>
      <c r="F2" s="87">
        <v>2.0</v>
      </c>
      <c r="G2" s="24" t="s">
        <v>306</v>
      </c>
    </row>
    <row r="3">
      <c r="A3" s="83">
        <v>0.031342592592592596</v>
      </c>
      <c r="B3" s="83">
        <f t="shared" si="1"/>
        <v>0.03134259259</v>
      </c>
      <c r="C3" s="24" t="s">
        <v>302</v>
      </c>
      <c r="D3" s="41" t="s">
        <v>75</v>
      </c>
      <c r="E3" s="89">
        <v>3.0</v>
      </c>
      <c r="F3" s="89">
        <v>3.0</v>
      </c>
      <c r="G3" s="24" t="s">
        <v>521</v>
      </c>
    </row>
    <row r="4">
      <c r="A4" s="83">
        <v>0.058506944444444445</v>
      </c>
      <c r="B4" s="83">
        <f t="shared" si="1"/>
        <v>0.05850694444</v>
      </c>
      <c r="C4" s="24" t="s">
        <v>306</v>
      </c>
      <c r="D4" s="39" t="s">
        <v>97</v>
      </c>
      <c r="E4" s="84">
        <v>1.0</v>
      </c>
      <c r="F4" s="84">
        <v>1.0</v>
      </c>
    </row>
    <row r="5">
      <c r="A5" s="83">
        <v>0.08383101851851851</v>
      </c>
      <c r="B5" s="83">
        <f t="shared" si="1"/>
        <v>0.08383101852</v>
      </c>
      <c r="C5" s="24" t="s">
        <v>437</v>
      </c>
      <c r="D5" s="37" t="s">
        <v>150</v>
      </c>
      <c r="E5" s="85" t="s">
        <v>0</v>
      </c>
      <c r="F5" s="85" t="s">
        <v>0</v>
      </c>
    </row>
    <row r="6">
      <c r="A6" s="83">
        <v>0.08606481481481482</v>
      </c>
      <c r="B6" s="83">
        <f t="shared" si="1"/>
        <v>0.08606481481</v>
      </c>
      <c r="C6" s="24" t="s">
        <v>437</v>
      </c>
      <c r="D6" s="39" t="s">
        <v>89</v>
      </c>
      <c r="E6" s="84">
        <v>1.0</v>
      </c>
      <c r="F6" s="86" t="s">
        <v>305</v>
      </c>
      <c r="G6" s="24" t="s">
        <v>438</v>
      </c>
    </row>
    <row r="7">
      <c r="A7" s="83">
        <v>0.0862037037037037</v>
      </c>
      <c r="B7" s="83">
        <f t="shared" si="1"/>
        <v>0.0862037037</v>
      </c>
      <c r="C7" s="24" t="s">
        <v>437</v>
      </c>
      <c r="D7" s="69" t="s">
        <v>87</v>
      </c>
      <c r="E7" s="86" t="s">
        <v>305</v>
      </c>
      <c r="F7" s="86" t="s">
        <v>305</v>
      </c>
    </row>
    <row r="8">
      <c r="A8" s="83">
        <v>0.08819444444444445</v>
      </c>
      <c r="B8" s="83">
        <f t="shared" si="1"/>
        <v>0.08819444444</v>
      </c>
      <c r="C8" s="24" t="s">
        <v>437</v>
      </c>
      <c r="D8" s="37" t="s">
        <v>119</v>
      </c>
      <c r="E8" s="85" t="s">
        <v>0</v>
      </c>
      <c r="F8" s="85" t="s">
        <v>0</v>
      </c>
    </row>
    <row r="9">
      <c r="A9" s="83">
        <v>0.08872685185185185</v>
      </c>
      <c r="B9" s="83">
        <f t="shared" si="1"/>
        <v>0.08872685185</v>
      </c>
      <c r="C9" s="24" t="s">
        <v>302</v>
      </c>
      <c r="D9" s="37" t="s">
        <v>119</v>
      </c>
      <c r="E9" s="85" t="s">
        <v>0</v>
      </c>
      <c r="F9" s="85" t="s">
        <v>0</v>
      </c>
    </row>
    <row r="10">
      <c r="A10" s="83">
        <v>0.11328703703703703</v>
      </c>
      <c r="B10" s="83">
        <f>A10-TIME('Time Shifts'!$B$50,'Time Shifts'!$C$50,'Time Shifts'!$D$50)</f>
        <v>0.1009490741</v>
      </c>
      <c r="C10" s="24" t="s">
        <v>301</v>
      </c>
      <c r="D10" s="39" t="s">
        <v>73</v>
      </c>
      <c r="E10" s="84">
        <v>1.0</v>
      </c>
      <c r="F10" s="86" t="s">
        <v>305</v>
      </c>
      <c r="G10" s="24" t="s">
        <v>336</v>
      </c>
    </row>
    <row r="11">
      <c r="A11" s="83">
        <v>0.12300925925925926</v>
      </c>
      <c r="B11" s="83">
        <f>A11-TIME('Time Shifts'!$B$50,'Time Shifts'!$C$50,'Time Shifts'!$D$50)</f>
        <v>0.1106712963</v>
      </c>
      <c r="C11" s="24" t="s">
        <v>306</v>
      </c>
      <c r="D11" s="39" t="s">
        <v>97</v>
      </c>
      <c r="E11" s="84">
        <v>1.0</v>
      </c>
      <c r="F11" s="84">
        <v>1.0</v>
      </c>
    </row>
    <row r="12">
      <c r="A12" s="83">
        <v>0.1252199074074074</v>
      </c>
      <c r="B12" s="83">
        <f>A12-TIME('Time Shifts'!$B$50,'Time Shifts'!$C$50,'Time Shifts'!$D$50)</f>
        <v>0.1128819444</v>
      </c>
      <c r="C12" s="24" t="s">
        <v>302</v>
      </c>
      <c r="D12" s="41" t="s">
        <v>75</v>
      </c>
      <c r="E12" s="89">
        <v>3.0</v>
      </c>
      <c r="F12" s="89">
        <v>3.0</v>
      </c>
      <c r="G12" s="24" t="s">
        <v>522</v>
      </c>
    </row>
    <row r="13">
      <c r="A13" s="83">
        <v>0.14167824074074073</v>
      </c>
      <c r="B13" s="83">
        <f>A13-TIME('Time Shifts'!$B$50,'Time Shifts'!$C$50,'Time Shifts'!$D$50)</f>
        <v>0.1293402778</v>
      </c>
      <c r="C13" s="24" t="s">
        <v>302</v>
      </c>
      <c r="D13" s="51" t="s">
        <v>76</v>
      </c>
      <c r="E13" s="98">
        <v>4.0</v>
      </c>
      <c r="F13" s="98">
        <v>4.0</v>
      </c>
      <c r="G13" s="24" t="s">
        <v>523</v>
      </c>
    </row>
    <row r="14">
      <c r="A14" s="83">
        <v>0.14554398148148148</v>
      </c>
      <c r="B14" s="83">
        <f>A14-TIME('Time Shifts'!$B$50,'Time Shifts'!$C$50,'Time Shifts'!$D$50)</f>
        <v>0.1332060185</v>
      </c>
      <c r="C14" s="24" t="s">
        <v>437</v>
      </c>
      <c r="D14" s="39" t="s">
        <v>128</v>
      </c>
      <c r="E14" s="84">
        <v>1.0</v>
      </c>
      <c r="F14" s="84">
        <v>1.0</v>
      </c>
    </row>
    <row r="15">
      <c r="A15" s="83">
        <v>0.14634259259259258</v>
      </c>
      <c r="B15" s="83">
        <f>A15-TIME('Time Shifts'!$B$50,'Time Shifts'!$C$50,'Time Shifts'!$D$50)</f>
        <v>0.1340046296</v>
      </c>
      <c r="C15" s="24" t="s">
        <v>302</v>
      </c>
      <c r="D15" s="51" t="s">
        <v>76</v>
      </c>
      <c r="E15" s="98">
        <v>4.0</v>
      </c>
      <c r="F15" s="98">
        <v>4.0</v>
      </c>
      <c r="G15" s="24" t="s">
        <v>523</v>
      </c>
    </row>
    <row r="16">
      <c r="A16" s="83">
        <v>0.1464351851851852</v>
      </c>
      <c r="B16" s="83">
        <f>A16-TIME('Time Shifts'!$B$50,'Time Shifts'!$C$50,'Time Shifts'!$D$50)</f>
        <v>0.1340972222</v>
      </c>
      <c r="C16" s="24" t="s">
        <v>437</v>
      </c>
      <c r="D16" s="39" t="s">
        <v>128</v>
      </c>
      <c r="E16" s="84">
        <v>1.0</v>
      </c>
      <c r="F16" s="84">
        <v>1.0</v>
      </c>
    </row>
    <row r="17">
      <c r="A17" s="83">
        <v>0.14873842592592593</v>
      </c>
      <c r="B17" s="83">
        <f>A17-TIME('Time Shifts'!$B$50,'Time Shifts'!$C$50,'Time Shifts'!$D$50)</f>
        <v>0.136400463</v>
      </c>
      <c r="C17" s="24" t="s">
        <v>301</v>
      </c>
      <c r="D17" s="37" t="s">
        <v>135</v>
      </c>
      <c r="E17" s="85" t="s">
        <v>0</v>
      </c>
      <c r="F17" s="85" t="s">
        <v>0</v>
      </c>
    </row>
    <row r="18">
      <c r="A18" s="83">
        <v>0.15322916666666667</v>
      </c>
      <c r="B18" s="83">
        <f>A18-TIME('Time Shifts'!$B$50,'Time Shifts'!$C$50,'Time Shifts'!$D$50)</f>
        <v>0.1408912037</v>
      </c>
      <c r="C18" s="24" t="s">
        <v>302</v>
      </c>
      <c r="D18" s="40" t="s">
        <v>74</v>
      </c>
      <c r="E18" s="87">
        <v>2.0</v>
      </c>
      <c r="F18" s="87">
        <v>2.0</v>
      </c>
    </row>
  </sheetData>
  <drawing r:id="rId1"/>
</worksheet>
</file>

<file path=xl/worksheets/sheet6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hidden="1" min="1" max="1" width="7.29"/>
    <col customWidth="1" min="2" max="2" width="7.29"/>
    <col customWidth="1" min="3" max="3" width="9.86"/>
    <col customWidth="1" min="4" max="4" width="28.57"/>
    <col customWidth="1" min="5" max="5" width="8.71"/>
    <col customWidth="1" min="6" max="6" width="8.86"/>
    <col customWidth="1" min="7" max="7" width="28.71"/>
  </cols>
  <sheetData>
    <row r="1">
      <c r="A1" s="60" t="s">
        <v>393</v>
      </c>
      <c r="B1" s="60" t="s">
        <v>297</v>
      </c>
      <c r="C1" s="60" t="s">
        <v>291</v>
      </c>
      <c r="D1" s="60" t="s">
        <v>285</v>
      </c>
      <c r="E1" s="82" t="s">
        <v>298</v>
      </c>
      <c r="F1" s="82" t="s">
        <v>299</v>
      </c>
      <c r="G1" s="60" t="s">
        <v>300</v>
      </c>
    </row>
    <row r="2">
      <c r="A2" s="83">
        <v>0.02074074074074074</v>
      </c>
      <c r="B2" s="83">
        <f t="shared" ref="B2:B54" si="1">A2</f>
        <v>0.02074074074</v>
      </c>
      <c r="C2" s="24" t="s">
        <v>437</v>
      </c>
      <c r="D2" s="37" t="s">
        <v>150</v>
      </c>
      <c r="E2" s="85" t="s">
        <v>0</v>
      </c>
      <c r="F2" s="85" t="s">
        <v>0</v>
      </c>
    </row>
    <row r="3">
      <c r="A3" s="83">
        <v>0.02273148148148148</v>
      </c>
      <c r="B3" s="83">
        <f t="shared" si="1"/>
        <v>0.02273148148</v>
      </c>
      <c r="C3" s="24" t="s">
        <v>437</v>
      </c>
      <c r="D3" s="51" t="s">
        <v>107</v>
      </c>
      <c r="E3" s="98">
        <v>4.0</v>
      </c>
      <c r="F3" s="98">
        <v>4.0</v>
      </c>
    </row>
    <row r="4">
      <c r="A4" s="83">
        <v>0.023726851851851853</v>
      </c>
      <c r="B4" s="83">
        <f t="shared" si="1"/>
        <v>0.02372685185</v>
      </c>
      <c r="C4" s="24" t="s">
        <v>301</v>
      </c>
      <c r="D4" s="41" t="s">
        <v>83</v>
      </c>
      <c r="E4" s="89">
        <v>3.0</v>
      </c>
      <c r="F4" s="86" t="s">
        <v>305</v>
      </c>
      <c r="G4" s="24" t="s">
        <v>336</v>
      </c>
    </row>
    <row r="5">
      <c r="A5" s="83">
        <v>0.023842592592592592</v>
      </c>
      <c r="B5" s="83">
        <f t="shared" si="1"/>
        <v>0.02384259259</v>
      </c>
      <c r="C5" s="24" t="s">
        <v>301</v>
      </c>
      <c r="D5" s="39" t="s">
        <v>73</v>
      </c>
      <c r="E5" s="84">
        <v>1.0</v>
      </c>
      <c r="F5" s="86" t="s">
        <v>305</v>
      </c>
      <c r="G5" s="24" t="s">
        <v>336</v>
      </c>
    </row>
    <row r="6">
      <c r="A6" s="83">
        <v>0.024027777777777776</v>
      </c>
      <c r="B6" s="83">
        <f t="shared" si="1"/>
        <v>0.02402777778</v>
      </c>
      <c r="C6" s="24" t="s">
        <v>302</v>
      </c>
      <c r="D6" s="41" t="s">
        <v>75</v>
      </c>
      <c r="E6" s="89">
        <v>3.0</v>
      </c>
      <c r="F6" s="89">
        <v>3.0</v>
      </c>
      <c r="G6" s="24" t="s">
        <v>524</v>
      </c>
    </row>
    <row r="7">
      <c r="A7" s="83">
        <v>0.025381944444444443</v>
      </c>
      <c r="B7" s="83">
        <f t="shared" si="1"/>
        <v>0.02538194444</v>
      </c>
      <c r="C7" s="24" t="s">
        <v>437</v>
      </c>
      <c r="D7" s="37" t="s">
        <v>150</v>
      </c>
      <c r="E7" s="85" t="s">
        <v>0</v>
      </c>
      <c r="F7" s="85" t="s">
        <v>0</v>
      </c>
    </row>
    <row r="8">
      <c r="A8" s="83">
        <v>0.025902777777777778</v>
      </c>
      <c r="B8" s="83">
        <f t="shared" si="1"/>
        <v>0.02590277778</v>
      </c>
      <c r="C8" s="24" t="s">
        <v>302</v>
      </c>
      <c r="D8" s="41" t="s">
        <v>91</v>
      </c>
      <c r="E8" s="89">
        <v>3.0</v>
      </c>
      <c r="F8" s="89">
        <v>3.0</v>
      </c>
    </row>
    <row r="9">
      <c r="A9" s="83">
        <v>0.025902777777777778</v>
      </c>
      <c r="B9" s="83">
        <f t="shared" si="1"/>
        <v>0.02590277778</v>
      </c>
      <c r="C9" s="24" t="s">
        <v>437</v>
      </c>
      <c r="D9" s="41" t="s">
        <v>91</v>
      </c>
      <c r="E9" s="89">
        <v>3.0</v>
      </c>
      <c r="F9" s="89">
        <v>3.0</v>
      </c>
    </row>
    <row r="10">
      <c r="A10" s="83">
        <v>0.026817129629629628</v>
      </c>
      <c r="B10" s="83">
        <f t="shared" si="1"/>
        <v>0.02681712963</v>
      </c>
      <c r="C10" s="24" t="s">
        <v>437</v>
      </c>
      <c r="D10" s="37" t="s">
        <v>150</v>
      </c>
      <c r="E10" s="85" t="s">
        <v>0</v>
      </c>
      <c r="F10" s="85" t="s">
        <v>0</v>
      </c>
    </row>
    <row r="11">
      <c r="A11" s="83">
        <v>0.0271875</v>
      </c>
      <c r="B11" s="83">
        <f t="shared" si="1"/>
        <v>0.0271875</v>
      </c>
      <c r="C11" s="24" t="s">
        <v>301</v>
      </c>
      <c r="D11" s="39" t="s">
        <v>120</v>
      </c>
      <c r="E11" s="84">
        <v>1.0</v>
      </c>
      <c r="F11" s="84">
        <v>1.0</v>
      </c>
    </row>
    <row r="12">
      <c r="A12" s="83">
        <v>0.02869212962962963</v>
      </c>
      <c r="B12" s="83">
        <f t="shared" si="1"/>
        <v>0.02869212963</v>
      </c>
      <c r="C12" s="24" t="s">
        <v>302</v>
      </c>
      <c r="D12" s="40" t="s">
        <v>74</v>
      </c>
      <c r="E12" s="87">
        <v>2.0</v>
      </c>
      <c r="F12" s="87">
        <v>2.0</v>
      </c>
    </row>
    <row r="13">
      <c r="A13" s="83">
        <v>0.030949074074074073</v>
      </c>
      <c r="B13" s="83">
        <f t="shared" si="1"/>
        <v>0.03094907407</v>
      </c>
      <c r="C13" s="24" t="s">
        <v>437</v>
      </c>
      <c r="D13" s="37" t="s">
        <v>150</v>
      </c>
      <c r="E13" s="85" t="s">
        <v>0</v>
      </c>
      <c r="F13" s="85" t="s">
        <v>0</v>
      </c>
    </row>
    <row r="14">
      <c r="A14" s="83">
        <v>0.0366087962962963</v>
      </c>
      <c r="B14" s="83">
        <f t="shared" si="1"/>
        <v>0.0366087963</v>
      </c>
      <c r="C14" s="24" t="s">
        <v>311</v>
      </c>
      <c r="D14" s="37" t="s">
        <v>72</v>
      </c>
      <c r="E14" s="85" t="s">
        <v>0</v>
      </c>
      <c r="F14" s="85" t="s">
        <v>0</v>
      </c>
    </row>
    <row r="15">
      <c r="A15" s="83">
        <v>0.03680555555555556</v>
      </c>
      <c r="B15" s="83">
        <f t="shared" si="1"/>
        <v>0.03680555556</v>
      </c>
      <c r="C15" s="24" t="s">
        <v>311</v>
      </c>
      <c r="D15" s="39" t="s">
        <v>200</v>
      </c>
      <c r="E15" s="84">
        <v>1.0</v>
      </c>
      <c r="F15" s="98">
        <v>4.0</v>
      </c>
      <c r="G15" s="24" t="s">
        <v>525</v>
      </c>
    </row>
    <row r="16">
      <c r="A16" s="83">
        <v>0.03972222222222222</v>
      </c>
      <c r="B16" s="83">
        <f t="shared" si="1"/>
        <v>0.03972222222</v>
      </c>
      <c r="C16" s="24" t="s">
        <v>301</v>
      </c>
      <c r="D16" s="39" t="s">
        <v>165</v>
      </c>
      <c r="E16" s="84">
        <v>1.0</v>
      </c>
      <c r="F16" s="84">
        <v>1.0</v>
      </c>
    </row>
    <row r="17">
      <c r="A17" s="83">
        <v>0.04026620370370371</v>
      </c>
      <c r="B17" s="83">
        <f t="shared" si="1"/>
        <v>0.0402662037</v>
      </c>
      <c r="C17" s="24" t="s">
        <v>302</v>
      </c>
      <c r="D17" s="39" t="s">
        <v>193</v>
      </c>
      <c r="E17" s="84">
        <v>1.0</v>
      </c>
      <c r="F17" s="87">
        <v>2.0</v>
      </c>
    </row>
    <row r="18">
      <c r="A18" s="83">
        <v>0.04590277777777778</v>
      </c>
      <c r="B18" s="83">
        <f t="shared" si="1"/>
        <v>0.04590277778</v>
      </c>
      <c r="C18" s="24" t="s">
        <v>311</v>
      </c>
      <c r="D18" s="40" t="s">
        <v>129</v>
      </c>
      <c r="E18" s="87">
        <v>2.0</v>
      </c>
      <c r="F18" s="86" t="s">
        <v>305</v>
      </c>
      <c r="G18" s="24" t="s">
        <v>526</v>
      </c>
    </row>
    <row r="19">
      <c r="A19" s="83">
        <v>0.0478125</v>
      </c>
      <c r="B19" s="83">
        <f t="shared" si="1"/>
        <v>0.0478125</v>
      </c>
      <c r="C19" s="24" t="s">
        <v>437</v>
      </c>
      <c r="D19" s="69" t="s">
        <v>134</v>
      </c>
      <c r="E19" s="86" t="s">
        <v>305</v>
      </c>
      <c r="F19" s="86" t="s">
        <v>305</v>
      </c>
    </row>
    <row r="20">
      <c r="A20" s="83">
        <v>0.048541666666666664</v>
      </c>
      <c r="B20" s="83">
        <f t="shared" si="1"/>
        <v>0.04854166667</v>
      </c>
      <c r="C20" s="24" t="s">
        <v>301</v>
      </c>
      <c r="D20" s="41" t="s">
        <v>130</v>
      </c>
      <c r="E20" s="89">
        <v>3.0</v>
      </c>
      <c r="F20" s="89">
        <v>3.0</v>
      </c>
    </row>
    <row r="21">
      <c r="A21" s="83">
        <v>0.049386574074074076</v>
      </c>
      <c r="B21" s="83">
        <f t="shared" si="1"/>
        <v>0.04938657407</v>
      </c>
      <c r="C21" s="24" t="s">
        <v>437</v>
      </c>
      <c r="D21" s="39" t="s">
        <v>179</v>
      </c>
      <c r="E21" s="84">
        <v>1.0</v>
      </c>
      <c r="F21" s="84">
        <v>1.0</v>
      </c>
    </row>
    <row r="22">
      <c r="A22" s="83">
        <v>0.049699074074074076</v>
      </c>
      <c r="B22" s="83">
        <f t="shared" si="1"/>
        <v>0.04969907407</v>
      </c>
      <c r="C22" s="24" t="s">
        <v>437</v>
      </c>
      <c r="D22" s="69" t="s">
        <v>170</v>
      </c>
      <c r="E22" s="86" t="s">
        <v>305</v>
      </c>
      <c r="F22" s="86" t="s">
        <v>305</v>
      </c>
    </row>
    <row r="23">
      <c r="A23" s="83">
        <v>0.05178240740740741</v>
      </c>
      <c r="B23" s="83">
        <f t="shared" si="1"/>
        <v>0.05178240741</v>
      </c>
      <c r="C23" s="24" t="s">
        <v>302</v>
      </c>
      <c r="D23" s="51" t="s">
        <v>115</v>
      </c>
      <c r="E23" s="98">
        <v>4.0</v>
      </c>
      <c r="F23" s="98">
        <v>4.0</v>
      </c>
      <c r="G23" s="24" t="s">
        <v>525</v>
      </c>
    </row>
    <row r="24">
      <c r="A24" s="83">
        <v>0.055358796296296295</v>
      </c>
      <c r="B24" s="83">
        <f t="shared" si="1"/>
        <v>0.0553587963</v>
      </c>
      <c r="C24" s="24" t="s">
        <v>354</v>
      </c>
      <c r="D24" s="69" t="s">
        <v>156</v>
      </c>
      <c r="E24" s="86" t="s">
        <v>305</v>
      </c>
      <c r="F24" s="86" t="s">
        <v>305</v>
      </c>
      <c r="G24" s="24" t="s">
        <v>301</v>
      </c>
    </row>
    <row r="25">
      <c r="A25" s="83">
        <v>0.057650462962962966</v>
      </c>
      <c r="B25" s="83">
        <f t="shared" si="1"/>
        <v>0.05765046296</v>
      </c>
      <c r="C25" s="24" t="s">
        <v>311</v>
      </c>
      <c r="D25" s="37" t="s">
        <v>72</v>
      </c>
      <c r="E25" s="85" t="s">
        <v>0</v>
      </c>
      <c r="F25" s="85" t="s">
        <v>0</v>
      </c>
    </row>
    <row r="26">
      <c r="A26" s="83">
        <v>0.05803240740740741</v>
      </c>
      <c r="B26" s="83">
        <f t="shared" si="1"/>
        <v>0.05803240741</v>
      </c>
      <c r="C26" s="24" t="s">
        <v>302</v>
      </c>
      <c r="D26" s="39" t="s">
        <v>112</v>
      </c>
      <c r="E26" s="84">
        <v>1.0</v>
      </c>
      <c r="F26" s="84">
        <v>1.0</v>
      </c>
    </row>
    <row r="27">
      <c r="A27" s="83">
        <v>0.058194444444444444</v>
      </c>
      <c r="B27" s="83">
        <f t="shared" si="1"/>
        <v>0.05819444444</v>
      </c>
      <c r="C27" s="24" t="s">
        <v>301</v>
      </c>
      <c r="D27" s="37" t="s">
        <v>104</v>
      </c>
      <c r="E27" s="85" t="s">
        <v>0</v>
      </c>
      <c r="F27" s="85" t="s">
        <v>0</v>
      </c>
    </row>
    <row r="28">
      <c r="A28" s="83">
        <v>0.05831018518518519</v>
      </c>
      <c r="B28" s="83">
        <f t="shared" si="1"/>
        <v>0.05831018519</v>
      </c>
      <c r="C28" s="24" t="s">
        <v>311</v>
      </c>
      <c r="D28" s="37" t="s">
        <v>72</v>
      </c>
      <c r="E28" s="85" t="s">
        <v>0</v>
      </c>
      <c r="F28" s="85" t="s">
        <v>0</v>
      </c>
    </row>
    <row r="29">
      <c r="A29" s="83">
        <v>0.05945601851851852</v>
      </c>
      <c r="B29" s="83">
        <f t="shared" si="1"/>
        <v>0.05945601852</v>
      </c>
      <c r="C29" s="24" t="s">
        <v>302</v>
      </c>
      <c r="D29" s="37" t="s">
        <v>157</v>
      </c>
      <c r="E29" s="85" t="s">
        <v>0</v>
      </c>
      <c r="F29" s="85" t="s">
        <v>0</v>
      </c>
    </row>
    <row r="30">
      <c r="A30" s="83">
        <v>0.05952546296296296</v>
      </c>
      <c r="B30" s="83">
        <f t="shared" si="1"/>
        <v>0.05952546296</v>
      </c>
      <c r="C30" s="24" t="s">
        <v>437</v>
      </c>
      <c r="D30" s="37" t="s">
        <v>96</v>
      </c>
      <c r="E30" s="85" t="s">
        <v>0</v>
      </c>
      <c r="F30" s="85" t="s">
        <v>0</v>
      </c>
    </row>
    <row r="31">
      <c r="A31" s="83">
        <v>0.05962962962962963</v>
      </c>
      <c r="B31" s="83">
        <f t="shared" si="1"/>
        <v>0.05962962963</v>
      </c>
      <c r="C31" s="24" t="s">
        <v>311</v>
      </c>
      <c r="D31" s="37" t="s">
        <v>72</v>
      </c>
      <c r="E31" s="85" t="s">
        <v>0</v>
      </c>
      <c r="F31" s="85" t="s">
        <v>0</v>
      </c>
    </row>
    <row r="32">
      <c r="A32" s="83">
        <v>0.06024305555555556</v>
      </c>
      <c r="B32" s="83">
        <f t="shared" si="1"/>
        <v>0.06024305556</v>
      </c>
      <c r="C32" s="24" t="s">
        <v>437</v>
      </c>
      <c r="D32" s="40" t="s">
        <v>113</v>
      </c>
      <c r="E32" s="87">
        <v>2.0</v>
      </c>
      <c r="F32" s="87">
        <v>2.0</v>
      </c>
      <c r="G32" s="24" t="s">
        <v>527</v>
      </c>
    </row>
    <row r="33">
      <c r="A33" s="83">
        <v>0.06111111111111111</v>
      </c>
      <c r="B33" s="83">
        <f t="shared" si="1"/>
        <v>0.06111111111</v>
      </c>
      <c r="C33" s="24" t="s">
        <v>302</v>
      </c>
      <c r="D33" s="39" t="s">
        <v>81</v>
      </c>
      <c r="E33" s="84">
        <v>1.0</v>
      </c>
      <c r="F33" s="87">
        <v>2.0</v>
      </c>
      <c r="G33" s="24" t="s">
        <v>528</v>
      </c>
    </row>
    <row r="34">
      <c r="A34" s="83">
        <v>0.06230324074074074</v>
      </c>
      <c r="B34" s="83">
        <f t="shared" si="1"/>
        <v>0.06230324074</v>
      </c>
      <c r="C34" s="24" t="s">
        <v>301</v>
      </c>
      <c r="D34" s="37" t="s">
        <v>135</v>
      </c>
      <c r="E34" s="85" t="s">
        <v>0</v>
      </c>
      <c r="F34" s="85" t="s">
        <v>0</v>
      </c>
      <c r="G34" s="24"/>
    </row>
    <row r="35">
      <c r="A35" s="83">
        <v>0.0629050925925926</v>
      </c>
      <c r="B35" s="83">
        <f t="shared" si="1"/>
        <v>0.06290509259</v>
      </c>
      <c r="C35" s="24" t="s">
        <v>437</v>
      </c>
      <c r="D35" s="51" t="s">
        <v>107</v>
      </c>
      <c r="E35" s="98">
        <v>4.0</v>
      </c>
      <c r="F35" s="98">
        <v>4.0</v>
      </c>
    </row>
    <row r="36">
      <c r="A36" s="83">
        <v>0.06331018518518519</v>
      </c>
      <c r="B36" s="83">
        <f t="shared" si="1"/>
        <v>0.06331018519</v>
      </c>
      <c r="C36" s="24" t="s">
        <v>301</v>
      </c>
      <c r="D36" s="41" t="s">
        <v>83</v>
      </c>
      <c r="E36" s="89">
        <v>3.0</v>
      </c>
      <c r="F36" s="86" t="s">
        <v>305</v>
      </c>
      <c r="G36" s="24" t="s">
        <v>336</v>
      </c>
    </row>
    <row r="37">
      <c r="A37" s="83">
        <v>0.06331018518518519</v>
      </c>
      <c r="B37" s="83">
        <f t="shared" si="1"/>
        <v>0.06331018519</v>
      </c>
      <c r="C37" s="24" t="s">
        <v>301</v>
      </c>
      <c r="D37" s="39" t="s">
        <v>73</v>
      </c>
      <c r="E37" s="84">
        <v>1.0</v>
      </c>
      <c r="F37" s="86" t="s">
        <v>305</v>
      </c>
      <c r="G37" s="24" t="s">
        <v>336</v>
      </c>
    </row>
    <row r="38">
      <c r="A38" s="83">
        <v>0.06356481481481481</v>
      </c>
      <c r="B38" s="83">
        <f t="shared" si="1"/>
        <v>0.06356481481</v>
      </c>
      <c r="C38" s="24" t="s">
        <v>302</v>
      </c>
      <c r="D38" s="41" t="s">
        <v>75</v>
      </c>
      <c r="E38" s="89">
        <v>3.0</v>
      </c>
      <c r="F38" s="89">
        <v>3.0</v>
      </c>
      <c r="G38" s="24" t="s">
        <v>522</v>
      </c>
    </row>
    <row r="39">
      <c r="A39" s="83">
        <v>0.06608796296296296</v>
      </c>
      <c r="B39" s="83">
        <f t="shared" si="1"/>
        <v>0.06608796296</v>
      </c>
      <c r="C39" s="24" t="s">
        <v>302</v>
      </c>
      <c r="D39" s="37" t="s">
        <v>119</v>
      </c>
      <c r="E39" s="85" t="s">
        <v>0</v>
      </c>
      <c r="F39" s="85" t="s">
        <v>0</v>
      </c>
    </row>
    <row r="40">
      <c r="A40" s="83">
        <v>0.06608796296296296</v>
      </c>
      <c r="B40" s="83">
        <f t="shared" si="1"/>
        <v>0.06608796296</v>
      </c>
      <c r="C40" s="24" t="s">
        <v>302</v>
      </c>
      <c r="D40" s="37" t="s">
        <v>119</v>
      </c>
      <c r="E40" s="85" t="s">
        <v>0</v>
      </c>
      <c r="F40" s="85" t="s">
        <v>0</v>
      </c>
    </row>
    <row r="41">
      <c r="A41" s="83">
        <v>0.06608796296296296</v>
      </c>
      <c r="B41" s="83">
        <f t="shared" si="1"/>
        <v>0.06608796296</v>
      </c>
      <c r="C41" s="24" t="s">
        <v>302</v>
      </c>
      <c r="D41" s="37" t="s">
        <v>119</v>
      </c>
      <c r="E41" s="85" t="s">
        <v>0</v>
      </c>
      <c r="F41" s="85" t="s">
        <v>0</v>
      </c>
    </row>
    <row r="42">
      <c r="A42" s="83">
        <v>0.06608796296296296</v>
      </c>
      <c r="B42" s="83">
        <f t="shared" si="1"/>
        <v>0.06608796296</v>
      </c>
      <c r="C42" s="24" t="s">
        <v>302</v>
      </c>
      <c r="D42" s="37" t="s">
        <v>119</v>
      </c>
      <c r="E42" s="85" t="s">
        <v>0</v>
      </c>
      <c r="F42" s="85" t="s">
        <v>0</v>
      </c>
    </row>
    <row r="43">
      <c r="A43" s="83">
        <v>0.06608796296296296</v>
      </c>
      <c r="B43" s="83">
        <f t="shared" si="1"/>
        <v>0.06608796296</v>
      </c>
      <c r="C43" s="24" t="s">
        <v>302</v>
      </c>
      <c r="D43" s="37" t="s">
        <v>119</v>
      </c>
      <c r="E43" s="85" t="s">
        <v>0</v>
      </c>
      <c r="F43" s="85" t="s">
        <v>0</v>
      </c>
    </row>
    <row r="44">
      <c r="A44" s="83">
        <v>0.06608796296296296</v>
      </c>
      <c r="B44" s="83">
        <f t="shared" si="1"/>
        <v>0.06608796296</v>
      </c>
      <c r="C44" s="24" t="s">
        <v>302</v>
      </c>
      <c r="D44" s="37" t="s">
        <v>119</v>
      </c>
      <c r="E44" s="85" t="s">
        <v>0</v>
      </c>
      <c r="F44" s="85" t="s">
        <v>0</v>
      </c>
    </row>
    <row r="45">
      <c r="A45" s="83">
        <v>0.06608796296296296</v>
      </c>
      <c r="B45" s="83">
        <f t="shared" si="1"/>
        <v>0.06608796296</v>
      </c>
      <c r="C45" s="24" t="s">
        <v>302</v>
      </c>
      <c r="D45" s="37" t="s">
        <v>119</v>
      </c>
      <c r="E45" s="85" t="s">
        <v>0</v>
      </c>
      <c r="F45" s="85" t="s">
        <v>0</v>
      </c>
    </row>
    <row r="46">
      <c r="A46" s="83">
        <v>0.06608796296296296</v>
      </c>
      <c r="B46" s="83">
        <f t="shared" si="1"/>
        <v>0.06608796296</v>
      </c>
      <c r="C46" s="24" t="s">
        <v>302</v>
      </c>
      <c r="D46" s="37" t="s">
        <v>119</v>
      </c>
      <c r="E46" s="85" t="s">
        <v>0</v>
      </c>
      <c r="F46" s="85" t="s">
        <v>0</v>
      </c>
    </row>
    <row r="47">
      <c r="A47" s="83">
        <v>0.06634259259259259</v>
      </c>
      <c r="B47" s="83">
        <f t="shared" si="1"/>
        <v>0.06634259259</v>
      </c>
      <c r="C47" s="24" t="s">
        <v>301</v>
      </c>
      <c r="D47" s="41" t="s">
        <v>83</v>
      </c>
      <c r="E47" s="89">
        <v>3.0</v>
      </c>
      <c r="F47" s="86" t="s">
        <v>305</v>
      </c>
      <c r="G47" s="24" t="s">
        <v>336</v>
      </c>
    </row>
    <row r="48">
      <c r="A48" s="83">
        <v>0.06634259259259259</v>
      </c>
      <c r="B48" s="83">
        <f t="shared" si="1"/>
        <v>0.06634259259</v>
      </c>
      <c r="C48" s="24" t="s">
        <v>301</v>
      </c>
      <c r="D48" s="39" t="s">
        <v>73</v>
      </c>
      <c r="E48" s="84">
        <v>1.0</v>
      </c>
      <c r="F48" s="86" t="s">
        <v>305</v>
      </c>
      <c r="G48" s="24" t="s">
        <v>336</v>
      </c>
    </row>
    <row r="49">
      <c r="A49" s="83">
        <v>0.06634259259259259</v>
      </c>
      <c r="B49" s="83">
        <f t="shared" si="1"/>
        <v>0.06634259259</v>
      </c>
      <c r="C49" s="24" t="s">
        <v>302</v>
      </c>
      <c r="D49" s="41" t="s">
        <v>75</v>
      </c>
      <c r="E49" s="89">
        <v>3.0</v>
      </c>
      <c r="F49" s="89">
        <v>3.0</v>
      </c>
      <c r="G49" s="24" t="s">
        <v>522</v>
      </c>
    </row>
    <row r="50">
      <c r="A50" s="83">
        <v>0.06871527777777778</v>
      </c>
      <c r="B50" s="83">
        <f t="shared" si="1"/>
        <v>0.06871527778</v>
      </c>
      <c r="C50" s="24" t="s">
        <v>302</v>
      </c>
      <c r="D50" s="41" t="s">
        <v>91</v>
      </c>
      <c r="E50" s="89">
        <v>3.0</v>
      </c>
      <c r="F50" s="89">
        <v>3.0</v>
      </c>
    </row>
    <row r="51">
      <c r="A51" s="83">
        <v>0.06871527777777778</v>
      </c>
      <c r="B51" s="83">
        <f t="shared" si="1"/>
        <v>0.06871527778</v>
      </c>
      <c r="C51" s="24" t="s">
        <v>437</v>
      </c>
      <c r="D51" s="41" t="s">
        <v>91</v>
      </c>
      <c r="E51" s="89">
        <v>3.0</v>
      </c>
      <c r="F51" s="89">
        <v>3.0</v>
      </c>
    </row>
    <row r="52">
      <c r="A52" s="83">
        <v>0.07277777777777777</v>
      </c>
      <c r="B52" s="83">
        <f t="shared" si="1"/>
        <v>0.07277777778</v>
      </c>
      <c r="C52" s="24" t="s">
        <v>437</v>
      </c>
      <c r="D52" s="37" t="s">
        <v>150</v>
      </c>
      <c r="E52" s="85" t="s">
        <v>0</v>
      </c>
      <c r="F52" s="85" t="s">
        <v>0</v>
      </c>
    </row>
    <row r="53">
      <c r="A53" s="83">
        <v>0.07840277777777778</v>
      </c>
      <c r="B53" s="83">
        <f t="shared" si="1"/>
        <v>0.07840277778</v>
      </c>
      <c r="C53" s="24" t="s">
        <v>437</v>
      </c>
      <c r="D53" s="37" t="s">
        <v>150</v>
      </c>
      <c r="E53" s="85" t="s">
        <v>0</v>
      </c>
      <c r="F53" s="85" t="s">
        <v>0</v>
      </c>
    </row>
    <row r="54">
      <c r="A54" s="83">
        <v>0.08476851851851852</v>
      </c>
      <c r="B54" s="83">
        <f t="shared" si="1"/>
        <v>0.08476851852</v>
      </c>
      <c r="C54" s="24" t="s">
        <v>301</v>
      </c>
      <c r="D54" s="41" t="s">
        <v>195</v>
      </c>
      <c r="E54" s="89">
        <v>3.0</v>
      </c>
      <c r="F54" s="89">
        <v>3.0</v>
      </c>
    </row>
    <row r="55">
      <c r="A55" s="83">
        <v>0.10186342592592593</v>
      </c>
      <c r="B55" s="83">
        <f>A55-TIME('Time Shifts'!$B$51,'Time Shifts'!$C$51,'Time Shifts'!$D$51)</f>
        <v>0.08743055556</v>
      </c>
      <c r="C55" s="24" t="s">
        <v>302</v>
      </c>
      <c r="D55" s="39" t="s">
        <v>97</v>
      </c>
      <c r="E55" s="84">
        <v>1.0</v>
      </c>
      <c r="F55" s="84">
        <v>1.0</v>
      </c>
      <c r="G55" s="24" t="s">
        <v>529</v>
      </c>
    </row>
    <row r="56">
      <c r="A56" s="83">
        <v>0.10237268518518519</v>
      </c>
      <c r="B56" s="83">
        <f>A56-TIME('Time Shifts'!$B$51,'Time Shifts'!$C$51,'Time Shifts'!$D$51)</f>
        <v>0.08793981481</v>
      </c>
      <c r="C56" s="24" t="s">
        <v>301</v>
      </c>
      <c r="D56" s="39" t="s">
        <v>120</v>
      </c>
      <c r="E56" s="84">
        <v>1.0</v>
      </c>
      <c r="F56" s="84">
        <v>1.0</v>
      </c>
    </row>
    <row r="57">
      <c r="A57" s="83">
        <v>0.1050925925925926</v>
      </c>
      <c r="B57" s="83">
        <f>A57-TIME('Time Shifts'!$B$51,'Time Shifts'!$C$51,'Time Shifts'!$D$51)</f>
        <v>0.09065972222</v>
      </c>
      <c r="C57" s="24" t="s">
        <v>301</v>
      </c>
      <c r="D57" s="37" t="s">
        <v>135</v>
      </c>
      <c r="E57" s="85" t="s">
        <v>0</v>
      </c>
      <c r="F57" s="85" t="s">
        <v>0</v>
      </c>
    </row>
    <row r="58">
      <c r="A58" s="83">
        <v>0.10649305555555555</v>
      </c>
      <c r="B58" s="83">
        <f>A58-TIME('Time Shifts'!$B$51,'Time Shifts'!$C$51,'Time Shifts'!$D$51)</f>
        <v>0.09206018519</v>
      </c>
      <c r="C58" s="24" t="s">
        <v>437</v>
      </c>
      <c r="D58" s="37" t="s">
        <v>119</v>
      </c>
      <c r="E58" s="85" t="s">
        <v>0</v>
      </c>
      <c r="F58" s="85" t="s">
        <v>0</v>
      </c>
    </row>
    <row r="59">
      <c r="A59" s="83">
        <v>0.10710648148148148</v>
      </c>
      <c r="B59" s="83">
        <f>A59-TIME('Time Shifts'!$B$51,'Time Shifts'!$C$51,'Time Shifts'!$D$51)</f>
        <v>0.09267361111</v>
      </c>
      <c r="C59" s="24" t="s">
        <v>437</v>
      </c>
      <c r="D59" s="41" t="s">
        <v>91</v>
      </c>
      <c r="E59" s="89">
        <v>3.0</v>
      </c>
      <c r="F59" s="89">
        <v>3.0</v>
      </c>
    </row>
    <row r="60">
      <c r="A60" s="83">
        <v>0.1135763888888889</v>
      </c>
      <c r="B60" s="83">
        <f>A60-TIME('Time Shifts'!$B$51,'Time Shifts'!$C$51,'Time Shifts'!$D$51)</f>
        <v>0.09914351852</v>
      </c>
      <c r="C60" s="24" t="s">
        <v>437</v>
      </c>
      <c r="D60" s="37" t="s">
        <v>119</v>
      </c>
      <c r="E60" s="85" t="s">
        <v>0</v>
      </c>
      <c r="F60" s="85" t="s">
        <v>0</v>
      </c>
    </row>
    <row r="61">
      <c r="A61" s="83">
        <v>0.11636574074074074</v>
      </c>
      <c r="B61" s="83">
        <f>A61-TIME('Time Shifts'!$B$51,'Time Shifts'!$C$51,'Time Shifts'!$D$51)</f>
        <v>0.1019328704</v>
      </c>
      <c r="C61" s="24" t="s">
        <v>306</v>
      </c>
      <c r="D61" s="40" t="s">
        <v>82</v>
      </c>
      <c r="E61" s="87">
        <v>2.0</v>
      </c>
      <c r="F61" s="87">
        <v>2.0</v>
      </c>
    </row>
    <row r="62">
      <c r="A62" s="83">
        <v>0.1213888888888889</v>
      </c>
      <c r="B62" s="83">
        <f>A62-TIME('Time Shifts'!$B$51,'Time Shifts'!$C$51,'Time Shifts'!$D$51)</f>
        <v>0.1069560185</v>
      </c>
      <c r="C62" s="24" t="s">
        <v>302</v>
      </c>
      <c r="D62" s="39" t="s">
        <v>151</v>
      </c>
      <c r="E62" s="84">
        <v>1.0</v>
      </c>
      <c r="F62" s="87">
        <v>2.0</v>
      </c>
    </row>
    <row r="63">
      <c r="A63" s="83">
        <v>0.12180555555555556</v>
      </c>
      <c r="B63" s="83">
        <f>A63-TIME('Time Shifts'!$B$51,'Time Shifts'!$C$51,'Time Shifts'!$D$51)</f>
        <v>0.1073726852</v>
      </c>
      <c r="C63" s="24" t="s">
        <v>301</v>
      </c>
      <c r="D63" s="40" t="s">
        <v>145</v>
      </c>
      <c r="E63" s="87">
        <v>2.0</v>
      </c>
      <c r="F63" s="87">
        <v>2.0</v>
      </c>
      <c r="G63" s="24" t="s">
        <v>306</v>
      </c>
    </row>
    <row r="64">
      <c r="A64" s="83">
        <v>0.12440972222222223</v>
      </c>
      <c r="B64" s="83">
        <f>A64-TIME('Time Shifts'!$B$51,'Time Shifts'!$C$51,'Time Shifts'!$D$51)</f>
        <v>0.1099768519</v>
      </c>
      <c r="C64" s="24" t="s">
        <v>302</v>
      </c>
      <c r="D64" s="39" t="s">
        <v>81</v>
      </c>
      <c r="E64" s="84">
        <v>1.0</v>
      </c>
      <c r="F64" s="86" t="s">
        <v>261</v>
      </c>
      <c r="G64" s="24" t="s">
        <v>501</v>
      </c>
    </row>
    <row r="65">
      <c r="A65" s="83">
        <v>0.1459375</v>
      </c>
      <c r="B65" s="83">
        <f>A65-TIME('Time Shifts'!$B$51,'Time Shifts'!$C$51,'Time Shifts'!$D$51)</f>
        <v>0.1315046296</v>
      </c>
      <c r="C65" s="24" t="s">
        <v>302</v>
      </c>
      <c r="D65" s="69" t="s">
        <v>79</v>
      </c>
      <c r="E65" s="86" t="s">
        <v>305</v>
      </c>
      <c r="F65" s="86" t="s">
        <v>305</v>
      </c>
      <c r="G65" s="24" t="s">
        <v>306</v>
      </c>
    </row>
    <row r="66">
      <c r="A66" s="83">
        <v>0.14613425925925927</v>
      </c>
      <c r="B66" s="83">
        <f>A66-TIME('Time Shifts'!$B$51,'Time Shifts'!$C$51,'Time Shifts'!$D$51)</f>
        <v>0.1317013889</v>
      </c>
      <c r="C66" s="24" t="s">
        <v>437</v>
      </c>
      <c r="D66" s="37" t="s">
        <v>185</v>
      </c>
      <c r="E66" s="85" t="s">
        <v>0</v>
      </c>
      <c r="F66" s="85" t="s">
        <v>0</v>
      </c>
      <c r="G66" s="24" t="s">
        <v>387</v>
      </c>
    </row>
    <row r="67">
      <c r="A67" s="83">
        <v>0.14819444444444443</v>
      </c>
      <c r="B67" s="83">
        <f>A67-TIME('Time Shifts'!$B$51,'Time Shifts'!$C$51,'Time Shifts'!$D$51)</f>
        <v>0.1337615741</v>
      </c>
      <c r="C67" s="24" t="s">
        <v>302</v>
      </c>
      <c r="D67" s="51" t="s">
        <v>76</v>
      </c>
      <c r="E67" s="98">
        <v>4.0</v>
      </c>
      <c r="F67" s="98">
        <v>4.0</v>
      </c>
      <c r="G67" s="24" t="s">
        <v>530</v>
      </c>
    </row>
    <row r="68">
      <c r="A68" s="83">
        <v>0.1482175925925926</v>
      </c>
      <c r="B68" s="83">
        <f>A68-TIME('Time Shifts'!$B$51,'Time Shifts'!$C$51,'Time Shifts'!$D$51)</f>
        <v>0.1337847222</v>
      </c>
      <c r="C68" s="24" t="s">
        <v>306</v>
      </c>
      <c r="D68" s="40" t="s">
        <v>82</v>
      </c>
      <c r="E68" s="87">
        <v>2.0</v>
      </c>
      <c r="F68" s="87">
        <v>2.0</v>
      </c>
    </row>
    <row r="69">
      <c r="A69" s="83">
        <v>0.14890046296296297</v>
      </c>
      <c r="B69" s="83">
        <f>A69-TIME('Time Shifts'!$B$51,'Time Shifts'!$C$51,'Time Shifts'!$D$51)</f>
        <v>0.1344675926</v>
      </c>
      <c r="C69" s="24" t="s">
        <v>311</v>
      </c>
      <c r="D69" s="41" t="s">
        <v>181</v>
      </c>
      <c r="E69" s="89">
        <v>3.0</v>
      </c>
      <c r="F69" s="98">
        <v>4.0</v>
      </c>
      <c r="G69" s="24" t="s">
        <v>531</v>
      </c>
    </row>
    <row r="70">
      <c r="A70" s="83">
        <v>0.15143518518518517</v>
      </c>
      <c r="B70" s="83">
        <f>A70-TIME('Time Shifts'!$B$51,'Time Shifts'!$C$51,'Time Shifts'!$D$51)</f>
        <v>0.1370023148</v>
      </c>
      <c r="C70" s="24" t="s">
        <v>301</v>
      </c>
      <c r="D70" s="51" t="s">
        <v>76</v>
      </c>
      <c r="E70" s="98">
        <v>4.0</v>
      </c>
      <c r="F70" s="98">
        <v>4.0</v>
      </c>
      <c r="G70" s="24" t="s">
        <v>532</v>
      </c>
    </row>
    <row r="71">
      <c r="A71" s="83">
        <v>0.15373842592592593</v>
      </c>
      <c r="B71" s="83">
        <f>A71-TIME('Time Shifts'!$B$51,'Time Shifts'!$C$51,'Time Shifts'!$D$51)</f>
        <v>0.1393055556</v>
      </c>
      <c r="C71" s="24" t="s">
        <v>302</v>
      </c>
      <c r="D71" s="51" t="s">
        <v>92</v>
      </c>
      <c r="E71" s="98">
        <v>4.0</v>
      </c>
      <c r="F71" s="98">
        <v>4.0</v>
      </c>
    </row>
    <row r="72">
      <c r="A72" s="83">
        <v>0.15461805555555555</v>
      </c>
      <c r="B72" s="83">
        <f>A72-TIME('Time Shifts'!$B$51,'Time Shifts'!$C$51,'Time Shifts'!$D$51)</f>
        <v>0.1401851852</v>
      </c>
      <c r="C72" s="24" t="s">
        <v>311</v>
      </c>
      <c r="D72" s="41" t="s">
        <v>160</v>
      </c>
      <c r="E72" s="89">
        <v>3.0</v>
      </c>
      <c r="F72" s="98">
        <v>4.0</v>
      </c>
    </row>
    <row r="73">
      <c r="A73" s="83">
        <v>0.15480324074074073</v>
      </c>
      <c r="B73" s="83">
        <f>A73-TIME('Time Shifts'!$B$51,'Time Shifts'!$C$51,'Time Shifts'!$D$51)</f>
        <v>0.1403703704</v>
      </c>
      <c r="C73" s="24" t="s">
        <v>437</v>
      </c>
      <c r="D73" s="40" t="s">
        <v>159</v>
      </c>
      <c r="E73" s="87">
        <v>2.0</v>
      </c>
      <c r="F73" s="87">
        <v>2.0</v>
      </c>
    </row>
    <row r="74">
      <c r="A74" s="83">
        <v>0.1552199074074074</v>
      </c>
      <c r="B74" s="83">
        <f>A74-TIME('Time Shifts'!$B$51,'Time Shifts'!$C$51,'Time Shifts'!$D$51)</f>
        <v>0.140787037</v>
      </c>
      <c r="C74" s="24" t="s">
        <v>437</v>
      </c>
      <c r="D74" s="69" t="s">
        <v>170</v>
      </c>
      <c r="E74" s="86" t="s">
        <v>305</v>
      </c>
      <c r="F74" s="86" t="s">
        <v>305</v>
      </c>
    </row>
    <row r="75">
      <c r="A75" s="83">
        <v>0.16305555555555556</v>
      </c>
      <c r="B75" s="83">
        <f>A75-TIME('Time Shifts'!$B$51,'Time Shifts'!$C$51,'Time Shifts'!$D$51)</f>
        <v>0.1486226852</v>
      </c>
      <c r="C75" s="24" t="s">
        <v>301</v>
      </c>
      <c r="D75" s="51" t="s">
        <v>115</v>
      </c>
      <c r="E75" s="98">
        <v>4.0</v>
      </c>
      <c r="F75" s="98">
        <v>4.0</v>
      </c>
      <c r="G75" s="24" t="s">
        <v>533</v>
      </c>
    </row>
    <row r="76">
      <c r="A76" s="83">
        <v>0.16422453703703704</v>
      </c>
      <c r="B76" s="83">
        <f>A76-TIME('Time Shifts'!$B$51,'Time Shifts'!$C$51,'Time Shifts'!$D$51)</f>
        <v>0.1497916667</v>
      </c>
      <c r="C76" s="24" t="s">
        <v>302</v>
      </c>
      <c r="D76" s="69" t="s">
        <v>95</v>
      </c>
      <c r="E76" s="86" t="s">
        <v>305</v>
      </c>
      <c r="F76" s="86" t="s">
        <v>305</v>
      </c>
    </row>
    <row r="77">
      <c r="A77" s="83">
        <v>0.16571759259259258</v>
      </c>
      <c r="B77" s="83">
        <f>A77-TIME('Time Shifts'!$B$51,'Time Shifts'!$C$51,'Time Shifts'!$D$51)</f>
        <v>0.1512847222</v>
      </c>
      <c r="C77" s="24" t="s">
        <v>437</v>
      </c>
      <c r="D77" s="39" t="s">
        <v>136</v>
      </c>
      <c r="E77" s="84">
        <v>1.0</v>
      </c>
      <c r="F77" s="89">
        <v>3.0</v>
      </c>
      <c r="G77" s="24" t="s">
        <v>534</v>
      </c>
    </row>
    <row r="78">
      <c r="A78" s="83">
        <v>0.1712847222222222</v>
      </c>
      <c r="B78" s="83">
        <f>A78-TIME('Time Shifts'!$B$51,'Time Shifts'!$C$51,'Time Shifts'!$D$51)</f>
        <v>0.1568518519</v>
      </c>
      <c r="C78" s="24" t="s">
        <v>301</v>
      </c>
      <c r="D78" s="51" t="s">
        <v>76</v>
      </c>
      <c r="E78" s="98">
        <v>4.0</v>
      </c>
      <c r="F78" s="98">
        <v>4.0</v>
      </c>
      <c r="G78" s="24" t="s">
        <v>535</v>
      </c>
    </row>
    <row r="79">
      <c r="A79" s="83">
        <v>0.17331018518518518</v>
      </c>
      <c r="B79" s="83">
        <f>A79-TIME('Time Shifts'!$B$51,'Time Shifts'!$C$51,'Time Shifts'!$D$51)</f>
        <v>0.1588773148</v>
      </c>
      <c r="C79" s="24" t="s">
        <v>302</v>
      </c>
      <c r="D79" s="39" t="s">
        <v>158</v>
      </c>
      <c r="E79" s="84">
        <v>1.0</v>
      </c>
      <c r="F79" s="89">
        <v>3.0</v>
      </c>
      <c r="G79" s="24" t="s">
        <v>536</v>
      </c>
    </row>
    <row r="80">
      <c r="A80" s="83">
        <v>0.17561342592592594</v>
      </c>
      <c r="B80" s="83">
        <f>A80-TIME('Time Shifts'!$B$51,'Time Shifts'!$C$51,'Time Shifts'!$D$51)</f>
        <v>0.1611805556</v>
      </c>
      <c r="C80" s="24" t="s">
        <v>354</v>
      </c>
      <c r="D80" s="69" t="s">
        <v>156</v>
      </c>
      <c r="E80" s="86" t="s">
        <v>305</v>
      </c>
      <c r="F80" s="86" t="s">
        <v>305</v>
      </c>
      <c r="G80" s="24" t="s">
        <v>311</v>
      </c>
    </row>
    <row r="81">
      <c r="A81" s="83">
        <v>0.1762037037037037</v>
      </c>
      <c r="B81" s="83">
        <f>A81-TIME('Time Shifts'!$B$51,'Time Shifts'!$C$51,'Time Shifts'!$D$51)</f>
        <v>0.1617708333</v>
      </c>
      <c r="C81" s="24" t="s">
        <v>437</v>
      </c>
      <c r="D81" s="51" t="s">
        <v>107</v>
      </c>
      <c r="E81" s="98">
        <v>4.0</v>
      </c>
      <c r="F81" s="98">
        <v>4.0</v>
      </c>
    </row>
  </sheetData>
  <drawing r:id="rId1"/>
</worksheet>
</file>

<file path=xl/worksheets/sheet6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hidden="1" min="1" max="1" width="7.29"/>
    <col customWidth="1" min="2" max="2" width="7.29"/>
    <col customWidth="1" min="3" max="3" width="9.86"/>
    <col customWidth="1" min="4" max="4" width="30.14"/>
    <col customWidth="1" min="5" max="5" width="8.71"/>
    <col customWidth="1" min="6" max="6" width="7.71"/>
    <col customWidth="1" min="7" max="7" width="31.43"/>
  </cols>
  <sheetData>
    <row r="1">
      <c r="A1" s="60" t="s">
        <v>393</v>
      </c>
      <c r="B1" s="60" t="s">
        <v>297</v>
      </c>
      <c r="C1" s="60" t="s">
        <v>291</v>
      </c>
      <c r="D1" s="60" t="s">
        <v>285</v>
      </c>
      <c r="E1" s="82" t="s">
        <v>298</v>
      </c>
      <c r="F1" s="82" t="s">
        <v>299</v>
      </c>
      <c r="G1" s="60" t="s">
        <v>300</v>
      </c>
    </row>
    <row r="2">
      <c r="A2" s="83">
        <v>0.00920138888888889</v>
      </c>
      <c r="B2" s="83">
        <f t="shared" ref="B2:B31" si="1">A2</f>
        <v>0.009201388889</v>
      </c>
      <c r="C2" s="24" t="s">
        <v>302</v>
      </c>
      <c r="D2" s="39" t="s">
        <v>81</v>
      </c>
      <c r="E2" s="84">
        <v>1.0</v>
      </c>
      <c r="F2" s="87">
        <v>2.0</v>
      </c>
      <c r="G2" s="24" t="s">
        <v>537</v>
      </c>
    </row>
    <row r="3">
      <c r="A3" s="83">
        <v>0.010358796296296297</v>
      </c>
      <c r="B3" s="83">
        <f t="shared" si="1"/>
        <v>0.0103587963</v>
      </c>
      <c r="C3" s="24" t="s">
        <v>437</v>
      </c>
      <c r="D3" s="40" t="s">
        <v>113</v>
      </c>
      <c r="E3" s="87">
        <v>2.0</v>
      </c>
      <c r="F3" s="87">
        <v>2.0</v>
      </c>
      <c r="G3" s="24" t="s">
        <v>538</v>
      </c>
    </row>
    <row r="4">
      <c r="A4" s="83">
        <v>0.015104166666666667</v>
      </c>
      <c r="B4" s="83">
        <f t="shared" si="1"/>
        <v>0.01510416667</v>
      </c>
      <c r="C4" s="24" t="s">
        <v>302</v>
      </c>
      <c r="D4" s="41" t="s">
        <v>75</v>
      </c>
      <c r="E4" s="89">
        <v>3.0</v>
      </c>
      <c r="F4" s="89">
        <v>3.0</v>
      </c>
      <c r="G4" s="24" t="s">
        <v>522</v>
      </c>
    </row>
    <row r="5">
      <c r="A5" s="83">
        <v>0.015219907407407408</v>
      </c>
      <c r="B5" s="83">
        <f t="shared" si="1"/>
        <v>0.01521990741</v>
      </c>
      <c r="C5" s="24" t="s">
        <v>437</v>
      </c>
      <c r="D5" s="40" t="s">
        <v>113</v>
      </c>
      <c r="E5" s="87">
        <v>2.0</v>
      </c>
      <c r="F5" s="89">
        <v>3.0</v>
      </c>
      <c r="G5" s="24" t="s">
        <v>539</v>
      </c>
    </row>
    <row r="6">
      <c r="A6" s="83">
        <v>0.017569444444444443</v>
      </c>
      <c r="B6" s="83">
        <f t="shared" si="1"/>
        <v>0.01756944444</v>
      </c>
      <c r="C6" s="24" t="s">
        <v>302</v>
      </c>
      <c r="D6" s="41" t="s">
        <v>75</v>
      </c>
      <c r="E6" s="89">
        <v>3.0</v>
      </c>
      <c r="F6" s="89">
        <v>3.0</v>
      </c>
      <c r="G6" s="24" t="s">
        <v>522</v>
      </c>
    </row>
    <row r="7">
      <c r="A7" s="83">
        <v>0.019386574074074073</v>
      </c>
      <c r="B7" s="83">
        <f t="shared" si="1"/>
        <v>0.01938657407</v>
      </c>
      <c r="C7" s="24" t="s">
        <v>301</v>
      </c>
      <c r="D7" s="41" t="s">
        <v>83</v>
      </c>
      <c r="E7" s="89">
        <v>3.0</v>
      </c>
      <c r="F7" s="86" t="s">
        <v>305</v>
      </c>
      <c r="G7" s="24" t="s">
        <v>336</v>
      </c>
    </row>
    <row r="8">
      <c r="A8" s="83">
        <v>0.019386574074074073</v>
      </c>
      <c r="B8" s="83">
        <f t="shared" si="1"/>
        <v>0.01938657407</v>
      </c>
      <c r="C8" s="24" t="s">
        <v>437</v>
      </c>
      <c r="D8" s="51" t="s">
        <v>107</v>
      </c>
      <c r="E8" s="51">
        <v>4.0</v>
      </c>
      <c r="F8" s="51">
        <v>4.0</v>
      </c>
    </row>
    <row r="9">
      <c r="A9" s="83">
        <v>0.019386574074074073</v>
      </c>
      <c r="B9" s="83">
        <f t="shared" si="1"/>
        <v>0.01938657407</v>
      </c>
      <c r="C9" s="24" t="s">
        <v>301</v>
      </c>
      <c r="D9" s="39" t="s">
        <v>73</v>
      </c>
      <c r="E9" s="84">
        <v>1.0</v>
      </c>
      <c r="F9" s="86" t="s">
        <v>305</v>
      </c>
      <c r="G9" s="24" t="s">
        <v>336</v>
      </c>
    </row>
    <row r="10">
      <c r="A10" s="83">
        <v>0.01962962962962963</v>
      </c>
      <c r="B10" s="83">
        <f t="shared" si="1"/>
        <v>0.01962962963</v>
      </c>
      <c r="C10" s="24" t="s">
        <v>301</v>
      </c>
      <c r="D10" s="39" t="s">
        <v>144</v>
      </c>
      <c r="E10" s="84">
        <v>1.0</v>
      </c>
      <c r="F10" s="86" t="s">
        <v>305</v>
      </c>
    </row>
    <row r="11">
      <c r="A11" s="83">
        <v>0.021493055555555557</v>
      </c>
      <c r="B11" s="83">
        <f t="shared" si="1"/>
        <v>0.02149305556</v>
      </c>
      <c r="C11" s="24" t="s">
        <v>302</v>
      </c>
      <c r="D11" s="37" t="s">
        <v>119</v>
      </c>
      <c r="E11" s="85" t="s">
        <v>0</v>
      </c>
      <c r="F11" s="85" t="s">
        <v>0</v>
      </c>
    </row>
    <row r="12">
      <c r="A12" s="83">
        <v>0.029270833333333333</v>
      </c>
      <c r="B12" s="83">
        <f t="shared" si="1"/>
        <v>0.02927083333</v>
      </c>
      <c r="C12" s="24" t="s">
        <v>302</v>
      </c>
      <c r="D12" s="40" t="s">
        <v>74</v>
      </c>
      <c r="E12" s="87">
        <v>2.0</v>
      </c>
      <c r="F12" s="87">
        <v>2.0</v>
      </c>
    </row>
    <row r="13">
      <c r="A13" s="83">
        <v>0.03784722222222222</v>
      </c>
      <c r="B13" s="83">
        <f t="shared" si="1"/>
        <v>0.03784722222</v>
      </c>
      <c r="C13" s="24" t="s">
        <v>437</v>
      </c>
      <c r="D13" s="40" t="s">
        <v>159</v>
      </c>
      <c r="E13" s="87">
        <v>2.0</v>
      </c>
      <c r="F13" s="87">
        <v>2.0</v>
      </c>
    </row>
    <row r="14">
      <c r="A14" s="83">
        <v>0.038483796296296294</v>
      </c>
      <c r="B14" s="83">
        <f t="shared" si="1"/>
        <v>0.0384837963</v>
      </c>
      <c r="C14" s="24" t="s">
        <v>311</v>
      </c>
      <c r="D14" s="40" t="s">
        <v>129</v>
      </c>
      <c r="E14" s="87">
        <v>2.0</v>
      </c>
      <c r="F14" s="86" t="s">
        <v>305</v>
      </c>
      <c r="G14" s="24" t="s">
        <v>509</v>
      </c>
    </row>
    <row r="15">
      <c r="A15" s="83">
        <v>0.048101851851851854</v>
      </c>
      <c r="B15" s="83">
        <f t="shared" si="1"/>
        <v>0.04810185185</v>
      </c>
      <c r="C15" s="24" t="s">
        <v>306</v>
      </c>
      <c r="D15" s="40" t="s">
        <v>82</v>
      </c>
      <c r="E15" s="87">
        <v>2.0</v>
      </c>
      <c r="F15" s="87">
        <v>2.0</v>
      </c>
    </row>
    <row r="16">
      <c r="A16" s="83">
        <v>0.04927083333333333</v>
      </c>
      <c r="B16" s="83">
        <f t="shared" si="1"/>
        <v>0.04927083333</v>
      </c>
      <c r="C16" s="24" t="s">
        <v>301</v>
      </c>
      <c r="D16" s="41" t="s">
        <v>195</v>
      </c>
      <c r="E16" s="89">
        <v>3.0</v>
      </c>
      <c r="F16" s="89">
        <v>3.0</v>
      </c>
    </row>
    <row r="17">
      <c r="A17" s="83">
        <v>0.05091435185185185</v>
      </c>
      <c r="B17" s="83">
        <f t="shared" si="1"/>
        <v>0.05091435185</v>
      </c>
      <c r="C17" s="24" t="s">
        <v>437</v>
      </c>
      <c r="D17" s="39" t="s">
        <v>128</v>
      </c>
      <c r="E17" s="84">
        <v>1.0</v>
      </c>
      <c r="F17" s="84">
        <v>1.0</v>
      </c>
      <c r="G17" s="24" t="s">
        <v>540</v>
      </c>
    </row>
    <row r="18">
      <c r="A18" s="83">
        <v>0.051006944444444445</v>
      </c>
      <c r="B18" s="83">
        <f t="shared" si="1"/>
        <v>0.05100694444</v>
      </c>
      <c r="C18" s="24" t="s">
        <v>301</v>
      </c>
      <c r="D18" s="39" t="s">
        <v>120</v>
      </c>
      <c r="E18" s="84">
        <v>1.0</v>
      </c>
      <c r="F18" s="84">
        <v>1.0</v>
      </c>
    </row>
    <row r="19">
      <c r="A19" s="83">
        <v>0.051041666666666666</v>
      </c>
      <c r="B19" s="83">
        <f t="shared" si="1"/>
        <v>0.05104166667</v>
      </c>
      <c r="C19" s="24" t="s">
        <v>302</v>
      </c>
      <c r="D19" s="39" t="s">
        <v>128</v>
      </c>
      <c r="E19" s="84">
        <v>1.0</v>
      </c>
      <c r="F19" s="84">
        <v>1.0</v>
      </c>
      <c r="G19" s="24" t="s">
        <v>541</v>
      </c>
    </row>
    <row r="20">
      <c r="A20" s="83">
        <v>0.05863425925925926</v>
      </c>
      <c r="B20" s="83">
        <f t="shared" si="1"/>
        <v>0.05863425926</v>
      </c>
      <c r="C20" s="24" t="s">
        <v>301</v>
      </c>
      <c r="D20" s="51" t="s">
        <v>139</v>
      </c>
      <c r="E20" s="98">
        <v>4.0</v>
      </c>
      <c r="F20" s="98">
        <v>4.0</v>
      </c>
    </row>
    <row r="21">
      <c r="A21" s="83">
        <v>0.059166666666666666</v>
      </c>
      <c r="B21" s="83">
        <f t="shared" si="1"/>
        <v>0.05916666667</v>
      </c>
      <c r="C21" s="24" t="s">
        <v>301</v>
      </c>
      <c r="D21" s="41" t="s">
        <v>174</v>
      </c>
      <c r="E21" s="41">
        <v>3.0</v>
      </c>
      <c r="F21" s="41">
        <v>3.0</v>
      </c>
    </row>
    <row r="22">
      <c r="A22" s="83">
        <v>0.06498842592592592</v>
      </c>
      <c r="B22" s="83">
        <f t="shared" si="1"/>
        <v>0.06498842593</v>
      </c>
      <c r="C22" s="24" t="s">
        <v>437</v>
      </c>
      <c r="D22" s="69" t="s">
        <v>170</v>
      </c>
      <c r="E22" s="86" t="s">
        <v>305</v>
      </c>
      <c r="F22" s="86" t="s">
        <v>305</v>
      </c>
    </row>
    <row r="23">
      <c r="A23" s="83">
        <v>0.06898148148148148</v>
      </c>
      <c r="B23" s="83">
        <f t="shared" si="1"/>
        <v>0.06898148148</v>
      </c>
      <c r="C23" s="24" t="s">
        <v>311</v>
      </c>
      <c r="D23" s="51" t="s">
        <v>131</v>
      </c>
      <c r="E23" s="98">
        <v>4.0</v>
      </c>
      <c r="F23" s="98">
        <v>4.0</v>
      </c>
      <c r="G23" s="24" t="s">
        <v>488</v>
      </c>
    </row>
    <row r="24">
      <c r="A24" s="83">
        <v>0.07069444444444445</v>
      </c>
      <c r="B24" s="83">
        <f t="shared" si="1"/>
        <v>0.07069444444</v>
      </c>
      <c r="C24" s="24" t="s">
        <v>302</v>
      </c>
      <c r="D24" s="69" t="s">
        <v>95</v>
      </c>
      <c r="E24" s="86" t="s">
        <v>305</v>
      </c>
      <c r="F24" s="86" t="s">
        <v>305</v>
      </c>
    </row>
    <row r="25">
      <c r="A25" s="83">
        <v>0.07805555555555556</v>
      </c>
      <c r="B25" s="83">
        <f t="shared" si="1"/>
        <v>0.07805555556</v>
      </c>
      <c r="C25" s="24" t="s">
        <v>301</v>
      </c>
      <c r="D25" s="41" t="s">
        <v>99</v>
      </c>
      <c r="E25" s="89">
        <v>3.0</v>
      </c>
      <c r="F25" s="89">
        <v>3.0</v>
      </c>
    </row>
    <row r="26">
      <c r="A26" s="83">
        <v>0.08798611111111111</v>
      </c>
      <c r="B26" s="83">
        <f t="shared" si="1"/>
        <v>0.08798611111</v>
      </c>
      <c r="C26" s="24" t="s">
        <v>311</v>
      </c>
      <c r="D26" s="37" t="s">
        <v>72</v>
      </c>
      <c r="E26" s="85" t="s">
        <v>0</v>
      </c>
      <c r="F26" s="85" t="s">
        <v>0</v>
      </c>
    </row>
    <row r="27">
      <c r="A27" s="83">
        <v>0.08929398148148149</v>
      </c>
      <c r="B27" s="83">
        <f t="shared" si="1"/>
        <v>0.08929398148</v>
      </c>
      <c r="C27" s="24" t="s">
        <v>302</v>
      </c>
      <c r="D27" s="40" t="s">
        <v>98</v>
      </c>
      <c r="E27" s="87">
        <v>2.0</v>
      </c>
      <c r="F27" s="98">
        <v>4.0</v>
      </c>
    </row>
    <row r="28">
      <c r="A28" s="83">
        <v>0.09239583333333333</v>
      </c>
      <c r="B28" s="83">
        <f t="shared" si="1"/>
        <v>0.09239583333</v>
      </c>
      <c r="C28" s="24" t="s">
        <v>437</v>
      </c>
      <c r="D28" s="69" t="s">
        <v>142</v>
      </c>
      <c r="E28" s="86" t="s">
        <v>305</v>
      </c>
      <c r="F28" s="86" t="s">
        <v>305</v>
      </c>
    </row>
    <row r="29">
      <c r="A29" s="83">
        <v>0.09467592592592593</v>
      </c>
      <c r="B29" s="83">
        <f t="shared" si="1"/>
        <v>0.09467592593</v>
      </c>
      <c r="C29" s="24" t="s">
        <v>302</v>
      </c>
      <c r="D29" s="39" t="s">
        <v>193</v>
      </c>
      <c r="E29" s="84">
        <v>1.0</v>
      </c>
      <c r="F29" s="87">
        <v>2.0</v>
      </c>
    </row>
    <row r="30">
      <c r="A30" s="83">
        <v>0.1003125</v>
      </c>
      <c r="B30" s="83">
        <f t="shared" si="1"/>
        <v>0.1003125</v>
      </c>
      <c r="C30" s="24" t="s">
        <v>301</v>
      </c>
      <c r="D30" s="37" t="s">
        <v>104</v>
      </c>
      <c r="E30" s="85" t="s">
        <v>0</v>
      </c>
      <c r="F30" s="85" t="s">
        <v>0</v>
      </c>
    </row>
    <row r="31">
      <c r="A31" s="83">
        <v>0.10233796296296296</v>
      </c>
      <c r="B31" s="83">
        <f t="shared" si="1"/>
        <v>0.102337963</v>
      </c>
      <c r="C31" s="24" t="s">
        <v>437</v>
      </c>
      <c r="D31" s="39" t="s">
        <v>81</v>
      </c>
      <c r="E31" s="84">
        <v>1.0</v>
      </c>
      <c r="F31" s="89">
        <v>3.0</v>
      </c>
      <c r="G31" s="24" t="s">
        <v>542</v>
      </c>
    </row>
    <row r="32">
      <c r="A32" s="83">
        <v>0.12344907407407407</v>
      </c>
      <c r="B32" s="83">
        <f>A32-TIME('Time Shifts'!$B$52,'Time Shifts'!$C$52,'Time Shifts'!$D$52)</f>
        <v>0.1109027778</v>
      </c>
      <c r="C32" s="24" t="s">
        <v>437</v>
      </c>
      <c r="D32" s="40" t="s">
        <v>113</v>
      </c>
      <c r="E32" s="87">
        <v>2.0</v>
      </c>
      <c r="F32" s="87">
        <v>2.0</v>
      </c>
      <c r="G32" s="24" t="s">
        <v>543</v>
      </c>
    </row>
    <row r="33">
      <c r="A33" s="83">
        <v>0.12712962962962962</v>
      </c>
      <c r="B33" s="83">
        <f>A33-TIME('Time Shifts'!$B$52,'Time Shifts'!$C$52,'Time Shifts'!$D$52)</f>
        <v>0.1145833333</v>
      </c>
      <c r="C33" s="24" t="s">
        <v>302</v>
      </c>
      <c r="D33" s="40" t="s">
        <v>74</v>
      </c>
      <c r="E33" s="87">
        <v>2.0</v>
      </c>
      <c r="F33" s="87">
        <v>2.0</v>
      </c>
    </row>
    <row r="34">
      <c r="A34" s="83">
        <v>0.12777777777777777</v>
      </c>
      <c r="B34" s="83">
        <f>A34-TIME('Time Shifts'!$B$52,'Time Shifts'!$C$52,'Time Shifts'!$D$52)</f>
        <v>0.1152314815</v>
      </c>
      <c r="C34" s="24" t="s">
        <v>302</v>
      </c>
      <c r="D34" s="69" t="s">
        <v>79</v>
      </c>
      <c r="E34" s="86" t="s">
        <v>305</v>
      </c>
      <c r="F34" s="86" t="s">
        <v>305</v>
      </c>
    </row>
    <row r="35">
      <c r="A35" s="83">
        <v>0.13162037037037036</v>
      </c>
      <c r="B35" s="83">
        <f>A35-TIME('Time Shifts'!$B$52,'Time Shifts'!$C$52,'Time Shifts'!$D$52)</f>
        <v>0.1190740741</v>
      </c>
      <c r="C35" s="24" t="s">
        <v>301</v>
      </c>
      <c r="D35" s="41" t="s">
        <v>83</v>
      </c>
      <c r="E35" s="89">
        <v>3.0</v>
      </c>
      <c r="F35" s="86" t="s">
        <v>305</v>
      </c>
      <c r="G35" s="24" t="s">
        <v>336</v>
      </c>
    </row>
    <row r="36">
      <c r="A36" s="83">
        <v>0.13164351851851852</v>
      </c>
      <c r="B36" s="83">
        <f>A36-TIME('Time Shifts'!$B$52,'Time Shifts'!$C$52,'Time Shifts'!$D$52)</f>
        <v>0.1190972222</v>
      </c>
      <c r="C36" s="24" t="s">
        <v>301</v>
      </c>
      <c r="D36" s="39" t="s">
        <v>73</v>
      </c>
      <c r="E36" s="84">
        <v>1.0</v>
      </c>
      <c r="F36" s="86" t="s">
        <v>305</v>
      </c>
      <c r="G36" s="24" t="s">
        <v>336</v>
      </c>
    </row>
    <row r="37">
      <c r="A37" s="83">
        <v>0.13184027777777776</v>
      </c>
      <c r="B37" s="83">
        <f>A37-TIME('Time Shifts'!$B$52,'Time Shifts'!$C$52,'Time Shifts'!$D$52)</f>
        <v>0.1192939815</v>
      </c>
      <c r="C37" s="24" t="s">
        <v>302</v>
      </c>
      <c r="D37" s="41" t="s">
        <v>250</v>
      </c>
      <c r="E37" s="89">
        <v>3.0</v>
      </c>
      <c r="F37" s="89">
        <v>3.0</v>
      </c>
    </row>
    <row r="38">
      <c r="A38" s="83">
        <v>0.1320023148148148</v>
      </c>
      <c r="B38" s="83">
        <f>A38-TIME('Time Shifts'!$B$52,'Time Shifts'!$C$52,'Time Shifts'!$D$52)</f>
        <v>0.1194560185</v>
      </c>
      <c r="C38" s="24" t="s">
        <v>302</v>
      </c>
      <c r="D38" s="40" t="s">
        <v>173</v>
      </c>
      <c r="E38" s="87">
        <v>2.0</v>
      </c>
      <c r="F38" s="87">
        <v>2.0</v>
      </c>
    </row>
    <row r="39">
      <c r="A39" s="83"/>
      <c r="B39" s="83">
        <v>0.12065972222222222</v>
      </c>
      <c r="C39" s="24" t="s">
        <v>301</v>
      </c>
      <c r="D39" s="41" t="s">
        <v>167</v>
      </c>
      <c r="E39" s="89">
        <v>3.0</v>
      </c>
      <c r="F39" s="86" t="s">
        <v>305</v>
      </c>
      <c r="G39" s="24" t="s">
        <v>544</v>
      </c>
    </row>
    <row r="40">
      <c r="A40" s="83">
        <v>0.13652777777777778</v>
      </c>
      <c r="B40" s="83">
        <f>A40-TIME('Time Shifts'!$B$52,'Time Shifts'!$C$52,'Time Shifts'!$D$52)</f>
        <v>0.1239814815</v>
      </c>
      <c r="C40" s="24" t="s">
        <v>302</v>
      </c>
      <c r="D40" s="40" t="s">
        <v>74</v>
      </c>
      <c r="E40" s="87">
        <v>2.0</v>
      </c>
      <c r="F40" s="87">
        <v>2.0</v>
      </c>
    </row>
    <row r="41">
      <c r="A41" s="83">
        <v>0.13868055555555556</v>
      </c>
      <c r="B41" s="83">
        <f>A41-TIME('Time Shifts'!$B$52,'Time Shifts'!$C$52,'Time Shifts'!$D$52)</f>
        <v>0.1261342593</v>
      </c>
      <c r="C41" s="24" t="s">
        <v>301</v>
      </c>
      <c r="D41" s="41" t="s">
        <v>195</v>
      </c>
      <c r="E41" s="89">
        <v>3.0</v>
      </c>
      <c r="F41" s="89">
        <v>3.0</v>
      </c>
    </row>
    <row r="42">
      <c r="A42" s="83">
        <v>0.14166666666666666</v>
      </c>
      <c r="B42" s="83">
        <f>A42-TIME('Time Shifts'!$B$52,'Time Shifts'!$C$52,'Time Shifts'!$D$52)</f>
        <v>0.1291203704</v>
      </c>
      <c r="C42" s="24" t="s">
        <v>311</v>
      </c>
      <c r="D42" s="41" t="s">
        <v>181</v>
      </c>
      <c r="E42" s="89">
        <v>3.0</v>
      </c>
      <c r="F42" s="98">
        <v>4.0</v>
      </c>
      <c r="G42" s="24" t="s">
        <v>545</v>
      </c>
    </row>
    <row r="43">
      <c r="A43" s="83">
        <v>0.1429513888888889</v>
      </c>
      <c r="B43" s="83">
        <f>A43-TIME('Time Shifts'!$B$52,'Time Shifts'!$C$52,'Time Shifts'!$D$52)</f>
        <v>0.1304050926</v>
      </c>
      <c r="C43" s="24" t="s">
        <v>302</v>
      </c>
      <c r="D43" s="40" t="s">
        <v>74</v>
      </c>
      <c r="E43" s="87">
        <v>2.0</v>
      </c>
      <c r="F43" s="87">
        <v>2.0</v>
      </c>
    </row>
    <row r="44">
      <c r="A44" s="83">
        <v>0.1429513888888889</v>
      </c>
      <c r="B44" s="83">
        <f>A44-TIME('Time Shifts'!$B$52,'Time Shifts'!$C$52,'Time Shifts'!$D$52)</f>
        <v>0.1304050926</v>
      </c>
      <c r="C44" s="24" t="s">
        <v>302</v>
      </c>
      <c r="D44" s="40" t="s">
        <v>74</v>
      </c>
      <c r="E44" s="87">
        <v>2.0</v>
      </c>
      <c r="F44" s="87">
        <v>2.0</v>
      </c>
    </row>
    <row r="45">
      <c r="A45" s="83">
        <v>0.14318287037037036</v>
      </c>
      <c r="B45" s="83">
        <f>A45-TIME('Time Shifts'!$B$52,'Time Shifts'!$C$52,'Time Shifts'!$D$52)</f>
        <v>0.1306365741</v>
      </c>
      <c r="C45" s="24" t="s">
        <v>306</v>
      </c>
      <c r="D45" s="39" t="s">
        <v>207</v>
      </c>
      <c r="E45" s="84">
        <v>1.0</v>
      </c>
      <c r="F45" s="84">
        <v>1.0</v>
      </c>
      <c r="G45" s="24" t="s">
        <v>545</v>
      </c>
    </row>
    <row r="46">
      <c r="A46" s="83">
        <v>0.14829861111111112</v>
      </c>
      <c r="B46" s="83">
        <f>A46-TIME('Time Shifts'!$B$52,'Time Shifts'!$C$52,'Time Shifts'!$D$52)</f>
        <v>0.1357523148</v>
      </c>
      <c r="C46" s="24" t="s">
        <v>302</v>
      </c>
      <c r="D46" s="37" t="s">
        <v>119</v>
      </c>
      <c r="E46" s="85" t="s">
        <v>0</v>
      </c>
      <c r="F46" s="85" t="s">
        <v>0</v>
      </c>
    </row>
    <row r="47">
      <c r="A47" s="83">
        <v>0.1593287037037037</v>
      </c>
      <c r="B47" s="83">
        <f>A47-TIME('Time Shifts'!$B$52,'Time Shifts'!$C$52,'Time Shifts'!$D$52)</f>
        <v>0.1467824074</v>
      </c>
      <c r="C47" s="24" t="s">
        <v>311</v>
      </c>
      <c r="D47" s="51" t="s">
        <v>84</v>
      </c>
      <c r="E47" s="98">
        <v>4.0</v>
      </c>
      <c r="F47" s="86" t="s">
        <v>305</v>
      </c>
      <c r="G47" s="24" t="s">
        <v>519</v>
      </c>
    </row>
    <row r="48">
      <c r="A48" s="83">
        <v>0.16662037037037036</v>
      </c>
      <c r="B48" s="83">
        <f>A48-TIME('Time Shifts'!$B$52,'Time Shifts'!$C$52,'Time Shifts'!$D$52)</f>
        <v>0.1540740741</v>
      </c>
      <c r="C48" s="24" t="s">
        <v>301</v>
      </c>
      <c r="D48" s="41" t="s">
        <v>83</v>
      </c>
      <c r="E48" s="89">
        <v>3.0</v>
      </c>
      <c r="F48" s="86" t="s">
        <v>305</v>
      </c>
      <c r="G48" s="24" t="s">
        <v>336</v>
      </c>
    </row>
    <row r="49">
      <c r="A49" s="83">
        <v>0.16662037037037036</v>
      </c>
      <c r="B49" s="83">
        <f>A49-TIME('Time Shifts'!$B$52,'Time Shifts'!$C$52,'Time Shifts'!$D$52)</f>
        <v>0.1540740741</v>
      </c>
      <c r="C49" s="24" t="s">
        <v>301</v>
      </c>
      <c r="D49" s="39" t="s">
        <v>73</v>
      </c>
      <c r="E49" s="84">
        <v>1.0</v>
      </c>
      <c r="F49" s="86" t="s">
        <v>305</v>
      </c>
      <c r="G49" s="24" t="s">
        <v>336</v>
      </c>
    </row>
    <row r="50">
      <c r="A50" s="83">
        <v>0.1685185185185185</v>
      </c>
      <c r="B50" s="83">
        <f>A50-TIME('Time Shifts'!$B$52,'Time Shifts'!$C$52,'Time Shifts'!$D$52)</f>
        <v>0.1559722222</v>
      </c>
      <c r="C50" s="24" t="s">
        <v>437</v>
      </c>
      <c r="D50" s="37" t="s">
        <v>150</v>
      </c>
      <c r="E50" s="85" t="s">
        <v>0</v>
      </c>
      <c r="F50" s="85" t="s">
        <v>0</v>
      </c>
    </row>
  </sheetData>
  <drawing r:id="rId1"/>
</worksheet>
</file>

<file path=xl/worksheets/sheet6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7.29"/>
    <col customWidth="1" min="2" max="2" width="10.0"/>
    <col customWidth="1" min="3" max="3" width="20.43"/>
    <col customWidth="1" min="4" max="4" width="8.86"/>
    <col customWidth="1" min="5" max="5" width="7.43"/>
    <col customWidth="1" min="6" max="6" width="41.43"/>
  </cols>
  <sheetData>
    <row r="1">
      <c r="A1" s="60" t="s">
        <v>297</v>
      </c>
      <c r="B1" s="60" t="s">
        <v>291</v>
      </c>
      <c r="C1" s="60" t="s">
        <v>285</v>
      </c>
      <c r="D1" s="82" t="s">
        <v>298</v>
      </c>
      <c r="E1" s="82" t="s">
        <v>299</v>
      </c>
      <c r="F1" s="60" t="s">
        <v>300</v>
      </c>
    </row>
    <row r="2">
      <c r="A2" s="83">
        <v>0.012060185185185186</v>
      </c>
      <c r="B2" s="24" t="s">
        <v>437</v>
      </c>
      <c r="C2" s="41" t="s">
        <v>91</v>
      </c>
      <c r="D2" s="89">
        <v>3.0</v>
      </c>
      <c r="E2" s="89">
        <v>3.0</v>
      </c>
    </row>
    <row r="3">
      <c r="A3" s="83">
        <v>0.025451388888888888</v>
      </c>
      <c r="B3" s="24" t="s">
        <v>311</v>
      </c>
      <c r="C3" s="39" t="s">
        <v>97</v>
      </c>
      <c r="D3" s="84">
        <v>1.0</v>
      </c>
      <c r="E3" s="86" t="s">
        <v>305</v>
      </c>
      <c r="F3" s="24" t="s">
        <v>364</v>
      </c>
    </row>
    <row r="4">
      <c r="A4" s="83">
        <v>0.025868055555555554</v>
      </c>
      <c r="B4" s="24" t="s">
        <v>302</v>
      </c>
      <c r="C4" s="39" t="s">
        <v>97</v>
      </c>
      <c r="D4" s="84">
        <v>1.0</v>
      </c>
      <c r="E4" s="84">
        <v>1.0</v>
      </c>
    </row>
    <row r="5">
      <c r="A5" s="83">
        <v>0.02630787037037037</v>
      </c>
      <c r="B5" s="24" t="s">
        <v>437</v>
      </c>
      <c r="C5" s="39" t="s">
        <v>97</v>
      </c>
      <c r="D5" s="84">
        <v>1.0</v>
      </c>
      <c r="E5" s="86" t="s">
        <v>305</v>
      </c>
      <c r="F5" s="24" t="s">
        <v>438</v>
      </c>
    </row>
    <row r="6">
      <c r="A6" s="83">
        <v>0.026875</v>
      </c>
      <c r="B6" s="24" t="s">
        <v>301</v>
      </c>
      <c r="C6" s="51" t="s">
        <v>76</v>
      </c>
      <c r="D6" s="98">
        <v>4.0</v>
      </c>
      <c r="E6" s="98">
        <v>4.0</v>
      </c>
      <c r="F6" s="24" t="s">
        <v>546</v>
      </c>
    </row>
    <row r="7">
      <c r="A7" s="83">
        <v>0.027708333333333335</v>
      </c>
      <c r="B7" s="24" t="s">
        <v>301</v>
      </c>
      <c r="C7" s="39" t="s">
        <v>97</v>
      </c>
      <c r="D7" s="84">
        <v>1.0</v>
      </c>
      <c r="E7" s="84">
        <v>1.0</v>
      </c>
    </row>
    <row r="8">
      <c r="A8" s="83">
        <v>0.06163194444444445</v>
      </c>
      <c r="B8" s="24" t="s">
        <v>437</v>
      </c>
      <c r="C8" s="37" t="s">
        <v>150</v>
      </c>
      <c r="D8" s="85" t="s">
        <v>0</v>
      </c>
      <c r="E8" s="85" t="s">
        <v>0</v>
      </c>
    </row>
    <row r="9">
      <c r="A9" s="83">
        <v>0.06621527777777778</v>
      </c>
      <c r="B9" s="24" t="s">
        <v>302</v>
      </c>
      <c r="C9" s="39" t="s">
        <v>128</v>
      </c>
      <c r="D9" s="84">
        <v>1.0</v>
      </c>
      <c r="E9" s="84">
        <v>1.0</v>
      </c>
      <c r="F9" s="24" t="s">
        <v>547</v>
      </c>
    </row>
    <row r="10">
      <c r="A10" s="83">
        <v>0.08902777777777778</v>
      </c>
      <c r="B10" s="24" t="s">
        <v>306</v>
      </c>
      <c r="C10" s="37" t="s">
        <v>127</v>
      </c>
      <c r="D10" s="85" t="s">
        <v>0</v>
      </c>
      <c r="E10" s="85" t="s">
        <v>0</v>
      </c>
    </row>
    <row r="11">
      <c r="A11" s="83">
        <v>0.09172453703703703</v>
      </c>
      <c r="B11" s="24" t="s">
        <v>302</v>
      </c>
      <c r="C11" s="41" t="s">
        <v>167</v>
      </c>
      <c r="D11" s="89">
        <v>3.0</v>
      </c>
      <c r="E11" s="89">
        <v>3.0</v>
      </c>
    </row>
    <row r="12">
      <c r="A12" s="83">
        <v>0.09824074074074074</v>
      </c>
      <c r="B12" s="24" t="s">
        <v>311</v>
      </c>
      <c r="C12" s="69" t="s">
        <v>103</v>
      </c>
      <c r="D12" s="86" t="s">
        <v>305</v>
      </c>
      <c r="E12" s="86" t="s">
        <v>305</v>
      </c>
      <c r="F12" s="24" t="s">
        <v>548</v>
      </c>
    </row>
    <row r="13">
      <c r="A13" s="83">
        <v>0.09962962962962962</v>
      </c>
      <c r="B13" s="24" t="s">
        <v>437</v>
      </c>
      <c r="C13" s="39" t="s">
        <v>179</v>
      </c>
      <c r="D13" s="84">
        <v>1.0</v>
      </c>
      <c r="E13" s="84">
        <v>1.0</v>
      </c>
    </row>
    <row r="14">
      <c r="A14" s="83">
        <v>0.10042824074074073</v>
      </c>
      <c r="B14" s="24" t="s">
        <v>437</v>
      </c>
      <c r="C14" s="69" t="s">
        <v>170</v>
      </c>
      <c r="D14" s="86" t="s">
        <v>305</v>
      </c>
      <c r="E14" s="86" t="s">
        <v>305</v>
      </c>
    </row>
    <row r="15">
      <c r="A15" s="83">
        <v>0.1015162037037037</v>
      </c>
      <c r="B15" s="24" t="s">
        <v>301</v>
      </c>
      <c r="C15" s="37" t="s">
        <v>104</v>
      </c>
      <c r="D15" s="85" t="s">
        <v>0</v>
      </c>
      <c r="E15" s="85" t="s">
        <v>0</v>
      </c>
    </row>
    <row r="16">
      <c r="A16" s="83">
        <v>0.10236111111111111</v>
      </c>
      <c r="B16" s="24" t="s">
        <v>302</v>
      </c>
      <c r="C16" s="40" t="s">
        <v>98</v>
      </c>
      <c r="D16" s="87">
        <v>2.0</v>
      </c>
      <c r="E16" s="98">
        <v>4.0</v>
      </c>
    </row>
    <row r="17">
      <c r="A17" s="83">
        <v>0.10268518518518518</v>
      </c>
      <c r="B17" s="24" t="s">
        <v>302</v>
      </c>
      <c r="C17" s="37" t="s">
        <v>157</v>
      </c>
      <c r="D17" s="85" t="s">
        <v>0</v>
      </c>
      <c r="E17" s="85" t="s">
        <v>0</v>
      </c>
    </row>
    <row r="18">
      <c r="A18" s="83">
        <v>0.10934027777777777</v>
      </c>
      <c r="B18" s="24" t="s">
        <v>311</v>
      </c>
      <c r="C18" s="40" t="s">
        <v>129</v>
      </c>
      <c r="D18" s="87">
        <v>2.0</v>
      </c>
      <c r="E18" s="86" t="s">
        <v>305</v>
      </c>
      <c r="F18" s="24" t="s">
        <v>549</v>
      </c>
    </row>
    <row r="19">
      <c r="A19" s="83">
        <v>0.10946759259259259</v>
      </c>
      <c r="B19" s="24" t="s">
        <v>311</v>
      </c>
      <c r="C19" s="41" t="s">
        <v>160</v>
      </c>
      <c r="D19" s="89">
        <v>3.0</v>
      </c>
      <c r="E19" s="98">
        <v>4.0</v>
      </c>
    </row>
    <row r="20">
      <c r="A20" s="83">
        <v>0.11186342592592592</v>
      </c>
      <c r="B20" s="24" t="s">
        <v>437</v>
      </c>
      <c r="C20" s="40" t="s">
        <v>180</v>
      </c>
      <c r="D20" s="87">
        <v>2.0</v>
      </c>
      <c r="E20" s="87">
        <v>2.0</v>
      </c>
      <c r="F20" s="24" t="s">
        <v>306</v>
      </c>
    </row>
    <row r="21">
      <c r="A21" s="83">
        <v>0.11320601851851853</v>
      </c>
      <c r="B21" s="24" t="s">
        <v>301</v>
      </c>
      <c r="C21" s="41" t="s">
        <v>130</v>
      </c>
      <c r="D21" s="89">
        <v>3.0</v>
      </c>
      <c r="E21" s="89">
        <v>3.0</v>
      </c>
    </row>
    <row r="22">
      <c r="A22" s="83">
        <v>0.11460648148148148</v>
      </c>
      <c r="B22" s="24" t="s">
        <v>302</v>
      </c>
      <c r="C22" s="39" t="s">
        <v>112</v>
      </c>
      <c r="D22" s="84">
        <v>1.0</v>
      </c>
      <c r="E22" s="98">
        <v>4.0</v>
      </c>
    </row>
    <row r="23">
      <c r="A23" s="83">
        <v>0.12604166666666666</v>
      </c>
      <c r="B23" s="24" t="s">
        <v>311</v>
      </c>
      <c r="C23" s="37" t="s">
        <v>72</v>
      </c>
      <c r="D23" s="85" t="s">
        <v>0</v>
      </c>
      <c r="E23" s="85" t="s">
        <v>0</v>
      </c>
    </row>
    <row r="24">
      <c r="A24" s="83">
        <v>0.1269675925925926</v>
      </c>
      <c r="B24" s="24" t="s">
        <v>301</v>
      </c>
      <c r="C24" s="39" t="s">
        <v>165</v>
      </c>
      <c r="D24" s="84">
        <v>1.0</v>
      </c>
      <c r="E24" s="84">
        <v>1.0</v>
      </c>
    </row>
    <row r="25">
      <c r="A25" s="83">
        <v>0.12806712962962963</v>
      </c>
      <c r="B25" s="24" t="s">
        <v>437</v>
      </c>
      <c r="C25" s="39" t="s">
        <v>179</v>
      </c>
      <c r="D25" s="84">
        <v>1.0</v>
      </c>
      <c r="E25" s="84">
        <v>1.0</v>
      </c>
    </row>
    <row r="26">
      <c r="A26" s="83">
        <v>0.13</v>
      </c>
      <c r="B26" s="24" t="s">
        <v>302</v>
      </c>
      <c r="C26" s="39" t="s">
        <v>112</v>
      </c>
      <c r="D26" s="84">
        <v>1.0</v>
      </c>
      <c r="E26" s="84">
        <v>1.0</v>
      </c>
    </row>
    <row r="27">
      <c r="A27" s="83">
        <v>0.13065972222222222</v>
      </c>
      <c r="B27" s="24" t="s">
        <v>302</v>
      </c>
      <c r="C27" s="37" t="s">
        <v>119</v>
      </c>
      <c r="D27" s="85" t="s">
        <v>0</v>
      </c>
      <c r="E27" s="85" t="s">
        <v>0</v>
      </c>
    </row>
    <row r="28">
      <c r="A28" s="83">
        <v>0.13518518518518519</v>
      </c>
      <c r="B28" s="24" t="s">
        <v>437</v>
      </c>
      <c r="C28" s="40" t="s">
        <v>113</v>
      </c>
      <c r="D28" s="87">
        <v>2.0</v>
      </c>
      <c r="E28" s="87">
        <v>2.0</v>
      </c>
      <c r="F28" s="24" t="s">
        <v>550</v>
      </c>
    </row>
    <row r="29">
      <c r="A29" s="83">
        <v>0.13769675925925925</v>
      </c>
      <c r="B29" s="24" t="s">
        <v>302</v>
      </c>
      <c r="C29" s="41" t="s">
        <v>106</v>
      </c>
      <c r="D29" s="89">
        <v>3.0</v>
      </c>
      <c r="E29" s="89">
        <v>3.0</v>
      </c>
    </row>
    <row r="30">
      <c r="A30" s="83">
        <v>0.1401273148148148</v>
      </c>
      <c r="B30" s="24" t="s">
        <v>437</v>
      </c>
      <c r="C30" s="37" t="s">
        <v>143</v>
      </c>
      <c r="D30" s="85" t="s">
        <v>0</v>
      </c>
      <c r="E30" s="85" t="s">
        <v>0</v>
      </c>
    </row>
    <row r="31">
      <c r="A31" s="83">
        <v>0.14344907407407406</v>
      </c>
      <c r="B31" s="24" t="s">
        <v>301</v>
      </c>
      <c r="C31" s="51" t="s">
        <v>76</v>
      </c>
      <c r="D31" s="98">
        <v>4.0</v>
      </c>
      <c r="E31" s="98">
        <v>4.0</v>
      </c>
      <c r="F31" s="24" t="s">
        <v>546</v>
      </c>
    </row>
    <row r="32">
      <c r="A32" s="83">
        <v>0.14346064814814816</v>
      </c>
      <c r="B32" s="24" t="s">
        <v>302</v>
      </c>
      <c r="C32" s="39" t="s">
        <v>97</v>
      </c>
      <c r="D32" s="84">
        <v>1.0</v>
      </c>
      <c r="E32" s="84">
        <v>1.0</v>
      </c>
    </row>
    <row r="33">
      <c r="A33" s="83">
        <v>0.14346064814814816</v>
      </c>
      <c r="B33" s="24" t="s">
        <v>311</v>
      </c>
      <c r="C33" s="39" t="s">
        <v>97</v>
      </c>
      <c r="D33" s="84">
        <v>1.0</v>
      </c>
      <c r="E33" s="86" t="s">
        <v>305</v>
      </c>
      <c r="F33" s="24" t="s">
        <v>364</v>
      </c>
    </row>
    <row r="34">
      <c r="A34" s="83">
        <v>0.14346064814814816</v>
      </c>
      <c r="B34" s="24" t="s">
        <v>301</v>
      </c>
      <c r="C34" s="39" t="s">
        <v>97</v>
      </c>
      <c r="D34" s="84">
        <v>1.0</v>
      </c>
      <c r="E34" s="84">
        <v>1.0</v>
      </c>
    </row>
  </sheetData>
  <drawing r:id="rId1"/>
</worksheet>
</file>

<file path=xl/worksheets/sheet6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7.29"/>
    <col customWidth="1" min="2" max="2" width="9.86"/>
    <col customWidth="1" min="3" max="3" width="17.57"/>
    <col customWidth="1" min="4" max="4" width="8.71"/>
    <col customWidth="1" min="5" max="5" width="7.71"/>
    <col customWidth="1" min="6" max="6" width="29.29"/>
  </cols>
  <sheetData>
    <row r="1">
      <c r="A1" s="60" t="s">
        <v>297</v>
      </c>
      <c r="B1" s="60" t="s">
        <v>291</v>
      </c>
      <c r="C1" s="60" t="s">
        <v>285</v>
      </c>
      <c r="D1" s="82" t="s">
        <v>298</v>
      </c>
      <c r="E1" s="82" t="s">
        <v>299</v>
      </c>
      <c r="F1" s="60" t="s">
        <v>300</v>
      </c>
    </row>
    <row r="2">
      <c r="A2" s="83">
        <v>0.008275462962962964</v>
      </c>
      <c r="B2" s="24" t="s">
        <v>301</v>
      </c>
      <c r="C2" s="41" t="s">
        <v>83</v>
      </c>
      <c r="D2" s="89">
        <v>3.0</v>
      </c>
      <c r="E2" s="86" t="s">
        <v>305</v>
      </c>
      <c r="F2" s="24" t="s">
        <v>336</v>
      </c>
    </row>
    <row r="3">
      <c r="A3" s="83">
        <v>0.00829861111111111</v>
      </c>
      <c r="B3" s="24" t="s">
        <v>301</v>
      </c>
      <c r="C3" s="39" t="s">
        <v>73</v>
      </c>
      <c r="D3" s="84">
        <v>1.0</v>
      </c>
      <c r="E3" s="86" t="s">
        <v>305</v>
      </c>
      <c r="F3" s="24" t="s">
        <v>336</v>
      </c>
    </row>
    <row r="4">
      <c r="A4" s="83">
        <v>0.026712962962962963</v>
      </c>
      <c r="B4" s="24" t="s">
        <v>302</v>
      </c>
      <c r="C4" s="41" t="s">
        <v>75</v>
      </c>
      <c r="D4" s="89">
        <v>3.0</v>
      </c>
      <c r="E4" s="89">
        <v>3.0</v>
      </c>
      <c r="F4" s="24" t="s">
        <v>522</v>
      </c>
    </row>
    <row r="5">
      <c r="A5" s="83">
        <v>0.028287037037037038</v>
      </c>
      <c r="B5" s="24" t="s">
        <v>302</v>
      </c>
      <c r="C5" s="41" t="s">
        <v>75</v>
      </c>
      <c r="D5" s="89">
        <v>3.0</v>
      </c>
      <c r="E5" s="89">
        <v>3.0</v>
      </c>
      <c r="F5" s="24" t="s">
        <v>522</v>
      </c>
    </row>
    <row r="6">
      <c r="A6" s="83">
        <v>0.030381944444444444</v>
      </c>
      <c r="B6" s="24" t="s">
        <v>301</v>
      </c>
      <c r="C6" s="39" t="s">
        <v>97</v>
      </c>
      <c r="D6" s="84">
        <v>1.0</v>
      </c>
      <c r="E6" s="84">
        <v>1.0</v>
      </c>
    </row>
    <row r="7">
      <c r="A7" s="83">
        <v>0.04020833333333333</v>
      </c>
      <c r="B7" s="24" t="s">
        <v>437</v>
      </c>
      <c r="C7" s="37" t="s">
        <v>119</v>
      </c>
      <c r="D7" s="85" t="s">
        <v>0</v>
      </c>
      <c r="E7" s="85" t="s">
        <v>0</v>
      </c>
    </row>
    <row r="8">
      <c r="A8" s="83">
        <v>0.06826388888888889</v>
      </c>
      <c r="B8" s="24" t="s">
        <v>437</v>
      </c>
      <c r="C8" s="69" t="s">
        <v>87</v>
      </c>
      <c r="D8" s="86" t="s">
        <v>305</v>
      </c>
      <c r="E8" s="86" t="s">
        <v>305</v>
      </c>
    </row>
    <row r="9">
      <c r="A9" s="83">
        <v>0.07572916666666667</v>
      </c>
      <c r="B9" s="24" t="s">
        <v>301</v>
      </c>
      <c r="C9" s="39" t="s">
        <v>89</v>
      </c>
      <c r="D9" s="84">
        <v>1.0</v>
      </c>
      <c r="E9" s="86" t="s">
        <v>305</v>
      </c>
      <c r="F9" s="24" t="s">
        <v>336</v>
      </c>
    </row>
    <row r="10">
      <c r="A10" s="83">
        <v>0.07662037037037037</v>
      </c>
      <c r="B10" s="24" t="s">
        <v>301</v>
      </c>
      <c r="C10" s="39" t="s">
        <v>97</v>
      </c>
      <c r="D10" s="84">
        <v>1.0</v>
      </c>
      <c r="E10" s="84">
        <v>1.0</v>
      </c>
      <c r="F10" s="24"/>
    </row>
    <row r="11">
      <c r="A11" s="83">
        <v>0.1087962962962963</v>
      </c>
      <c r="B11" s="24" t="s">
        <v>306</v>
      </c>
      <c r="C11" s="37" t="s">
        <v>127</v>
      </c>
      <c r="D11" s="85" t="s">
        <v>0</v>
      </c>
      <c r="E11" s="85" t="s">
        <v>0</v>
      </c>
    </row>
    <row r="12">
      <c r="A12" s="83">
        <v>0.11697916666666666</v>
      </c>
      <c r="B12" s="24" t="s">
        <v>302</v>
      </c>
      <c r="C12" s="39" t="s">
        <v>193</v>
      </c>
      <c r="D12" s="84">
        <v>1.0</v>
      </c>
      <c r="E12" s="87">
        <v>2.0</v>
      </c>
    </row>
    <row r="13">
      <c r="A13" s="83">
        <v>0.1177662037037037</v>
      </c>
      <c r="B13" s="24" t="s">
        <v>302</v>
      </c>
      <c r="C13" s="39" t="s">
        <v>151</v>
      </c>
      <c r="D13" s="84">
        <v>1.0</v>
      </c>
      <c r="E13" s="87">
        <v>2.0</v>
      </c>
    </row>
    <row r="14">
      <c r="A14" s="83">
        <v>0.1268402777777778</v>
      </c>
      <c r="B14" s="24" t="s">
        <v>302</v>
      </c>
      <c r="C14" s="41" t="s">
        <v>122</v>
      </c>
      <c r="D14" s="89">
        <v>3.0</v>
      </c>
      <c r="E14" s="89">
        <v>3.0</v>
      </c>
    </row>
    <row r="15">
      <c r="A15" s="83">
        <v>0.13305555555555557</v>
      </c>
      <c r="B15" s="24" t="s">
        <v>437</v>
      </c>
      <c r="C15" s="37" t="s">
        <v>192</v>
      </c>
      <c r="D15" s="85" t="s">
        <v>0</v>
      </c>
      <c r="E15" s="85" t="s">
        <v>0</v>
      </c>
    </row>
    <row r="16">
      <c r="A16" s="83">
        <v>0.13685185185185186</v>
      </c>
      <c r="B16" s="24" t="s">
        <v>437</v>
      </c>
      <c r="C16" s="37" t="s">
        <v>192</v>
      </c>
      <c r="D16" s="85" t="s">
        <v>0</v>
      </c>
      <c r="E16" s="85" t="s">
        <v>0</v>
      </c>
    </row>
    <row r="17">
      <c r="A17" s="83">
        <v>0.13831018518518517</v>
      </c>
      <c r="B17" s="24" t="s">
        <v>437</v>
      </c>
      <c r="C17" s="37" t="s">
        <v>192</v>
      </c>
      <c r="D17" s="85" t="s">
        <v>0</v>
      </c>
      <c r="E17" s="85" t="s">
        <v>0</v>
      </c>
    </row>
    <row r="18">
      <c r="A18" s="83">
        <v>0.13896990740740742</v>
      </c>
      <c r="B18" s="24" t="s">
        <v>437</v>
      </c>
      <c r="C18" s="39" t="s">
        <v>81</v>
      </c>
      <c r="D18" s="84">
        <v>1.0</v>
      </c>
      <c r="E18" s="84">
        <v>1.0</v>
      </c>
      <c r="F18" s="24" t="s">
        <v>551</v>
      </c>
    </row>
    <row r="19">
      <c r="A19" s="83">
        <v>0.13896990740740742</v>
      </c>
      <c r="B19" s="24" t="s">
        <v>437</v>
      </c>
      <c r="C19" s="39" t="s">
        <v>81</v>
      </c>
      <c r="D19" s="84">
        <v>1.0</v>
      </c>
      <c r="E19" s="84">
        <v>1.0</v>
      </c>
      <c r="F19" s="24" t="s">
        <v>552</v>
      </c>
    </row>
    <row r="20">
      <c r="A20" s="83">
        <v>0.14261574074074074</v>
      </c>
      <c r="B20" s="24" t="s">
        <v>302</v>
      </c>
      <c r="C20" s="39" t="s">
        <v>81</v>
      </c>
      <c r="D20" s="84">
        <v>1.0</v>
      </c>
      <c r="E20" s="87">
        <v>2.0</v>
      </c>
      <c r="F20" s="24" t="s">
        <v>553</v>
      </c>
    </row>
    <row r="21">
      <c r="A21" s="83">
        <v>0.1426388888888889</v>
      </c>
      <c r="B21" s="24" t="s">
        <v>302</v>
      </c>
      <c r="C21" s="39" t="s">
        <v>81</v>
      </c>
      <c r="D21" s="84">
        <v>1.0</v>
      </c>
      <c r="E21" s="87">
        <v>2.0</v>
      </c>
      <c r="F21" s="24" t="s">
        <v>554</v>
      </c>
    </row>
    <row r="22">
      <c r="A22" s="83">
        <v>0.14506944444444445</v>
      </c>
      <c r="B22" s="24" t="s">
        <v>306</v>
      </c>
      <c r="C22" s="37" t="s">
        <v>80</v>
      </c>
      <c r="D22" s="85" t="s">
        <v>0</v>
      </c>
      <c r="E22" s="85" t="s">
        <v>0</v>
      </c>
      <c r="F22" s="24"/>
    </row>
  </sheetData>
  <drawing r:id="rId1"/>
</worksheet>
</file>

<file path=xl/worksheets/sheet6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7.29"/>
    <col customWidth="1" min="2" max="2" width="10.0"/>
    <col customWidth="1" min="3" max="3" width="28.29"/>
    <col customWidth="1" min="4" max="4" width="8.86"/>
    <col customWidth="1" min="5" max="5" width="8.71"/>
    <col customWidth="1" min="6" max="6" width="26.14"/>
  </cols>
  <sheetData>
    <row r="1">
      <c r="A1" s="60" t="s">
        <v>297</v>
      </c>
      <c r="B1" s="60" t="s">
        <v>291</v>
      </c>
      <c r="C1" s="60" t="s">
        <v>285</v>
      </c>
      <c r="D1" s="82" t="s">
        <v>298</v>
      </c>
      <c r="E1" s="82" t="s">
        <v>299</v>
      </c>
      <c r="F1" s="60" t="s">
        <v>300</v>
      </c>
    </row>
    <row r="2">
      <c r="A2" s="83">
        <v>0.012129629629629629</v>
      </c>
      <c r="B2" s="24" t="s">
        <v>301</v>
      </c>
      <c r="C2" s="37" t="s">
        <v>80</v>
      </c>
      <c r="D2" s="85" t="s">
        <v>0</v>
      </c>
      <c r="E2" s="85" t="s">
        <v>0</v>
      </c>
    </row>
    <row r="3">
      <c r="A3" s="83">
        <v>0.012430555555555556</v>
      </c>
      <c r="B3" s="24" t="s">
        <v>301</v>
      </c>
      <c r="C3" s="37" t="s">
        <v>80</v>
      </c>
      <c r="D3" s="85" t="s">
        <v>0</v>
      </c>
      <c r="E3" s="85" t="s">
        <v>0</v>
      </c>
    </row>
    <row r="4">
      <c r="A4" s="83">
        <v>0.012534722222222221</v>
      </c>
      <c r="B4" s="24" t="s">
        <v>301</v>
      </c>
      <c r="C4" s="37" t="s">
        <v>80</v>
      </c>
      <c r="D4" s="85" t="s">
        <v>0</v>
      </c>
      <c r="E4" s="85" t="s">
        <v>0</v>
      </c>
    </row>
    <row r="5">
      <c r="A5" s="83">
        <v>0.012986111111111111</v>
      </c>
      <c r="B5" s="24" t="s">
        <v>301</v>
      </c>
      <c r="C5" s="37" t="s">
        <v>80</v>
      </c>
      <c r="D5" s="85" t="s">
        <v>0</v>
      </c>
      <c r="E5" s="85" t="s">
        <v>0</v>
      </c>
    </row>
    <row r="6">
      <c r="A6" s="83">
        <v>0.01326388888888889</v>
      </c>
      <c r="B6" s="24" t="s">
        <v>301</v>
      </c>
      <c r="C6" s="37" t="s">
        <v>80</v>
      </c>
      <c r="D6" s="85" t="s">
        <v>0</v>
      </c>
      <c r="E6" s="85" t="s">
        <v>0</v>
      </c>
    </row>
    <row r="7">
      <c r="A7" s="83">
        <v>0.013310185185185185</v>
      </c>
      <c r="B7" s="24" t="s">
        <v>301</v>
      </c>
      <c r="C7" s="37" t="s">
        <v>80</v>
      </c>
      <c r="D7" s="85" t="s">
        <v>0</v>
      </c>
      <c r="E7" s="85" t="s">
        <v>0</v>
      </c>
    </row>
    <row r="8">
      <c r="A8" s="83">
        <v>0.013518518518518518</v>
      </c>
      <c r="B8" s="24" t="s">
        <v>306</v>
      </c>
      <c r="C8" s="37" t="s">
        <v>80</v>
      </c>
      <c r="D8" s="85" t="s">
        <v>0</v>
      </c>
      <c r="E8" s="85" t="s">
        <v>0</v>
      </c>
    </row>
    <row r="9">
      <c r="A9" s="83">
        <v>0.013761574074074074</v>
      </c>
      <c r="B9" s="24" t="s">
        <v>306</v>
      </c>
      <c r="C9" s="37" t="s">
        <v>80</v>
      </c>
      <c r="D9" s="85" t="s">
        <v>0</v>
      </c>
      <c r="E9" s="85" t="s">
        <v>0</v>
      </c>
    </row>
    <row r="10">
      <c r="A10" s="83">
        <v>0.017951388888888888</v>
      </c>
      <c r="B10" s="24" t="s">
        <v>302</v>
      </c>
      <c r="C10" s="39" t="s">
        <v>81</v>
      </c>
      <c r="D10" s="84">
        <v>1.0</v>
      </c>
      <c r="E10" s="86" t="s">
        <v>261</v>
      </c>
      <c r="F10" s="24" t="s">
        <v>384</v>
      </c>
    </row>
    <row r="11">
      <c r="A11" s="83">
        <v>0.017997685185185186</v>
      </c>
      <c r="B11" s="24" t="s">
        <v>302</v>
      </c>
      <c r="C11" s="39" t="s">
        <v>81</v>
      </c>
      <c r="D11" s="84">
        <v>1.0</v>
      </c>
      <c r="E11" s="86" t="s">
        <v>261</v>
      </c>
      <c r="F11" s="24" t="s">
        <v>555</v>
      </c>
    </row>
    <row r="12">
      <c r="A12" s="83">
        <v>0.035902777777777777</v>
      </c>
      <c r="B12" s="24" t="s">
        <v>437</v>
      </c>
      <c r="C12" s="37" t="s">
        <v>192</v>
      </c>
      <c r="D12" s="85" t="s">
        <v>0</v>
      </c>
      <c r="E12" s="85" t="s">
        <v>0</v>
      </c>
    </row>
    <row r="13">
      <c r="A13" s="83">
        <v>0.035902777777777777</v>
      </c>
      <c r="B13" s="24" t="s">
        <v>437</v>
      </c>
      <c r="C13" s="37" t="s">
        <v>192</v>
      </c>
      <c r="D13" s="85" t="s">
        <v>0</v>
      </c>
      <c r="E13" s="85" t="s">
        <v>0</v>
      </c>
    </row>
    <row r="14">
      <c r="A14" s="83">
        <v>0.035902777777777777</v>
      </c>
      <c r="B14" s="24" t="s">
        <v>437</v>
      </c>
      <c r="C14" s="37" t="s">
        <v>192</v>
      </c>
      <c r="D14" s="85" t="s">
        <v>0</v>
      </c>
      <c r="E14" s="85" t="s">
        <v>0</v>
      </c>
    </row>
    <row r="15">
      <c r="A15" s="83">
        <v>0.044131944444444446</v>
      </c>
      <c r="B15" s="24" t="s">
        <v>301</v>
      </c>
      <c r="C15" s="40" t="s">
        <v>145</v>
      </c>
      <c r="D15" s="87">
        <v>2.0</v>
      </c>
      <c r="E15" s="87">
        <v>2.0</v>
      </c>
    </row>
    <row r="16">
      <c r="A16" s="83">
        <v>0.049756944444444444</v>
      </c>
      <c r="B16" s="24" t="s">
        <v>437</v>
      </c>
      <c r="C16" s="37" t="s">
        <v>150</v>
      </c>
      <c r="D16" s="85" t="s">
        <v>0</v>
      </c>
      <c r="E16" s="85" t="s">
        <v>0</v>
      </c>
    </row>
    <row r="17">
      <c r="A17" s="83">
        <v>0.0509837962962963</v>
      </c>
      <c r="B17" s="24" t="s">
        <v>302</v>
      </c>
      <c r="C17" s="39" t="s">
        <v>255</v>
      </c>
      <c r="D17" s="84">
        <v>1.0</v>
      </c>
      <c r="E17" s="84">
        <v>1.0</v>
      </c>
    </row>
    <row r="18">
      <c r="A18" s="83">
        <v>0.06076388888888889</v>
      </c>
      <c r="B18" s="24" t="s">
        <v>437</v>
      </c>
      <c r="C18" s="37" t="s">
        <v>150</v>
      </c>
      <c r="D18" s="85" t="s">
        <v>0</v>
      </c>
      <c r="E18" s="85" t="s">
        <v>0</v>
      </c>
    </row>
    <row r="19">
      <c r="A19" s="83">
        <v>0.06309027777777777</v>
      </c>
      <c r="B19" s="24" t="s">
        <v>302</v>
      </c>
      <c r="C19" s="39" t="s">
        <v>255</v>
      </c>
      <c r="D19" s="84">
        <v>1.0</v>
      </c>
      <c r="E19" s="84">
        <v>1.0</v>
      </c>
    </row>
    <row r="20">
      <c r="A20" s="83">
        <v>0.06943287037037037</v>
      </c>
      <c r="B20" s="24" t="s">
        <v>311</v>
      </c>
      <c r="C20" s="40" t="s">
        <v>129</v>
      </c>
      <c r="D20" s="87">
        <v>2.0</v>
      </c>
      <c r="E20" s="86" t="s">
        <v>305</v>
      </c>
      <c r="F20" s="24" t="s">
        <v>509</v>
      </c>
    </row>
    <row r="21">
      <c r="A21" s="83">
        <v>0.08559027777777778</v>
      </c>
      <c r="B21" s="24" t="s">
        <v>301</v>
      </c>
      <c r="C21" s="39" t="s">
        <v>73</v>
      </c>
      <c r="D21" s="84">
        <v>1.0</v>
      </c>
      <c r="E21" s="86" t="s">
        <v>305</v>
      </c>
      <c r="F21" s="24" t="s">
        <v>336</v>
      </c>
    </row>
    <row r="22">
      <c r="A22" s="83">
        <v>0.10425925925925926</v>
      </c>
      <c r="B22" s="24" t="s">
        <v>302</v>
      </c>
      <c r="C22" s="40" t="s">
        <v>74</v>
      </c>
      <c r="D22" s="87">
        <v>2.0</v>
      </c>
      <c r="E22" s="87">
        <v>2.0</v>
      </c>
    </row>
    <row r="23">
      <c r="A23" s="83">
        <v>0.1059375</v>
      </c>
      <c r="B23" s="24" t="s">
        <v>311</v>
      </c>
      <c r="C23" s="37" t="s">
        <v>206</v>
      </c>
      <c r="D23" s="85" t="s">
        <v>0</v>
      </c>
      <c r="E23" s="85" t="s">
        <v>0</v>
      </c>
    </row>
    <row r="24">
      <c r="A24" s="83">
        <v>0.10712962962962963</v>
      </c>
      <c r="B24" s="24" t="s">
        <v>437</v>
      </c>
      <c r="C24" s="69" t="s">
        <v>87</v>
      </c>
      <c r="D24" s="69" t="s">
        <v>305</v>
      </c>
      <c r="E24" s="69" t="s">
        <v>305</v>
      </c>
    </row>
    <row r="25">
      <c r="A25" s="83">
        <v>0.10740740740740741</v>
      </c>
      <c r="B25" s="24" t="s">
        <v>302</v>
      </c>
      <c r="C25" s="39" t="s">
        <v>255</v>
      </c>
      <c r="D25" s="84">
        <v>1.0</v>
      </c>
      <c r="E25" s="84">
        <v>1.0</v>
      </c>
    </row>
    <row r="26">
      <c r="A26" s="83">
        <v>0.11484953703703704</v>
      </c>
      <c r="B26" s="24" t="s">
        <v>306</v>
      </c>
      <c r="C26" s="37" t="s">
        <v>80</v>
      </c>
      <c r="D26" s="85" t="s">
        <v>0</v>
      </c>
      <c r="E26" s="85" t="s">
        <v>0</v>
      </c>
    </row>
    <row r="27">
      <c r="A27" s="83">
        <v>0.11608796296296296</v>
      </c>
      <c r="B27" s="24" t="s">
        <v>302</v>
      </c>
      <c r="C27" s="69" t="s">
        <v>95</v>
      </c>
      <c r="D27" s="86" t="s">
        <v>305</v>
      </c>
      <c r="E27" s="86" t="s">
        <v>305</v>
      </c>
    </row>
    <row r="28">
      <c r="A28" s="83">
        <v>0.11627314814814815</v>
      </c>
      <c r="B28" s="24" t="s">
        <v>302</v>
      </c>
      <c r="C28" s="40" t="s">
        <v>98</v>
      </c>
      <c r="D28" s="87">
        <v>2.0</v>
      </c>
      <c r="E28" s="87">
        <v>2.0</v>
      </c>
    </row>
    <row r="29">
      <c r="A29" s="83">
        <v>0.11922453703703703</v>
      </c>
      <c r="B29" s="24" t="s">
        <v>437</v>
      </c>
      <c r="C29" s="41" t="s">
        <v>202</v>
      </c>
      <c r="D29" s="89">
        <v>3.0</v>
      </c>
      <c r="E29" s="89">
        <v>3.0</v>
      </c>
    </row>
    <row r="30">
      <c r="A30" s="83">
        <v>0.11976851851851852</v>
      </c>
      <c r="B30" s="24" t="s">
        <v>301</v>
      </c>
      <c r="C30" s="41" t="s">
        <v>138</v>
      </c>
      <c r="D30" s="89">
        <v>3.0</v>
      </c>
      <c r="E30" s="89">
        <v>3.0</v>
      </c>
      <c r="F30" s="24" t="s">
        <v>387</v>
      </c>
    </row>
    <row r="31">
      <c r="A31" s="83">
        <v>0.12337962962962963</v>
      </c>
      <c r="B31" s="24" t="s">
        <v>311</v>
      </c>
      <c r="C31" s="51" t="s">
        <v>222</v>
      </c>
      <c r="D31" s="98">
        <v>4.0</v>
      </c>
      <c r="E31" s="98">
        <v>4.0</v>
      </c>
    </row>
    <row r="32">
      <c r="A32" s="83">
        <v>0.1261574074074074</v>
      </c>
      <c r="B32" s="24" t="s">
        <v>302</v>
      </c>
      <c r="C32" s="39" t="s">
        <v>158</v>
      </c>
      <c r="D32" s="84">
        <v>1.0</v>
      </c>
      <c r="E32" s="89">
        <v>3.0</v>
      </c>
      <c r="F32" s="24" t="s">
        <v>333</v>
      </c>
    </row>
    <row r="33">
      <c r="A33" s="83">
        <v>0.12974537037037037</v>
      </c>
      <c r="B33" s="24" t="s">
        <v>437</v>
      </c>
      <c r="C33" s="69" t="s">
        <v>170</v>
      </c>
      <c r="D33" s="86" t="s">
        <v>305</v>
      </c>
      <c r="E33" s="86" t="s">
        <v>305</v>
      </c>
    </row>
    <row r="34">
      <c r="A34" s="83">
        <v>0.1302662037037037</v>
      </c>
      <c r="B34" s="24" t="s">
        <v>437</v>
      </c>
      <c r="C34" s="37" t="s">
        <v>150</v>
      </c>
      <c r="D34" s="85" t="s">
        <v>0</v>
      </c>
      <c r="E34" s="85" t="s">
        <v>0</v>
      </c>
    </row>
    <row r="35">
      <c r="A35" s="83">
        <v>0.13126157407407407</v>
      </c>
      <c r="B35" s="24" t="s">
        <v>301</v>
      </c>
      <c r="C35" s="40" t="s">
        <v>208</v>
      </c>
      <c r="D35" s="87">
        <v>2.0</v>
      </c>
      <c r="E35" s="87">
        <v>2.0</v>
      </c>
    </row>
    <row r="36">
      <c r="A36" s="83">
        <v>0.1341550925925926</v>
      </c>
      <c r="B36" s="24" t="s">
        <v>311</v>
      </c>
      <c r="C36" s="40" t="s">
        <v>129</v>
      </c>
      <c r="D36" s="87">
        <v>2.0</v>
      </c>
      <c r="E36" s="86" t="s">
        <v>305</v>
      </c>
      <c r="F36" s="24" t="s">
        <v>509</v>
      </c>
    </row>
    <row r="37">
      <c r="A37" s="83">
        <v>0.13574074074074075</v>
      </c>
      <c r="B37" s="24" t="s">
        <v>306</v>
      </c>
      <c r="C37" s="39" t="s">
        <v>230</v>
      </c>
      <c r="D37" s="84">
        <v>1.0</v>
      </c>
      <c r="E37" s="84">
        <v>1.0</v>
      </c>
    </row>
    <row r="38">
      <c r="A38" s="83">
        <v>0.1398148148148148</v>
      </c>
      <c r="B38" s="24" t="s">
        <v>301</v>
      </c>
      <c r="C38" s="39" t="s">
        <v>120</v>
      </c>
      <c r="D38" s="84">
        <v>1.0</v>
      </c>
      <c r="E38" s="84">
        <v>1.0</v>
      </c>
    </row>
    <row r="39">
      <c r="A39" s="83">
        <v>0.14247685185185185</v>
      </c>
      <c r="B39" s="24" t="s">
        <v>306</v>
      </c>
      <c r="C39" s="39" t="s">
        <v>186</v>
      </c>
      <c r="D39" s="84">
        <v>1.0</v>
      </c>
      <c r="E39" s="84">
        <v>1.0</v>
      </c>
    </row>
    <row r="40">
      <c r="A40" s="83">
        <v>0.14636574074074074</v>
      </c>
      <c r="B40" s="24" t="s">
        <v>437</v>
      </c>
      <c r="C40" s="37" t="s">
        <v>150</v>
      </c>
      <c r="D40" s="85" t="s">
        <v>0</v>
      </c>
      <c r="E40" s="85" t="s">
        <v>0</v>
      </c>
    </row>
    <row r="41">
      <c r="A41" s="83">
        <v>0.14662037037037037</v>
      </c>
      <c r="B41" s="24" t="s">
        <v>306</v>
      </c>
      <c r="C41" s="40" t="s">
        <v>82</v>
      </c>
      <c r="D41" s="87">
        <v>2.0</v>
      </c>
      <c r="E41" s="87">
        <v>2.0</v>
      </c>
    </row>
  </sheetData>
  <drawing r:id="rId1"/>
</worksheet>
</file>

<file path=xl/worksheets/sheet6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7.29"/>
    <col customWidth="1" min="2" max="2" width="9.86"/>
    <col customWidth="1" min="3" max="3" width="23.86"/>
    <col customWidth="1" min="4" max="4" width="8.71"/>
    <col customWidth="1" min="5" max="5" width="7.71"/>
    <col customWidth="1" min="6" max="6" width="48.29"/>
  </cols>
  <sheetData>
    <row r="1">
      <c r="A1" s="60" t="s">
        <v>297</v>
      </c>
      <c r="B1" s="60" t="s">
        <v>291</v>
      </c>
      <c r="C1" s="60" t="s">
        <v>285</v>
      </c>
      <c r="D1" s="82" t="s">
        <v>298</v>
      </c>
      <c r="E1" s="82" t="s">
        <v>299</v>
      </c>
      <c r="F1" s="60" t="s">
        <v>300</v>
      </c>
    </row>
    <row r="2">
      <c r="A2" s="83">
        <v>0.010914351851851852</v>
      </c>
      <c r="B2" s="24" t="s">
        <v>437</v>
      </c>
      <c r="C2" s="37" t="s">
        <v>150</v>
      </c>
      <c r="D2" s="85" t="s">
        <v>0</v>
      </c>
      <c r="E2" s="85" t="s">
        <v>0</v>
      </c>
    </row>
    <row r="3">
      <c r="A3" s="83">
        <v>0.016041666666666666</v>
      </c>
      <c r="B3" s="24" t="s">
        <v>302</v>
      </c>
      <c r="C3" s="37" t="s">
        <v>96</v>
      </c>
      <c r="D3" s="85" t="s">
        <v>0</v>
      </c>
      <c r="E3" s="85" t="s">
        <v>0</v>
      </c>
    </row>
    <row r="4">
      <c r="A4" s="83">
        <v>0.020787037037037038</v>
      </c>
      <c r="B4" s="24" t="s">
        <v>301</v>
      </c>
      <c r="C4" s="37" t="s">
        <v>104</v>
      </c>
      <c r="D4" s="85" t="s">
        <v>0</v>
      </c>
      <c r="E4" s="85" t="s">
        <v>0</v>
      </c>
    </row>
    <row r="5">
      <c r="A5" s="83">
        <v>0.02732638888888889</v>
      </c>
      <c r="B5" s="24" t="s">
        <v>311</v>
      </c>
      <c r="C5" s="37" t="s">
        <v>72</v>
      </c>
      <c r="D5" s="85" t="s">
        <v>0</v>
      </c>
      <c r="E5" s="85" t="s">
        <v>0</v>
      </c>
    </row>
    <row r="6">
      <c r="A6" s="83">
        <v>0.028506944444444446</v>
      </c>
      <c r="B6" s="24" t="s">
        <v>437</v>
      </c>
      <c r="C6" s="37" t="s">
        <v>185</v>
      </c>
      <c r="D6" s="85" t="s">
        <v>0</v>
      </c>
      <c r="E6" s="85" t="s">
        <v>0</v>
      </c>
    </row>
    <row r="7">
      <c r="A7" s="83">
        <v>0.030011574074074072</v>
      </c>
      <c r="B7" s="24" t="s">
        <v>301</v>
      </c>
      <c r="C7" s="37" t="s">
        <v>104</v>
      </c>
      <c r="D7" s="85" t="s">
        <v>0</v>
      </c>
      <c r="E7" s="85" t="s">
        <v>0</v>
      </c>
    </row>
    <row r="8">
      <c r="A8" s="83">
        <v>0.030972222222222224</v>
      </c>
      <c r="B8" s="24" t="s">
        <v>301</v>
      </c>
      <c r="C8" s="37" t="s">
        <v>80</v>
      </c>
      <c r="D8" s="85" t="s">
        <v>0</v>
      </c>
      <c r="E8" s="85" t="s">
        <v>0</v>
      </c>
    </row>
    <row r="9">
      <c r="A9" s="83">
        <v>0.03131944444444444</v>
      </c>
      <c r="B9" s="24" t="s">
        <v>306</v>
      </c>
      <c r="C9" s="37" t="s">
        <v>80</v>
      </c>
      <c r="D9" s="85" t="s">
        <v>0</v>
      </c>
      <c r="E9" s="85" t="s">
        <v>0</v>
      </c>
    </row>
    <row r="10">
      <c r="A10" s="83">
        <v>0.032442129629629626</v>
      </c>
      <c r="B10" s="24" t="s">
        <v>301</v>
      </c>
      <c r="C10" s="37" t="s">
        <v>80</v>
      </c>
      <c r="D10" s="85" t="s">
        <v>0</v>
      </c>
      <c r="E10" s="85" t="s">
        <v>0</v>
      </c>
    </row>
    <row r="11">
      <c r="A11" s="83">
        <v>0.033715277777777775</v>
      </c>
      <c r="B11" s="24" t="s">
        <v>301</v>
      </c>
      <c r="C11" s="37" t="s">
        <v>80</v>
      </c>
      <c r="D11" s="85" t="s">
        <v>0</v>
      </c>
      <c r="E11" s="85" t="s">
        <v>0</v>
      </c>
    </row>
    <row r="12">
      <c r="A12" s="83">
        <v>0.03644675925925926</v>
      </c>
      <c r="B12" s="24" t="s">
        <v>437</v>
      </c>
      <c r="C12" s="39" t="s">
        <v>89</v>
      </c>
      <c r="D12" s="84">
        <v>1.0</v>
      </c>
      <c r="E12" s="86" t="s">
        <v>305</v>
      </c>
      <c r="F12" s="24" t="s">
        <v>438</v>
      </c>
    </row>
    <row r="13">
      <c r="A13" s="83">
        <v>0.03803240740740741</v>
      </c>
      <c r="B13" s="24" t="s">
        <v>301</v>
      </c>
      <c r="C13" s="40" t="s">
        <v>187</v>
      </c>
      <c r="D13" s="87">
        <v>2.0</v>
      </c>
      <c r="E13" s="87">
        <v>2.0</v>
      </c>
    </row>
    <row r="14">
      <c r="A14" s="83">
        <v>0.04054398148148148</v>
      </c>
      <c r="B14" s="24" t="s">
        <v>306</v>
      </c>
      <c r="C14" s="37" t="s">
        <v>80</v>
      </c>
      <c r="D14" s="85" t="s">
        <v>0</v>
      </c>
      <c r="E14" s="85" t="s">
        <v>0</v>
      </c>
    </row>
    <row r="15">
      <c r="A15" s="83">
        <v>0.04097222222222222</v>
      </c>
      <c r="B15" s="24" t="s">
        <v>301</v>
      </c>
      <c r="C15" s="37" t="s">
        <v>80</v>
      </c>
      <c r="D15" s="85" t="s">
        <v>0</v>
      </c>
      <c r="E15" s="85" t="s">
        <v>0</v>
      </c>
    </row>
    <row r="16">
      <c r="A16" s="83">
        <v>0.04400462962962963</v>
      </c>
      <c r="B16" s="24" t="s">
        <v>301</v>
      </c>
      <c r="C16" s="41" t="s">
        <v>99</v>
      </c>
      <c r="D16" s="89">
        <v>3.0</v>
      </c>
      <c r="E16" s="98">
        <v>4.0</v>
      </c>
    </row>
    <row r="17">
      <c r="A17" s="83">
        <v>0.04914351851851852</v>
      </c>
      <c r="B17" s="24" t="s">
        <v>306</v>
      </c>
      <c r="C17" s="39" t="s">
        <v>230</v>
      </c>
      <c r="D17" s="84">
        <v>1.0</v>
      </c>
      <c r="E17" s="84">
        <v>1.0</v>
      </c>
    </row>
    <row r="18">
      <c r="A18" s="83">
        <v>0.0512962962962963</v>
      </c>
      <c r="B18" s="24" t="s">
        <v>302</v>
      </c>
      <c r="C18" s="40" t="s">
        <v>159</v>
      </c>
      <c r="D18" s="87">
        <v>2.0</v>
      </c>
      <c r="E18" s="87">
        <v>2.0</v>
      </c>
    </row>
    <row r="19">
      <c r="A19" s="83">
        <v>0.05296296296296296</v>
      </c>
      <c r="B19" s="24" t="s">
        <v>301</v>
      </c>
      <c r="C19" s="51" t="s">
        <v>139</v>
      </c>
      <c r="D19" s="98">
        <v>4.0</v>
      </c>
      <c r="E19" s="98">
        <v>4.0</v>
      </c>
    </row>
    <row r="20">
      <c r="A20" s="83">
        <v>0.055810185185185185</v>
      </c>
      <c r="B20" s="24" t="s">
        <v>437</v>
      </c>
      <c r="C20" s="41" t="s">
        <v>202</v>
      </c>
      <c r="D20" s="89">
        <v>3.0</v>
      </c>
      <c r="E20" s="89">
        <v>3.0</v>
      </c>
      <c r="F20" s="24" t="s">
        <v>556</v>
      </c>
    </row>
    <row r="21">
      <c r="A21" s="83">
        <v>0.05628472222222222</v>
      </c>
      <c r="B21" s="24" t="s">
        <v>437</v>
      </c>
      <c r="C21" s="37" t="s">
        <v>192</v>
      </c>
      <c r="D21" s="85" t="s">
        <v>0</v>
      </c>
      <c r="E21" s="85" t="s">
        <v>0</v>
      </c>
      <c r="F21" s="24" t="s">
        <v>557</v>
      </c>
    </row>
    <row r="22">
      <c r="A22" s="83">
        <v>0.05695601851851852</v>
      </c>
      <c r="B22" s="24" t="s">
        <v>311</v>
      </c>
      <c r="C22" s="51" t="s">
        <v>84</v>
      </c>
      <c r="D22" s="98">
        <v>4.0</v>
      </c>
      <c r="E22" s="86" t="s">
        <v>305</v>
      </c>
      <c r="F22" s="24" t="s">
        <v>519</v>
      </c>
    </row>
    <row r="23">
      <c r="A23" s="83">
        <v>0.06898148148148148</v>
      </c>
      <c r="B23" s="24" t="s">
        <v>302</v>
      </c>
      <c r="C23" s="39" t="s">
        <v>81</v>
      </c>
      <c r="D23" s="84">
        <v>1.0</v>
      </c>
      <c r="E23" s="89">
        <v>3.0</v>
      </c>
      <c r="F23" s="24" t="s">
        <v>558</v>
      </c>
    </row>
    <row r="24">
      <c r="A24" s="83">
        <v>0.06950231481481481</v>
      </c>
      <c r="B24" s="24" t="s">
        <v>301</v>
      </c>
      <c r="C24" s="41" t="s">
        <v>138</v>
      </c>
      <c r="D24" s="89">
        <v>3.0</v>
      </c>
      <c r="E24" s="89">
        <v>3.0</v>
      </c>
      <c r="F24" s="24" t="s">
        <v>387</v>
      </c>
    </row>
    <row r="25">
      <c r="A25" s="83">
        <v>0.07027777777777777</v>
      </c>
      <c r="B25" s="24" t="s">
        <v>437</v>
      </c>
      <c r="C25" s="41" t="s">
        <v>202</v>
      </c>
      <c r="D25" s="89">
        <v>3.0</v>
      </c>
      <c r="E25" s="89">
        <v>3.0</v>
      </c>
    </row>
    <row r="26">
      <c r="A26" s="83">
        <v>0.07099537037037038</v>
      </c>
      <c r="B26" s="24" t="s">
        <v>311</v>
      </c>
      <c r="C26" s="37" t="s">
        <v>72</v>
      </c>
      <c r="D26" s="85" t="s">
        <v>0</v>
      </c>
      <c r="E26" s="85" t="s">
        <v>0</v>
      </c>
    </row>
    <row r="27">
      <c r="A27" s="83">
        <v>0.07405092592592592</v>
      </c>
      <c r="B27" s="24" t="s">
        <v>437</v>
      </c>
      <c r="C27" s="41" t="s">
        <v>146</v>
      </c>
      <c r="D27" s="89">
        <v>3.0</v>
      </c>
      <c r="E27" s="98">
        <v>4.0</v>
      </c>
      <c r="F27" s="24" t="s">
        <v>559</v>
      </c>
    </row>
    <row r="28">
      <c r="A28" s="83">
        <v>0.07487268518518518</v>
      </c>
      <c r="B28" s="24" t="s">
        <v>306</v>
      </c>
      <c r="C28" s="40" t="s">
        <v>82</v>
      </c>
      <c r="D28" s="87">
        <v>2.0</v>
      </c>
      <c r="E28" s="87">
        <v>2.0</v>
      </c>
    </row>
    <row r="29">
      <c r="A29" s="83">
        <v>0.09472222222222222</v>
      </c>
      <c r="B29" s="24" t="s">
        <v>302</v>
      </c>
      <c r="C29" s="51" t="s">
        <v>115</v>
      </c>
      <c r="D29" s="98">
        <v>4.0</v>
      </c>
      <c r="E29" s="98">
        <v>4.0</v>
      </c>
    </row>
    <row r="30">
      <c r="A30" s="83">
        <v>0.09815972222222222</v>
      </c>
      <c r="B30" s="24" t="s">
        <v>301</v>
      </c>
      <c r="C30" s="40" t="s">
        <v>208</v>
      </c>
      <c r="D30" s="87">
        <v>2.0</v>
      </c>
      <c r="E30" s="87">
        <v>2.0</v>
      </c>
    </row>
    <row r="31">
      <c r="A31" s="83">
        <v>0.09877314814814815</v>
      </c>
      <c r="B31" s="24" t="s">
        <v>437</v>
      </c>
      <c r="C31" s="40" t="s">
        <v>180</v>
      </c>
      <c r="D31" s="87">
        <v>2.0</v>
      </c>
      <c r="E31" s="87">
        <v>2.0</v>
      </c>
      <c r="F31" s="24" t="s">
        <v>560</v>
      </c>
    </row>
    <row r="32">
      <c r="A32" s="83">
        <v>0.10241898148148149</v>
      </c>
      <c r="B32" s="24" t="s">
        <v>311</v>
      </c>
      <c r="C32" s="41" t="s">
        <v>160</v>
      </c>
      <c r="D32" s="89">
        <v>3.0</v>
      </c>
      <c r="E32" s="98">
        <v>4.0</v>
      </c>
    </row>
    <row r="33">
      <c r="A33" s="83">
        <v>0.10780092592592593</v>
      </c>
      <c r="B33" s="24" t="s">
        <v>302</v>
      </c>
      <c r="C33" s="41" t="s">
        <v>106</v>
      </c>
      <c r="D33" s="89">
        <v>3.0</v>
      </c>
      <c r="E33" s="89">
        <v>3.0</v>
      </c>
    </row>
    <row r="34">
      <c r="A34" s="83">
        <v>0.10997685185185185</v>
      </c>
      <c r="B34" s="24" t="s">
        <v>302</v>
      </c>
      <c r="C34" s="39" t="s">
        <v>193</v>
      </c>
      <c r="D34" s="84">
        <v>1.0</v>
      </c>
      <c r="E34" s="87">
        <v>2.0</v>
      </c>
    </row>
    <row r="35">
      <c r="A35" s="83">
        <v>0.11153935185185185</v>
      </c>
      <c r="B35" s="24" t="s">
        <v>301</v>
      </c>
      <c r="C35" s="40" t="s">
        <v>121</v>
      </c>
      <c r="D35" s="87">
        <v>2.0</v>
      </c>
      <c r="E35" s="86" t="s">
        <v>305</v>
      </c>
      <c r="F35" s="24" t="s">
        <v>357</v>
      </c>
    </row>
    <row r="36">
      <c r="A36" s="83">
        <v>0.1125</v>
      </c>
      <c r="B36" s="24" t="s">
        <v>437</v>
      </c>
      <c r="C36" s="37" t="s">
        <v>96</v>
      </c>
      <c r="D36" s="85" t="s">
        <v>0</v>
      </c>
      <c r="E36" s="85" t="s">
        <v>0</v>
      </c>
    </row>
    <row r="37">
      <c r="A37" s="83">
        <v>0.11891203703703704</v>
      </c>
      <c r="B37" s="24" t="s">
        <v>302</v>
      </c>
      <c r="C37" s="39" t="s">
        <v>112</v>
      </c>
      <c r="D37" s="84">
        <v>1.0</v>
      </c>
      <c r="E37" s="89">
        <v>3.0</v>
      </c>
    </row>
    <row r="38">
      <c r="A38" s="83">
        <v>0.12049768518518518</v>
      </c>
      <c r="B38" s="24" t="s">
        <v>301</v>
      </c>
      <c r="C38" s="37" t="s">
        <v>104</v>
      </c>
      <c r="D38" s="85" t="s">
        <v>0</v>
      </c>
      <c r="E38" s="85" t="s">
        <v>0</v>
      </c>
    </row>
    <row r="39">
      <c r="A39" s="83">
        <v>0.16284722222222223</v>
      </c>
      <c r="B39" s="24" t="s">
        <v>437</v>
      </c>
      <c r="C39" s="37" t="s">
        <v>96</v>
      </c>
      <c r="D39" s="85" t="s">
        <v>0</v>
      </c>
      <c r="E39" s="85" t="s">
        <v>0</v>
      </c>
    </row>
    <row r="40">
      <c r="A40" s="83">
        <v>0.12501157407407407</v>
      </c>
      <c r="B40" s="24" t="s">
        <v>301</v>
      </c>
      <c r="C40" s="39" t="s">
        <v>165</v>
      </c>
      <c r="D40" s="84">
        <v>1.0</v>
      </c>
      <c r="E40" s="84">
        <v>1.0</v>
      </c>
    </row>
    <row r="41">
      <c r="A41" s="83">
        <v>0.12761574074074075</v>
      </c>
      <c r="B41" s="24" t="s">
        <v>302</v>
      </c>
      <c r="C41" s="41" t="s">
        <v>106</v>
      </c>
      <c r="D41" s="89">
        <v>3.0</v>
      </c>
      <c r="E41" s="98">
        <v>4.0</v>
      </c>
    </row>
    <row r="42">
      <c r="A42" s="83">
        <v>0.13072916666666667</v>
      </c>
      <c r="B42" s="24" t="s">
        <v>437</v>
      </c>
      <c r="C42" s="39" t="s">
        <v>136</v>
      </c>
      <c r="D42" s="84">
        <v>1.0</v>
      </c>
      <c r="E42" s="84">
        <v>1.0</v>
      </c>
      <c r="F42" s="24" t="s">
        <v>561</v>
      </c>
    </row>
    <row r="43">
      <c r="A43" s="83">
        <v>0.13111111111111112</v>
      </c>
      <c r="B43" s="24" t="s">
        <v>437</v>
      </c>
      <c r="C43" s="37" t="s">
        <v>96</v>
      </c>
      <c r="D43" s="85" t="s">
        <v>0</v>
      </c>
      <c r="E43" s="85" t="s">
        <v>0</v>
      </c>
    </row>
    <row r="44">
      <c r="A44" s="83">
        <v>0.1325925925925926</v>
      </c>
      <c r="B44" s="24" t="s">
        <v>311</v>
      </c>
      <c r="C44" s="37" t="s">
        <v>72</v>
      </c>
      <c r="D44" s="85" t="s">
        <v>0</v>
      </c>
      <c r="E44" s="85" t="s">
        <v>0</v>
      </c>
    </row>
    <row r="45">
      <c r="A45" s="83">
        <v>0.13283564814814816</v>
      </c>
      <c r="B45" s="24" t="s">
        <v>311</v>
      </c>
      <c r="C45" s="69" t="s">
        <v>103</v>
      </c>
      <c r="D45" s="86" t="s">
        <v>305</v>
      </c>
      <c r="E45" s="86" t="s">
        <v>305</v>
      </c>
    </row>
    <row r="46">
      <c r="A46" s="83">
        <v>0.13309027777777777</v>
      </c>
      <c r="B46" s="24" t="s">
        <v>311</v>
      </c>
      <c r="C46" s="37" t="s">
        <v>72</v>
      </c>
      <c r="D46" s="85" t="s">
        <v>0</v>
      </c>
      <c r="E46" s="85" t="s">
        <v>0</v>
      </c>
    </row>
    <row r="47">
      <c r="A47" s="83">
        <v>0.13653935185185184</v>
      </c>
      <c r="B47" s="24" t="s">
        <v>302</v>
      </c>
      <c r="C47" s="40" t="s">
        <v>98</v>
      </c>
      <c r="D47" s="87">
        <v>2.0</v>
      </c>
      <c r="E47" s="89">
        <v>3.0</v>
      </c>
    </row>
    <row r="48">
      <c r="A48" s="83">
        <v>0.13688657407407406</v>
      </c>
      <c r="B48" s="24" t="s">
        <v>302</v>
      </c>
      <c r="C48" s="37" t="s">
        <v>157</v>
      </c>
      <c r="D48" s="85" t="s">
        <v>0</v>
      </c>
      <c r="E48" s="85" t="s">
        <v>0</v>
      </c>
    </row>
    <row r="49">
      <c r="A49" s="83">
        <v>0.1405787037037037</v>
      </c>
      <c r="B49" s="24" t="s">
        <v>437</v>
      </c>
      <c r="C49" s="39" t="s">
        <v>151</v>
      </c>
      <c r="D49" s="84">
        <v>1.0</v>
      </c>
      <c r="E49" s="84">
        <v>1.0</v>
      </c>
      <c r="F49" s="24" t="s">
        <v>562</v>
      </c>
    </row>
    <row r="50">
      <c r="A50" s="83">
        <v>0.1447337962962963</v>
      </c>
      <c r="B50" s="24" t="s">
        <v>311</v>
      </c>
      <c r="C50" s="37" t="s">
        <v>72</v>
      </c>
      <c r="D50" s="85" t="s">
        <v>0</v>
      </c>
      <c r="E50" s="85" t="s">
        <v>0</v>
      </c>
    </row>
    <row r="51">
      <c r="A51" s="83">
        <v>0.14806712962962962</v>
      </c>
      <c r="B51" s="24" t="s">
        <v>302</v>
      </c>
      <c r="C51" s="39" t="s">
        <v>81</v>
      </c>
      <c r="D51" s="84">
        <v>1.0</v>
      </c>
      <c r="E51" s="84">
        <v>1.0</v>
      </c>
      <c r="F51" s="24" t="s">
        <v>419</v>
      </c>
    </row>
    <row r="52">
      <c r="A52" s="83">
        <v>0.15520833333333334</v>
      </c>
      <c r="B52" s="24" t="s">
        <v>311</v>
      </c>
      <c r="C52" s="37" t="s">
        <v>72</v>
      </c>
      <c r="D52" s="85" t="s">
        <v>0</v>
      </c>
      <c r="E52" s="85" t="s">
        <v>0</v>
      </c>
    </row>
    <row r="53">
      <c r="A53" s="83">
        <v>0.1577199074074074</v>
      </c>
      <c r="B53" s="24" t="s">
        <v>302</v>
      </c>
      <c r="C53" s="39" t="s">
        <v>112</v>
      </c>
      <c r="D53" s="84">
        <v>1.0</v>
      </c>
      <c r="E53" s="84">
        <v>1.0</v>
      </c>
    </row>
    <row r="54">
      <c r="A54" s="83">
        <v>0.16131944444444443</v>
      </c>
      <c r="B54" s="24" t="s">
        <v>301</v>
      </c>
      <c r="C54" s="41" t="s">
        <v>130</v>
      </c>
      <c r="D54" s="89">
        <v>3.0</v>
      </c>
      <c r="E54" s="89">
        <v>3.0</v>
      </c>
    </row>
    <row r="55">
      <c r="A55" s="83">
        <v>0.165</v>
      </c>
      <c r="B55" s="24" t="s">
        <v>354</v>
      </c>
      <c r="C55" s="69" t="s">
        <v>156</v>
      </c>
      <c r="D55" s="86" t="s">
        <v>305</v>
      </c>
      <c r="E55" s="86" t="s">
        <v>305</v>
      </c>
      <c r="F55" s="24" t="s">
        <v>563</v>
      </c>
    </row>
    <row r="56">
      <c r="A56" s="83">
        <v>0.14559027777777778</v>
      </c>
      <c r="B56" s="24" t="s">
        <v>302</v>
      </c>
      <c r="C56" s="39" t="s">
        <v>112</v>
      </c>
      <c r="D56" s="84">
        <v>1.0</v>
      </c>
      <c r="E56" s="84">
        <v>1.0</v>
      </c>
    </row>
    <row r="57">
      <c r="A57" s="83">
        <v>0.16988425925925926</v>
      </c>
      <c r="B57" s="24" t="s">
        <v>302</v>
      </c>
      <c r="C57" s="41" t="s">
        <v>215</v>
      </c>
      <c r="D57" s="89">
        <v>3.0</v>
      </c>
      <c r="E57" s="89">
        <v>3.0</v>
      </c>
      <c r="F57" s="24" t="s">
        <v>437</v>
      </c>
    </row>
    <row r="58">
      <c r="A58" s="83">
        <v>0.17271990740740742</v>
      </c>
      <c r="B58" s="24" t="s">
        <v>437</v>
      </c>
      <c r="C58" s="40" t="s">
        <v>113</v>
      </c>
      <c r="D58" s="87">
        <v>2.0</v>
      </c>
      <c r="E58" s="87">
        <v>2.0</v>
      </c>
      <c r="F58" s="24" t="s">
        <v>564</v>
      </c>
    </row>
    <row r="59">
      <c r="A59" s="83">
        <v>0.17791666666666667</v>
      </c>
      <c r="B59" s="24" t="s">
        <v>301</v>
      </c>
      <c r="C59" s="39" t="s">
        <v>105</v>
      </c>
      <c r="D59" s="84">
        <v>1.0</v>
      </c>
      <c r="E59" s="86" t="s">
        <v>305</v>
      </c>
      <c r="F59" s="24" t="s">
        <v>336</v>
      </c>
    </row>
    <row r="60">
      <c r="A60" s="83">
        <v>0.17818287037037037</v>
      </c>
      <c r="B60" s="24" t="s">
        <v>437</v>
      </c>
      <c r="C60" s="37" t="s">
        <v>185</v>
      </c>
      <c r="D60" s="85" t="s">
        <v>0</v>
      </c>
      <c r="E60" s="85" t="s">
        <v>0</v>
      </c>
      <c r="F60" s="24"/>
    </row>
    <row r="61">
      <c r="A61" s="83">
        <v>0.18313657407407408</v>
      </c>
      <c r="B61" s="24" t="s">
        <v>301</v>
      </c>
      <c r="C61" s="41" t="s">
        <v>83</v>
      </c>
      <c r="D61" s="89">
        <v>3.0</v>
      </c>
      <c r="E61" s="86" t="s">
        <v>305</v>
      </c>
      <c r="F61" s="24" t="s">
        <v>336</v>
      </c>
    </row>
    <row r="62">
      <c r="A62" s="83">
        <v>0.18313657407407408</v>
      </c>
      <c r="B62" s="24" t="s">
        <v>301</v>
      </c>
      <c r="C62" s="39" t="s">
        <v>73</v>
      </c>
      <c r="D62" s="84">
        <v>1.0</v>
      </c>
      <c r="E62" s="86" t="s">
        <v>305</v>
      </c>
      <c r="F62" s="24" t="s">
        <v>336</v>
      </c>
    </row>
  </sheetData>
  <drawing r:id="rId1"/>
</worksheet>
</file>

<file path=xl/worksheets/sheet6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7.29"/>
    <col customWidth="1" min="2" max="2" width="9.86"/>
    <col customWidth="1" min="3" max="3" width="21.57"/>
    <col customWidth="1" min="4" max="4" width="8.71"/>
    <col customWidth="1" min="5" max="5" width="7.71"/>
    <col customWidth="1" min="6" max="6" width="12.57"/>
  </cols>
  <sheetData>
    <row r="1">
      <c r="A1" s="60" t="s">
        <v>297</v>
      </c>
      <c r="B1" s="60" t="s">
        <v>291</v>
      </c>
      <c r="C1" s="60" t="s">
        <v>285</v>
      </c>
      <c r="D1" s="82" t="s">
        <v>298</v>
      </c>
      <c r="E1" s="82" t="s">
        <v>299</v>
      </c>
      <c r="F1" s="60" t="s">
        <v>300</v>
      </c>
    </row>
    <row r="2">
      <c r="A2" s="83">
        <v>0.011284722222222222</v>
      </c>
      <c r="B2" s="24" t="s">
        <v>301</v>
      </c>
      <c r="C2" s="39" t="s">
        <v>213</v>
      </c>
      <c r="D2" s="84">
        <v>1.0</v>
      </c>
      <c r="E2" s="86" t="s">
        <v>305</v>
      </c>
      <c r="F2" s="24" t="s">
        <v>336</v>
      </c>
    </row>
    <row r="3">
      <c r="A3" s="83">
        <v>0.012662037037037038</v>
      </c>
      <c r="B3" s="24" t="s">
        <v>301</v>
      </c>
      <c r="C3" s="39" t="s">
        <v>89</v>
      </c>
      <c r="D3" s="84">
        <v>1.0</v>
      </c>
      <c r="E3" s="86" t="s">
        <v>305</v>
      </c>
      <c r="F3" s="24" t="s">
        <v>336</v>
      </c>
    </row>
    <row r="4">
      <c r="A4" s="83">
        <v>0.012893518518518518</v>
      </c>
      <c r="B4" s="24" t="s">
        <v>301</v>
      </c>
      <c r="C4" s="39" t="s">
        <v>105</v>
      </c>
      <c r="D4" s="84">
        <v>1.0</v>
      </c>
      <c r="E4" s="86" t="s">
        <v>305</v>
      </c>
      <c r="F4" s="24" t="s">
        <v>336</v>
      </c>
    </row>
    <row r="5">
      <c r="A5" s="83">
        <v>0.04310185185185185</v>
      </c>
      <c r="B5" s="24" t="s">
        <v>301</v>
      </c>
      <c r="C5" s="39" t="s">
        <v>97</v>
      </c>
      <c r="D5" s="84">
        <v>1.0</v>
      </c>
      <c r="E5" s="84">
        <v>1.0</v>
      </c>
    </row>
    <row r="6">
      <c r="A6" s="83">
        <v>0.043287037037037034</v>
      </c>
      <c r="B6" s="24" t="s">
        <v>301</v>
      </c>
      <c r="C6" s="51" t="s">
        <v>76</v>
      </c>
      <c r="D6" s="98">
        <v>4.0</v>
      </c>
      <c r="E6" s="98">
        <v>4.0</v>
      </c>
      <c r="F6" s="24" t="s">
        <v>565</v>
      </c>
    </row>
    <row r="7">
      <c r="A7" s="83">
        <v>0.05952546296296296</v>
      </c>
      <c r="B7" s="24" t="s">
        <v>301</v>
      </c>
      <c r="C7" s="39" t="s">
        <v>97</v>
      </c>
      <c r="D7" s="84">
        <v>1.0</v>
      </c>
      <c r="E7" s="84">
        <v>1.0</v>
      </c>
    </row>
  </sheetData>
  <drawing r:id="rId1"/>
</worksheet>
</file>

<file path=xl/worksheets/sheet6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7.29"/>
    <col customWidth="1" min="2" max="2" width="9.86"/>
    <col customWidth="1" min="4" max="4" width="8.71"/>
    <col customWidth="1" min="5" max="5" width="7.71"/>
    <col customWidth="1" min="6" max="6" width="12.29"/>
  </cols>
  <sheetData>
    <row r="1">
      <c r="A1" s="60" t="s">
        <v>297</v>
      </c>
      <c r="B1" s="60" t="s">
        <v>291</v>
      </c>
      <c r="C1" s="60" t="s">
        <v>285</v>
      </c>
      <c r="D1" s="82" t="s">
        <v>298</v>
      </c>
      <c r="E1" s="82" t="s">
        <v>299</v>
      </c>
      <c r="F1" s="60" t="s">
        <v>300</v>
      </c>
    </row>
    <row r="2">
      <c r="A2" s="83">
        <v>0.034386574074074076</v>
      </c>
      <c r="B2" s="24" t="s">
        <v>437</v>
      </c>
      <c r="C2" s="39" t="s">
        <v>89</v>
      </c>
      <c r="D2" s="39">
        <v>1.0</v>
      </c>
      <c r="E2" s="86" t="s">
        <v>305</v>
      </c>
      <c r="F2" s="24" t="s">
        <v>438</v>
      </c>
    </row>
    <row r="3">
      <c r="A3" s="83">
        <v>0.0428587962962963</v>
      </c>
      <c r="B3" s="24" t="s">
        <v>302</v>
      </c>
      <c r="C3" s="41" t="s">
        <v>75</v>
      </c>
      <c r="D3" s="41">
        <v>3.0</v>
      </c>
      <c r="E3" s="41">
        <v>3.0</v>
      </c>
      <c r="F3" s="24" t="s">
        <v>522</v>
      </c>
    </row>
    <row r="4">
      <c r="A4" s="83">
        <v>0.05789351851851852</v>
      </c>
      <c r="B4" s="24" t="s">
        <v>306</v>
      </c>
      <c r="C4" s="39" t="s">
        <v>97</v>
      </c>
      <c r="D4" s="39">
        <v>1.0</v>
      </c>
      <c r="E4" s="39">
        <v>1.0</v>
      </c>
    </row>
    <row r="5">
      <c r="A5" s="83">
        <v>0.11864583333333334</v>
      </c>
      <c r="B5" s="24" t="s">
        <v>302</v>
      </c>
      <c r="C5" s="37" t="s">
        <v>119</v>
      </c>
      <c r="D5" s="85" t="s">
        <v>0</v>
      </c>
      <c r="E5" s="85" t="s">
        <v>0</v>
      </c>
    </row>
    <row r="6">
      <c r="A6" s="83">
        <v>0.1188425925925926</v>
      </c>
      <c r="B6" s="24" t="s">
        <v>437</v>
      </c>
      <c r="C6" s="37" t="s">
        <v>119</v>
      </c>
      <c r="D6" s="85" t="s">
        <v>0</v>
      </c>
      <c r="E6" s="85" t="s">
        <v>0</v>
      </c>
    </row>
    <row r="7">
      <c r="A7" s="83">
        <v>0.14482638888888888</v>
      </c>
      <c r="B7" s="24" t="s">
        <v>301</v>
      </c>
      <c r="C7" s="39" t="s">
        <v>73</v>
      </c>
      <c r="D7" s="39">
        <v>1.0</v>
      </c>
      <c r="E7" s="86" t="s">
        <v>305</v>
      </c>
      <c r="F7" s="24" t="s">
        <v>336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1.86"/>
    <col customWidth="1" min="2" max="2" width="12.57"/>
  </cols>
  <sheetData>
    <row r="1">
      <c r="A1" s="60" t="s">
        <v>285</v>
      </c>
      <c r="B1" s="60" t="s">
        <v>70</v>
      </c>
    </row>
    <row r="2">
      <c r="A2" s="37" t="s">
        <v>72</v>
      </c>
      <c r="B2" s="24">
        <v>130.0</v>
      </c>
    </row>
    <row r="3">
      <c r="A3" s="37" t="s">
        <v>290</v>
      </c>
      <c r="B3" s="24">
        <v>10.0</v>
      </c>
    </row>
    <row r="4">
      <c r="A4" s="61" t="s">
        <v>234</v>
      </c>
      <c r="B4" s="24">
        <v>3.0</v>
      </c>
    </row>
    <row r="5">
      <c r="A5" s="39" t="s">
        <v>97</v>
      </c>
      <c r="B5" s="24">
        <v>45.0</v>
      </c>
    </row>
    <row r="6">
      <c r="A6" s="39" t="s">
        <v>200</v>
      </c>
      <c r="B6" s="24">
        <v>16.0</v>
      </c>
    </row>
    <row r="7">
      <c r="A7" s="39" t="s">
        <v>219</v>
      </c>
      <c r="B7" s="24">
        <v>14.0</v>
      </c>
    </row>
    <row r="8">
      <c r="A8" s="39" t="s">
        <v>248</v>
      </c>
      <c r="B8" s="24">
        <v>4.0</v>
      </c>
    </row>
    <row r="9">
      <c r="A9" s="39" t="s">
        <v>267</v>
      </c>
      <c r="B9" s="24">
        <v>3.0</v>
      </c>
    </row>
    <row r="10">
      <c r="A10" s="39" t="s">
        <v>151</v>
      </c>
      <c r="B10" s="24">
        <v>2.0</v>
      </c>
    </row>
    <row r="11">
      <c r="A11" s="39" t="s">
        <v>273</v>
      </c>
      <c r="B11" s="24">
        <v>2.0</v>
      </c>
    </row>
    <row r="12">
      <c r="A12" s="39" t="s">
        <v>81</v>
      </c>
      <c r="B12" s="24">
        <v>1.0</v>
      </c>
    </row>
    <row r="13">
      <c r="A13" s="39" t="s">
        <v>284</v>
      </c>
      <c r="B13" s="24">
        <v>1.0</v>
      </c>
    </row>
    <row r="14">
      <c r="A14" s="71" t="s">
        <v>129</v>
      </c>
      <c r="B14" s="24">
        <v>17.0</v>
      </c>
    </row>
    <row r="15">
      <c r="A15" s="40" t="s">
        <v>152</v>
      </c>
      <c r="B15" s="24">
        <v>13.0</v>
      </c>
    </row>
    <row r="16">
      <c r="A16" s="40" t="s">
        <v>121</v>
      </c>
      <c r="B16" s="24">
        <v>4.0</v>
      </c>
    </row>
    <row r="17">
      <c r="A17" s="70" t="s">
        <v>266</v>
      </c>
      <c r="B17" s="24">
        <v>2.0</v>
      </c>
    </row>
    <row r="18">
      <c r="A18" s="41" t="s">
        <v>114</v>
      </c>
      <c r="B18" s="24">
        <v>20.0</v>
      </c>
    </row>
    <row r="19">
      <c r="A19" s="41" t="s">
        <v>160</v>
      </c>
      <c r="B19" s="24">
        <v>11.0</v>
      </c>
    </row>
    <row r="20">
      <c r="A20" s="41" t="s">
        <v>181</v>
      </c>
      <c r="B20" s="24">
        <v>6.0</v>
      </c>
    </row>
    <row r="21">
      <c r="A21" s="41" t="s">
        <v>232</v>
      </c>
      <c r="B21" s="24">
        <v>3.0</v>
      </c>
    </row>
    <row r="22">
      <c r="A22" s="41" t="s">
        <v>209</v>
      </c>
      <c r="B22" s="24">
        <v>2.0</v>
      </c>
    </row>
    <row r="23">
      <c r="A23" s="41" t="s">
        <v>174</v>
      </c>
      <c r="B23" s="24">
        <v>2.0</v>
      </c>
    </row>
    <row r="24">
      <c r="A24" s="64" t="s">
        <v>254</v>
      </c>
      <c r="B24" s="24">
        <v>1.0</v>
      </c>
    </row>
    <row r="25">
      <c r="A25" s="51" t="s">
        <v>84</v>
      </c>
      <c r="B25" s="24">
        <v>10.0</v>
      </c>
    </row>
    <row r="26">
      <c r="A26" s="51" t="s">
        <v>131</v>
      </c>
      <c r="B26" s="24">
        <v>5.0</v>
      </c>
    </row>
    <row r="27">
      <c r="A27" s="51" t="s">
        <v>182</v>
      </c>
      <c r="B27" s="24">
        <v>3.0</v>
      </c>
    </row>
    <row r="28">
      <c r="A28" s="51" t="s">
        <v>222</v>
      </c>
      <c r="B28" s="24">
        <v>1.0</v>
      </c>
    </row>
    <row r="29">
      <c r="A29" s="65" t="s">
        <v>132</v>
      </c>
      <c r="B29" s="24">
        <v>3.0</v>
      </c>
    </row>
    <row r="30">
      <c r="A30" s="44" t="s">
        <v>183</v>
      </c>
      <c r="B30" s="24">
        <v>1.0</v>
      </c>
    </row>
    <row r="31">
      <c r="A31" s="44" t="s">
        <v>190</v>
      </c>
      <c r="B31" s="24">
        <v>1.0</v>
      </c>
    </row>
    <row r="32">
      <c r="A32" s="68" t="s">
        <v>103</v>
      </c>
      <c r="B32" s="24">
        <v>27.0</v>
      </c>
    </row>
    <row r="33">
      <c r="A33" s="69" t="s">
        <v>163</v>
      </c>
      <c r="B33" s="24">
        <v>10.0</v>
      </c>
    </row>
    <row r="34">
      <c r="A34" s="69" t="s">
        <v>198</v>
      </c>
      <c r="B34" s="24">
        <v>7.0</v>
      </c>
    </row>
    <row r="35">
      <c r="A35" s="69" t="s">
        <v>223</v>
      </c>
      <c r="B35" s="24">
        <v>3.0</v>
      </c>
    </row>
    <row r="36">
      <c r="A36" s="69" t="s">
        <v>228</v>
      </c>
      <c r="B36" s="24">
        <v>2.0</v>
      </c>
    </row>
  </sheetData>
  <drawing r:id="rId1"/>
</worksheet>
</file>

<file path=xl/worksheets/sheet7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7.29"/>
    <col customWidth="1" min="2" max="2" width="10.0"/>
    <col customWidth="1" min="3" max="3" width="17.43"/>
    <col customWidth="1" min="4" max="4" width="8.86"/>
    <col customWidth="1" min="5" max="5" width="7.43"/>
  </cols>
  <sheetData>
    <row r="1">
      <c r="A1" s="60" t="s">
        <v>297</v>
      </c>
      <c r="B1" s="60" t="s">
        <v>291</v>
      </c>
      <c r="C1" s="60" t="s">
        <v>285</v>
      </c>
      <c r="D1" s="82" t="s">
        <v>298</v>
      </c>
      <c r="E1" s="82" t="s">
        <v>299</v>
      </c>
      <c r="F1" s="60" t="s">
        <v>300</v>
      </c>
    </row>
    <row r="2">
      <c r="A2" s="83">
        <v>0.052800925925925925</v>
      </c>
      <c r="B2" s="24" t="s">
        <v>301</v>
      </c>
      <c r="C2" s="39" t="s">
        <v>89</v>
      </c>
      <c r="D2" s="84">
        <v>1.0</v>
      </c>
      <c r="E2" s="84">
        <v>1.0</v>
      </c>
    </row>
    <row r="3">
      <c r="A3" s="83">
        <v>0.10666666666666667</v>
      </c>
      <c r="B3" s="24" t="s">
        <v>301</v>
      </c>
      <c r="C3" s="39" t="s">
        <v>73</v>
      </c>
      <c r="D3" s="84">
        <v>1.0</v>
      </c>
      <c r="E3" s="86" t="s">
        <v>305</v>
      </c>
      <c r="F3" s="24" t="s">
        <v>336</v>
      </c>
    </row>
    <row r="4">
      <c r="A4" s="83">
        <v>0.10998842592592592</v>
      </c>
      <c r="B4" s="24" t="s">
        <v>302</v>
      </c>
      <c r="C4" s="41" t="s">
        <v>75</v>
      </c>
      <c r="D4" s="89">
        <v>3.0</v>
      </c>
      <c r="E4" s="89">
        <v>3.0</v>
      </c>
      <c r="F4" s="24" t="s">
        <v>566</v>
      </c>
    </row>
    <row r="5">
      <c r="A5" s="83">
        <v>0.12113425925925926</v>
      </c>
      <c r="B5" s="24" t="s">
        <v>437</v>
      </c>
      <c r="C5" s="69" t="s">
        <v>87</v>
      </c>
      <c r="D5" s="86" t="s">
        <v>305</v>
      </c>
      <c r="E5" s="86" t="s">
        <v>305</v>
      </c>
    </row>
    <row r="6">
      <c r="A6" s="83">
        <v>0.1270138888888889</v>
      </c>
      <c r="B6" s="24" t="s">
        <v>437</v>
      </c>
      <c r="C6" s="69" t="s">
        <v>87</v>
      </c>
      <c r="D6" s="86" t="s">
        <v>305</v>
      </c>
      <c r="E6" s="86" t="s">
        <v>305</v>
      </c>
    </row>
    <row r="7">
      <c r="A7" s="83">
        <v>0.12712962962962962</v>
      </c>
      <c r="B7" s="24" t="s">
        <v>301</v>
      </c>
      <c r="C7" s="41" t="s">
        <v>83</v>
      </c>
      <c r="D7" s="89">
        <v>3.0</v>
      </c>
      <c r="E7" s="86" t="s">
        <v>305</v>
      </c>
      <c r="F7" s="24" t="s">
        <v>336</v>
      </c>
    </row>
    <row r="8">
      <c r="A8" s="83">
        <v>0.12712962962962962</v>
      </c>
      <c r="B8" s="24" t="s">
        <v>301</v>
      </c>
      <c r="C8" s="39" t="s">
        <v>73</v>
      </c>
      <c r="D8" s="84">
        <v>1.0</v>
      </c>
      <c r="E8" s="86" t="s">
        <v>305</v>
      </c>
      <c r="F8" s="24" t="s">
        <v>336</v>
      </c>
    </row>
    <row r="9">
      <c r="A9" s="83">
        <v>0.12914351851851852</v>
      </c>
      <c r="B9" s="24" t="s">
        <v>437</v>
      </c>
      <c r="C9" s="37" t="s">
        <v>143</v>
      </c>
      <c r="D9" s="85" t="s">
        <v>0</v>
      </c>
      <c r="E9" s="85" t="s">
        <v>0</v>
      </c>
    </row>
    <row r="10">
      <c r="A10" s="83">
        <v>0.13892361111111112</v>
      </c>
      <c r="B10" s="24" t="s">
        <v>437</v>
      </c>
      <c r="C10" s="37" t="s">
        <v>119</v>
      </c>
      <c r="D10" s="85" t="s">
        <v>0</v>
      </c>
      <c r="E10" s="85" t="s">
        <v>0</v>
      </c>
    </row>
    <row r="11">
      <c r="A11" s="83">
        <v>0.14697916666666666</v>
      </c>
      <c r="B11" s="24" t="s">
        <v>301</v>
      </c>
      <c r="C11" s="39" t="s">
        <v>120</v>
      </c>
      <c r="D11" s="84">
        <v>1.0</v>
      </c>
      <c r="E11" s="84">
        <v>1.0</v>
      </c>
    </row>
  </sheetData>
  <drawing r:id="rId1"/>
</worksheet>
</file>

<file path=xl/worksheets/sheet7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7.29"/>
    <col customWidth="1" min="2" max="2" width="9.86"/>
    <col customWidth="1" min="3" max="3" width="21.57"/>
    <col customWidth="1" min="4" max="4" width="8.71"/>
    <col customWidth="1" min="5" max="5" width="7.71"/>
    <col customWidth="1" min="6" max="6" width="16.86"/>
  </cols>
  <sheetData>
    <row r="1">
      <c r="A1" s="60" t="s">
        <v>297</v>
      </c>
      <c r="B1" s="60" t="s">
        <v>291</v>
      </c>
      <c r="C1" s="60" t="s">
        <v>285</v>
      </c>
      <c r="D1" s="82" t="s">
        <v>298</v>
      </c>
      <c r="E1" s="82" t="s">
        <v>299</v>
      </c>
      <c r="F1" s="60" t="s">
        <v>300</v>
      </c>
    </row>
    <row r="2">
      <c r="A2" s="83">
        <v>0.013159722222222222</v>
      </c>
      <c r="B2" s="24" t="s">
        <v>311</v>
      </c>
      <c r="C2" s="40" t="s">
        <v>129</v>
      </c>
      <c r="D2" s="87">
        <v>2.0</v>
      </c>
      <c r="E2" s="86" t="s">
        <v>305</v>
      </c>
      <c r="F2" s="24" t="s">
        <v>526</v>
      </c>
    </row>
    <row r="3">
      <c r="A3" s="83">
        <v>0.013587962962962963</v>
      </c>
      <c r="B3" s="24" t="s">
        <v>311</v>
      </c>
      <c r="C3" s="51" t="s">
        <v>182</v>
      </c>
      <c r="D3" s="98">
        <v>4.0</v>
      </c>
      <c r="E3" s="99">
        <v>5.0</v>
      </c>
    </row>
    <row r="4">
      <c r="A4" s="83">
        <v>0.016516203703703703</v>
      </c>
      <c r="B4" s="24" t="s">
        <v>437</v>
      </c>
      <c r="C4" s="39" t="s">
        <v>128</v>
      </c>
      <c r="D4" s="84">
        <v>1.0</v>
      </c>
      <c r="E4" s="84">
        <v>1.0</v>
      </c>
      <c r="F4" s="24" t="s">
        <v>567</v>
      </c>
    </row>
    <row r="5">
      <c r="A5" s="83">
        <v>0.01940972222222222</v>
      </c>
      <c r="B5" s="24" t="s">
        <v>301</v>
      </c>
      <c r="C5" s="44" t="s">
        <v>108</v>
      </c>
      <c r="D5" s="99">
        <v>5.0</v>
      </c>
      <c r="E5" s="99">
        <v>5.0</v>
      </c>
    </row>
    <row r="6">
      <c r="A6" s="83">
        <v>0.02008101851851852</v>
      </c>
      <c r="B6" s="24" t="s">
        <v>302</v>
      </c>
      <c r="C6" s="51" t="s">
        <v>92</v>
      </c>
      <c r="D6" s="98">
        <v>4.0</v>
      </c>
      <c r="E6" s="98">
        <v>4.0</v>
      </c>
    </row>
    <row r="7">
      <c r="A7" s="83">
        <v>0.031886574074074074</v>
      </c>
      <c r="B7" s="24" t="s">
        <v>437</v>
      </c>
      <c r="C7" s="37" t="s">
        <v>96</v>
      </c>
      <c r="D7" s="85" t="s">
        <v>0</v>
      </c>
      <c r="E7" s="85" t="s">
        <v>0</v>
      </c>
    </row>
    <row r="8">
      <c r="A8" s="83">
        <v>0.036516203703703703</v>
      </c>
      <c r="B8" s="24" t="s">
        <v>302</v>
      </c>
      <c r="C8" s="51" t="s">
        <v>76</v>
      </c>
      <c r="D8" s="98">
        <v>4.0</v>
      </c>
      <c r="E8" s="98">
        <v>4.0</v>
      </c>
    </row>
    <row r="9">
      <c r="A9" s="83">
        <v>0.038356481481481484</v>
      </c>
      <c r="B9" s="24" t="s">
        <v>306</v>
      </c>
      <c r="C9" s="40" t="s">
        <v>166</v>
      </c>
      <c r="D9" s="87">
        <v>2.0</v>
      </c>
      <c r="E9" s="87">
        <v>2.0</v>
      </c>
    </row>
    <row r="10">
      <c r="A10" s="83">
        <v>0.06252314814814815</v>
      </c>
      <c r="B10" s="24" t="s">
        <v>437</v>
      </c>
      <c r="C10" s="40" t="s">
        <v>113</v>
      </c>
      <c r="D10" s="87">
        <v>2.0</v>
      </c>
      <c r="E10" s="87">
        <v>2.0</v>
      </c>
    </row>
    <row r="11">
      <c r="A11" s="83">
        <v>0.06633101851851853</v>
      </c>
      <c r="B11" s="24" t="s">
        <v>301</v>
      </c>
      <c r="C11" s="39" t="s">
        <v>213</v>
      </c>
      <c r="D11" s="84">
        <v>1.0</v>
      </c>
      <c r="E11" s="86" t="s">
        <v>305</v>
      </c>
      <c r="F11" s="24" t="s">
        <v>336</v>
      </c>
    </row>
    <row r="12">
      <c r="A12" s="83">
        <v>0.06773148148148148</v>
      </c>
      <c r="B12" s="24" t="s">
        <v>301</v>
      </c>
      <c r="C12" s="39" t="s">
        <v>105</v>
      </c>
      <c r="D12" s="84">
        <v>1.0</v>
      </c>
      <c r="E12" s="86" t="s">
        <v>305</v>
      </c>
      <c r="F12" s="24" t="s">
        <v>336</v>
      </c>
    </row>
    <row r="13">
      <c r="A13" s="83">
        <v>0.07604166666666666</v>
      </c>
      <c r="B13" s="24" t="s">
        <v>301</v>
      </c>
      <c r="C13" s="41" t="s">
        <v>83</v>
      </c>
      <c r="D13" s="89">
        <v>3.0</v>
      </c>
      <c r="E13" s="86" t="s">
        <v>305</v>
      </c>
      <c r="F13" s="24" t="s">
        <v>336</v>
      </c>
    </row>
    <row r="14">
      <c r="A14" s="83">
        <v>0.07604166666666666</v>
      </c>
      <c r="B14" s="24" t="s">
        <v>301</v>
      </c>
      <c r="C14" s="39" t="s">
        <v>73</v>
      </c>
      <c r="D14" s="84">
        <v>1.0</v>
      </c>
      <c r="E14" s="86" t="s">
        <v>305</v>
      </c>
      <c r="F14" s="24" t="s">
        <v>336</v>
      </c>
    </row>
    <row r="15">
      <c r="A15" s="83">
        <v>0.0797800925925926</v>
      </c>
      <c r="B15" s="24" t="s">
        <v>302</v>
      </c>
      <c r="C15" s="37" t="s">
        <v>119</v>
      </c>
      <c r="D15" s="85" t="s">
        <v>0</v>
      </c>
      <c r="E15" s="85" t="s">
        <v>0</v>
      </c>
    </row>
    <row r="16">
      <c r="A16" s="83">
        <v>0.10894675925925926</v>
      </c>
      <c r="B16" s="24" t="s">
        <v>301</v>
      </c>
      <c r="C16" s="39" t="s">
        <v>120</v>
      </c>
      <c r="D16" s="84">
        <v>1.0</v>
      </c>
      <c r="E16" s="84">
        <v>1.0</v>
      </c>
    </row>
    <row r="17">
      <c r="A17" s="83">
        <v>0.10986111111111112</v>
      </c>
      <c r="B17" s="24" t="s">
        <v>306</v>
      </c>
      <c r="C17" s="37" t="s">
        <v>127</v>
      </c>
      <c r="D17" s="85" t="s">
        <v>0</v>
      </c>
      <c r="E17" s="85" t="s">
        <v>0</v>
      </c>
    </row>
    <row r="18">
      <c r="A18" s="83">
        <v>0.1125</v>
      </c>
      <c r="B18" s="24" t="s">
        <v>437</v>
      </c>
      <c r="C18" s="69" t="s">
        <v>87</v>
      </c>
      <c r="D18" s="86" t="s">
        <v>305</v>
      </c>
      <c r="E18" s="86" t="s">
        <v>305</v>
      </c>
    </row>
    <row r="19">
      <c r="A19" s="83">
        <v>0.11795138888888888</v>
      </c>
      <c r="B19" s="24" t="s">
        <v>437</v>
      </c>
      <c r="C19" s="69" t="s">
        <v>87</v>
      </c>
      <c r="D19" s="86" t="s">
        <v>305</v>
      </c>
      <c r="E19" s="86" t="s">
        <v>305</v>
      </c>
    </row>
    <row r="20">
      <c r="A20" s="83">
        <v>0.1174537037037037</v>
      </c>
      <c r="B20" s="24" t="s">
        <v>306</v>
      </c>
      <c r="C20" s="37" t="s">
        <v>127</v>
      </c>
      <c r="D20" s="85" t="s">
        <v>0</v>
      </c>
      <c r="E20" s="85" t="s">
        <v>0</v>
      </c>
    </row>
    <row r="21">
      <c r="A21" s="83">
        <v>0.12361111111111112</v>
      </c>
      <c r="B21" s="24" t="s">
        <v>301</v>
      </c>
      <c r="C21" s="51" t="s">
        <v>139</v>
      </c>
      <c r="D21" s="98">
        <v>4.0</v>
      </c>
      <c r="E21" s="98">
        <v>4.0</v>
      </c>
    </row>
    <row r="22">
      <c r="A22" s="83">
        <v>0.12528935185185186</v>
      </c>
      <c r="B22" s="24" t="s">
        <v>437</v>
      </c>
      <c r="C22" s="44" t="s">
        <v>124</v>
      </c>
      <c r="D22" s="99">
        <v>5.0</v>
      </c>
      <c r="E22" s="99">
        <v>5.0</v>
      </c>
    </row>
    <row r="23">
      <c r="A23" s="83">
        <v>0.1284722222222222</v>
      </c>
      <c r="B23" s="24" t="s">
        <v>311</v>
      </c>
      <c r="C23" s="37" t="s">
        <v>72</v>
      </c>
      <c r="D23" s="85" t="s">
        <v>0</v>
      </c>
      <c r="E23" s="85" t="s">
        <v>0</v>
      </c>
    </row>
    <row r="24">
      <c r="A24" s="83">
        <v>0.14052083333333334</v>
      </c>
      <c r="B24" s="24" t="s">
        <v>437</v>
      </c>
      <c r="C24" s="37" t="s">
        <v>96</v>
      </c>
      <c r="D24" s="85" t="s">
        <v>0</v>
      </c>
      <c r="E24" s="85" t="s">
        <v>0</v>
      </c>
    </row>
    <row r="25">
      <c r="A25" s="83">
        <v>0.14461805555555557</v>
      </c>
      <c r="B25" s="24" t="s">
        <v>301</v>
      </c>
      <c r="C25" s="40" t="s">
        <v>208</v>
      </c>
      <c r="D25" s="87">
        <v>2.0</v>
      </c>
      <c r="E25" s="87">
        <v>2.0</v>
      </c>
    </row>
    <row r="26">
      <c r="A26" s="83">
        <v>0.14618055555555556</v>
      </c>
      <c r="B26" s="24" t="s">
        <v>437</v>
      </c>
      <c r="C26" s="37" t="s">
        <v>96</v>
      </c>
      <c r="D26" s="85" t="s">
        <v>0</v>
      </c>
      <c r="E26" s="85" t="s">
        <v>0</v>
      </c>
    </row>
    <row r="27">
      <c r="A27" s="83">
        <v>0.14731481481481482</v>
      </c>
      <c r="B27" s="24" t="s">
        <v>437</v>
      </c>
      <c r="C27" s="39" t="s">
        <v>81</v>
      </c>
      <c r="D27" s="84">
        <v>1.0</v>
      </c>
      <c r="E27" s="84">
        <v>1.0</v>
      </c>
    </row>
    <row r="28">
      <c r="A28" s="83">
        <v>0.1595949074074074</v>
      </c>
      <c r="B28" s="24" t="s">
        <v>302</v>
      </c>
      <c r="C28" s="41" t="s">
        <v>106</v>
      </c>
      <c r="D28" s="89">
        <v>3.0</v>
      </c>
      <c r="E28" s="89">
        <v>3.0</v>
      </c>
    </row>
    <row r="29">
      <c r="A29" s="83">
        <v>0.16067129629629628</v>
      </c>
      <c r="B29" s="24" t="s">
        <v>437</v>
      </c>
      <c r="C29" s="40" t="s">
        <v>113</v>
      </c>
      <c r="D29" s="87">
        <v>2.0</v>
      </c>
      <c r="E29" s="87">
        <v>2.0</v>
      </c>
    </row>
  </sheetData>
  <drawing r:id="rId1"/>
</worksheet>
</file>

<file path=xl/worksheets/sheet7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7.29"/>
    <col customWidth="1" min="2" max="2" width="9.86"/>
    <col customWidth="1" min="3" max="3" width="30.14"/>
    <col customWidth="1" min="4" max="4" width="8.71"/>
    <col customWidth="1" min="5" max="5" width="7.71"/>
    <col customWidth="1" min="6" max="6" width="24.86"/>
  </cols>
  <sheetData>
    <row r="1">
      <c r="A1" s="60" t="s">
        <v>297</v>
      </c>
      <c r="B1" s="60" t="s">
        <v>291</v>
      </c>
      <c r="C1" s="60" t="s">
        <v>285</v>
      </c>
      <c r="D1" s="82" t="s">
        <v>298</v>
      </c>
      <c r="E1" s="82" t="s">
        <v>299</v>
      </c>
      <c r="F1" s="60" t="s">
        <v>300</v>
      </c>
    </row>
    <row r="2">
      <c r="A2" s="83">
        <v>0.010578703703703703</v>
      </c>
      <c r="B2" s="24" t="s">
        <v>302</v>
      </c>
      <c r="C2" s="69" t="s">
        <v>149</v>
      </c>
      <c r="D2" s="86" t="s">
        <v>305</v>
      </c>
      <c r="E2" s="86" t="s">
        <v>305</v>
      </c>
    </row>
    <row r="3">
      <c r="A3" s="83">
        <v>0.011805555555555555</v>
      </c>
      <c r="B3" s="24" t="s">
        <v>437</v>
      </c>
      <c r="C3" s="51" t="s">
        <v>175</v>
      </c>
      <c r="D3" s="98">
        <v>4.0</v>
      </c>
      <c r="E3" s="98">
        <v>4.0</v>
      </c>
      <c r="F3" s="24" t="s">
        <v>311</v>
      </c>
    </row>
    <row r="4">
      <c r="A4" s="83">
        <v>0.012152777777777778</v>
      </c>
      <c r="B4" s="24" t="s">
        <v>301</v>
      </c>
      <c r="C4" s="37" t="s">
        <v>104</v>
      </c>
      <c r="D4" s="85" t="s">
        <v>0</v>
      </c>
      <c r="E4" s="85" t="s">
        <v>0</v>
      </c>
    </row>
    <row r="5">
      <c r="A5" s="83">
        <v>0.013773148148148149</v>
      </c>
      <c r="B5" s="24" t="s">
        <v>354</v>
      </c>
      <c r="C5" s="69" t="s">
        <v>156</v>
      </c>
      <c r="D5" s="86" t="s">
        <v>305</v>
      </c>
      <c r="E5" s="86" t="s">
        <v>305</v>
      </c>
      <c r="F5" s="24" t="s">
        <v>568</v>
      </c>
    </row>
    <row r="6">
      <c r="A6" s="83">
        <v>0.014456018518518519</v>
      </c>
      <c r="B6" s="24" t="s">
        <v>311</v>
      </c>
      <c r="C6" s="39" t="s">
        <v>219</v>
      </c>
      <c r="D6" s="84">
        <v>1.0</v>
      </c>
      <c r="E6" s="99">
        <v>5.0</v>
      </c>
      <c r="F6" s="24" t="s">
        <v>569</v>
      </c>
    </row>
    <row r="7">
      <c r="A7" s="83">
        <v>0.01681712962962963</v>
      </c>
      <c r="B7" s="24" t="s">
        <v>302</v>
      </c>
      <c r="C7" s="39" t="s">
        <v>193</v>
      </c>
      <c r="D7" s="84">
        <v>1.0</v>
      </c>
      <c r="E7" s="87">
        <v>2.0</v>
      </c>
    </row>
    <row r="8">
      <c r="A8" s="83">
        <v>0.019884259259259258</v>
      </c>
      <c r="B8" s="24" t="s">
        <v>302</v>
      </c>
      <c r="C8" s="39" t="s">
        <v>158</v>
      </c>
      <c r="D8" s="84">
        <v>1.0</v>
      </c>
      <c r="E8" s="89">
        <v>3.0</v>
      </c>
      <c r="F8" s="24" t="s">
        <v>570</v>
      </c>
    </row>
    <row r="9">
      <c r="A9" s="83">
        <v>0.021701388888888888</v>
      </c>
      <c r="B9" s="24" t="s">
        <v>437</v>
      </c>
      <c r="C9" s="69" t="s">
        <v>142</v>
      </c>
      <c r="D9" s="86" t="s">
        <v>305</v>
      </c>
      <c r="E9" s="86" t="s">
        <v>305</v>
      </c>
    </row>
    <row r="10">
      <c r="A10" s="83">
        <v>0.022141203703703705</v>
      </c>
      <c r="B10" s="24" t="s">
        <v>301</v>
      </c>
      <c r="C10" s="40" t="s">
        <v>274</v>
      </c>
      <c r="D10" s="87">
        <v>2.0</v>
      </c>
      <c r="E10" s="89">
        <v>3.0</v>
      </c>
    </row>
    <row r="11">
      <c r="A11" s="83">
        <v>0.02738425925925926</v>
      </c>
      <c r="B11" s="24" t="s">
        <v>311</v>
      </c>
      <c r="C11" s="37" t="s">
        <v>72</v>
      </c>
      <c r="D11" s="85" t="s">
        <v>0</v>
      </c>
      <c r="E11" s="85" t="s">
        <v>0</v>
      </c>
    </row>
    <row r="12">
      <c r="A12" s="83">
        <v>0.02925925925925926</v>
      </c>
      <c r="B12" s="24" t="s">
        <v>437</v>
      </c>
      <c r="C12" s="41" t="s">
        <v>167</v>
      </c>
      <c r="D12" s="89">
        <v>3.0</v>
      </c>
      <c r="E12" s="89">
        <v>3.0</v>
      </c>
    </row>
    <row r="13">
      <c r="A13" s="83">
        <v>0.034965277777777776</v>
      </c>
      <c r="B13" s="24" t="s">
        <v>302</v>
      </c>
      <c r="C13" s="39" t="s">
        <v>81</v>
      </c>
      <c r="D13" s="84">
        <v>1.0</v>
      </c>
      <c r="E13" s="84">
        <v>1.0</v>
      </c>
    </row>
    <row r="14">
      <c r="A14" s="83">
        <v>0.03615740740740741</v>
      </c>
      <c r="B14" s="24" t="s">
        <v>301</v>
      </c>
      <c r="C14" s="39" t="s">
        <v>120</v>
      </c>
      <c r="D14" s="84">
        <v>1.0</v>
      </c>
      <c r="E14" s="84">
        <v>1.0</v>
      </c>
    </row>
    <row r="15">
      <c r="A15" s="83">
        <v>0.03756944444444445</v>
      </c>
      <c r="B15" s="24" t="s">
        <v>437</v>
      </c>
      <c r="C15" s="37" t="s">
        <v>96</v>
      </c>
      <c r="D15" s="85" t="s">
        <v>0</v>
      </c>
      <c r="E15" s="85" t="s">
        <v>0</v>
      </c>
    </row>
    <row r="16">
      <c r="A16" s="83">
        <v>0.03756944444444445</v>
      </c>
      <c r="B16" s="24" t="s">
        <v>437</v>
      </c>
      <c r="C16" s="37" t="s">
        <v>96</v>
      </c>
      <c r="D16" s="85" t="s">
        <v>0</v>
      </c>
      <c r="E16" s="85" t="s">
        <v>0</v>
      </c>
    </row>
    <row r="17">
      <c r="A17" s="83">
        <v>0.0431712962962963</v>
      </c>
      <c r="B17" s="24" t="s">
        <v>302</v>
      </c>
      <c r="C17" s="41" t="s">
        <v>106</v>
      </c>
      <c r="D17" s="89">
        <v>3.0</v>
      </c>
      <c r="E17" s="98">
        <v>4.0</v>
      </c>
    </row>
    <row r="18">
      <c r="A18" s="83">
        <v>0.047337962962962964</v>
      </c>
      <c r="B18" s="24" t="s">
        <v>302</v>
      </c>
      <c r="C18" s="41" t="s">
        <v>106</v>
      </c>
      <c r="D18" s="89">
        <v>3.0</v>
      </c>
      <c r="E18" s="99">
        <v>5.0</v>
      </c>
    </row>
    <row r="19">
      <c r="A19" s="83">
        <v>0.050451388888888886</v>
      </c>
      <c r="B19" s="24" t="s">
        <v>301</v>
      </c>
      <c r="C19" s="39" t="s">
        <v>165</v>
      </c>
      <c r="D19" s="84">
        <v>1.0</v>
      </c>
      <c r="E19" s="84">
        <v>1.0</v>
      </c>
    </row>
    <row r="20">
      <c r="A20" s="83">
        <v>0.05244212962962963</v>
      </c>
      <c r="B20" s="24" t="s">
        <v>437</v>
      </c>
      <c r="C20" s="69" t="s">
        <v>142</v>
      </c>
      <c r="D20" s="86" t="s">
        <v>305</v>
      </c>
      <c r="E20" s="86" t="s">
        <v>305</v>
      </c>
    </row>
    <row r="21">
      <c r="A21" s="83">
        <v>0.05263888888888889</v>
      </c>
      <c r="B21" s="24" t="s">
        <v>437</v>
      </c>
      <c r="C21" s="69" t="s">
        <v>170</v>
      </c>
      <c r="D21" s="86" t="s">
        <v>305</v>
      </c>
      <c r="E21" s="86" t="s">
        <v>305</v>
      </c>
    </row>
    <row r="22">
      <c r="A22" s="83">
        <v>0.055671296296296295</v>
      </c>
      <c r="B22" s="24" t="s">
        <v>301</v>
      </c>
      <c r="C22" s="51" t="s">
        <v>76</v>
      </c>
      <c r="D22" s="98">
        <v>4.0</v>
      </c>
      <c r="E22" s="98">
        <v>4.0</v>
      </c>
      <c r="F22" s="24" t="s">
        <v>571</v>
      </c>
    </row>
    <row r="23">
      <c r="A23" s="83">
        <v>0.06107638888888889</v>
      </c>
      <c r="B23" s="24" t="s">
        <v>311</v>
      </c>
      <c r="C23" s="37" t="s">
        <v>72</v>
      </c>
      <c r="D23" s="85" t="s">
        <v>0</v>
      </c>
      <c r="E23" s="85" t="s">
        <v>0</v>
      </c>
    </row>
    <row r="24">
      <c r="A24" s="83">
        <v>0.06494212962962963</v>
      </c>
      <c r="B24" s="24" t="s">
        <v>302</v>
      </c>
      <c r="C24" s="37" t="s">
        <v>96</v>
      </c>
      <c r="D24" s="85" t="s">
        <v>0</v>
      </c>
      <c r="E24" s="85" t="s">
        <v>0</v>
      </c>
    </row>
    <row r="25">
      <c r="A25" s="83">
        <v>0.06782407407407408</v>
      </c>
      <c r="B25" s="24" t="s">
        <v>437</v>
      </c>
      <c r="C25" s="37" t="s">
        <v>96</v>
      </c>
      <c r="D25" s="85" t="s">
        <v>0</v>
      </c>
      <c r="E25" s="85" t="s">
        <v>0</v>
      </c>
    </row>
    <row r="26">
      <c r="A26" s="83">
        <v>0.06822916666666666</v>
      </c>
      <c r="B26" s="24" t="s">
        <v>301</v>
      </c>
      <c r="C26" s="40" t="s">
        <v>208</v>
      </c>
      <c r="D26" s="87">
        <v>2.0</v>
      </c>
      <c r="E26" s="87">
        <v>2.0</v>
      </c>
    </row>
    <row r="27">
      <c r="A27" s="83">
        <v>0.07386574074074075</v>
      </c>
      <c r="B27" s="24" t="s">
        <v>302</v>
      </c>
      <c r="C27" s="39" t="s">
        <v>128</v>
      </c>
      <c r="D27" s="84">
        <v>1.0</v>
      </c>
      <c r="E27" s="84">
        <v>1.0</v>
      </c>
      <c r="F27" s="24" t="s">
        <v>572</v>
      </c>
    </row>
    <row r="28">
      <c r="A28" s="83">
        <v>0.07569444444444444</v>
      </c>
      <c r="B28" s="24" t="s">
        <v>301</v>
      </c>
      <c r="C28" s="51" t="s">
        <v>76</v>
      </c>
      <c r="D28" s="98">
        <v>4.0</v>
      </c>
      <c r="E28" s="98">
        <v>4.0</v>
      </c>
      <c r="F28" s="24" t="s">
        <v>573</v>
      </c>
    </row>
    <row r="29">
      <c r="A29" s="83">
        <v>0.07673611111111112</v>
      </c>
      <c r="B29" s="24" t="s">
        <v>306</v>
      </c>
      <c r="C29" s="37" t="s">
        <v>127</v>
      </c>
      <c r="D29" s="85" t="s">
        <v>0</v>
      </c>
      <c r="E29" s="85" t="s">
        <v>0</v>
      </c>
    </row>
    <row r="30">
      <c r="A30" s="83">
        <v>0.07824074074074074</v>
      </c>
      <c r="B30" s="24" t="s">
        <v>301</v>
      </c>
      <c r="C30" s="41" t="s">
        <v>83</v>
      </c>
      <c r="D30" s="89">
        <v>3.0</v>
      </c>
      <c r="E30" s="86" t="s">
        <v>305</v>
      </c>
      <c r="F30" s="24" t="s">
        <v>336</v>
      </c>
    </row>
    <row r="31">
      <c r="A31" s="83">
        <v>0.07988425925925927</v>
      </c>
      <c r="B31" s="24" t="s">
        <v>437</v>
      </c>
      <c r="C31" s="39" t="s">
        <v>89</v>
      </c>
      <c r="D31" s="84">
        <v>1.0</v>
      </c>
      <c r="E31" s="86" t="s">
        <v>305</v>
      </c>
      <c r="F31" s="24" t="s">
        <v>438</v>
      </c>
    </row>
    <row r="32">
      <c r="A32" s="83">
        <v>0.07990740740740741</v>
      </c>
      <c r="B32" s="24" t="s">
        <v>437</v>
      </c>
      <c r="C32" s="69" t="s">
        <v>87</v>
      </c>
      <c r="D32" s="86" t="s">
        <v>305</v>
      </c>
      <c r="E32" s="86" t="s">
        <v>305</v>
      </c>
    </row>
    <row r="33">
      <c r="A33" s="83">
        <v>0.08385416666666666</v>
      </c>
      <c r="B33" s="24" t="s">
        <v>437</v>
      </c>
      <c r="C33" s="37" t="s">
        <v>150</v>
      </c>
      <c r="D33" s="85" t="s">
        <v>0</v>
      </c>
      <c r="E33" s="85" t="s">
        <v>0</v>
      </c>
    </row>
    <row r="34">
      <c r="A34" s="83">
        <v>0.08472222222222223</v>
      </c>
      <c r="B34" s="24" t="s">
        <v>437</v>
      </c>
      <c r="C34" s="37" t="s">
        <v>143</v>
      </c>
      <c r="D34" s="85" t="s">
        <v>0</v>
      </c>
      <c r="E34" s="85" t="s">
        <v>0</v>
      </c>
    </row>
    <row r="35">
      <c r="A35" s="83">
        <v>0.10553240740740741</v>
      </c>
      <c r="B35" s="24" t="s">
        <v>437</v>
      </c>
      <c r="C35" s="40" t="s">
        <v>214</v>
      </c>
      <c r="D35" s="87">
        <v>2.0</v>
      </c>
      <c r="E35" s="87">
        <v>2.0</v>
      </c>
    </row>
    <row r="36">
      <c r="A36" s="83">
        <v>0.10758101851851852</v>
      </c>
      <c r="B36" s="24" t="s">
        <v>302</v>
      </c>
      <c r="C36" s="39" t="s">
        <v>112</v>
      </c>
      <c r="D36" s="84">
        <v>1.0</v>
      </c>
      <c r="E36" s="87">
        <v>2.0</v>
      </c>
    </row>
    <row r="37">
      <c r="A37" s="83">
        <v>0.10928240740740741</v>
      </c>
      <c r="B37" s="24" t="s">
        <v>437</v>
      </c>
      <c r="C37" s="69" t="s">
        <v>134</v>
      </c>
      <c r="D37" s="86" t="s">
        <v>305</v>
      </c>
      <c r="E37" s="86" t="s">
        <v>305</v>
      </c>
    </row>
    <row r="38">
      <c r="A38" s="83">
        <v>0.11083333333333334</v>
      </c>
      <c r="B38" s="24" t="s">
        <v>301</v>
      </c>
      <c r="C38" s="44" t="s">
        <v>108</v>
      </c>
      <c r="D38" s="99">
        <v>5.0</v>
      </c>
      <c r="E38" s="99">
        <v>5.0</v>
      </c>
    </row>
    <row r="39">
      <c r="A39" s="83">
        <v>0.11209490740740741</v>
      </c>
      <c r="B39" s="24" t="s">
        <v>311</v>
      </c>
      <c r="C39" s="37" t="s">
        <v>72</v>
      </c>
      <c r="D39" s="85" t="s">
        <v>0</v>
      </c>
      <c r="E39" s="85" t="s">
        <v>0</v>
      </c>
    </row>
    <row r="40">
      <c r="A40" s="83">
        <v>0.11315972222222222</v>
      </c>
      <c r="B40" s="24" t="s">
        <v>437</v>
      </c>
      <c r="C40" s="39" t="s">
        <v>179</v>
      </c>
      <c r="D40" s="84">
        <v>1.0</v>
      </c>
      <c r="E40" s="84">
        <v>1.0</v>
      </c>
      <c r="F40" s="24" t="s">
        <v>574</v>
      </c>
    </row>
    <row r="41">
      <c r="A41" s="83">
        <v>0.11519675925925926</v>
      </c>
      <c r="B41" s="24" t="s">
        <v>302</v>
      </c>
      <c r="C41" s="39" t="s">
        <v>112</v>
      </c>
      <c r="D41" s="84">
        <v>1.0</v>
      </c>
      <c r="E41" s="84">
        <v>1.0</v>
      </c>
    </row>
    <row r="42">
      <c r="A42" s="83">
        <v>0.11847222222222223</v>
      </c>
      <c r="B42" s="24" t="s">
        <v>354</v>
      </c>
      <c r="C42" s="69" t="s">
        <v>184</v>
      </c>
      <c r="D42" s="86" t="s">
        <v>305</v>
      </c>
      <c r="E42" s="86" t="s">
        <v>305</v>
      </c>
    </row>
    <row r="43">
      <c r="A43" s="83">
        <v>0.11984953703703703</v>
      </c>
      <c r="B43" s="24" t="s">
        <v>301</v>
      </c>
      <c r="C43" s="41" t="s">
        <v>99</v>
      </c>
      <c r="D43" s="89">
        <v>3.0</v>
      </c>
      <c r="E43" s="89">
        <v>3.0</v>
      </c>
    </row>
    <row r="44">
      <c r="A44" s="83">
        <v>0.12202546296296296</v>
      </c>
      <c r="B44" s="24" t="s">
        <v>311</v>
      </c>
      <c r="C44" s="37" t="s">
        <v>72</v>
      </c>
      <c r="D44" s="85" t="s">
        <v>0</v>
      </c>
      <c r="E44" s="85" t="s">
        <v>0</v>
      </c>
    </row>
    <row r="45">
      <c r="A45" s="83">
        <v>0.12451388888888888</v>
      </c>
      <c r="B45" s="24" t="s">
        <v>437</v>
      </c>
      <c r="C45" s="41" t="s">
        <v>146</v>
      </c>
      <c r="D45" s="89">
        <v>3.0</v>
      </c>
      <c r="E45" s="89">
        <v>3.0</v>
      </c>
    </row>
    <row r="46">
      <c r="A46" s="83">
        <v>0.12465277777777778</v>
      </c>
      <c r="B46" s="24" t="s">
        <v>437</v>
      </c>
      <c r="C46" s="37" t="s">
        <v>150</v>
      </c>
      <c r="D46" s="85" t="s">
        <v>0</v>
      </c>
      <c r="E46" s="85" t="s">
        <v>0</v>
      </c>
    </row>
    <row r="47">
      <c r="A47" s="83">
        <v>0.12674768518518517</v>
      </c>
      <c r="B47" s="24" t="s">
        <v>437</v>
      </c>
      <c r="C47" s="40" t="s">
        <v>226</v>
      </c>
      <c r="D47" s="87">
        <v>2.0</v>
      </c>
      <c r="E47" s="87">
        <v>2.0</v>
      </c>
      <c r="F47" s="24"/>
    </row>
    <row r="48">
      <c r="A48" s="83">
        <v>0.12905092592592593</v>
      </c>
      <c r="B48" s="24" t="s">
        <v>301</v>
      </c>
      <c r="C48" s="41" t="s">
        <v>83</v>
      </c>
      <c r="D48" s="89">
        <v>3.0</v>
      </c>
      <c r="E48" s="86" t="s">
        <v>305</v>
      </c>
      <c r="F48" s="24" t="s">
        <v>336</v>
      </c>
    </row>
    <row r="49">
      <c r="A49" s="83">
        <v>0.12905092592592593</v>
      </c>
      <c r="B49" s="24" t="s">
        <v>301</v>
      </c>
      <c r="C49" s="39" t="s">
        <v>73</v>
      </c>
      <c r="D49" s="84">
        <v>1.0</v>
      </c>
      <c r="E49" s="86" t="s">
        <v>305</v>
      </c>
      <c r="F49" s="24" t="s">
        <v>336</v>
      </c>
    </row>
    <row r="50">
      <c r="A50" s="83">
        <v>0.1384375</v>
      </c>
      <c r="B50" s="24" t="s">
        <v>301</v>
      </c>
      <c r="C50" s="39" t="s">
        <v>89</v>
      </c>
      <c r="D50" s="84">
        <v>1.0</v>
      </c>
      <c r="E50" s="86" t="s">
        <v>305</v>
      </c>
      <c r="F50" s="24" t="s">
        <v>336</v>
      </c>
    </row>
    <row r="51">
      <c r="A51" s="83">
        <v>0.14002314814814815</v>
      </c>
      <c r="B51" s="24" t="s">
        <v>301</v>
      </c>
      <c r="C51" s="39" t="s">
        <v>105</v>
      </c>
      <c r="D51" s="84">
        <v>1.0</v>
      </c>
      <c r="E51" s="86" t="s">
        <v>305</v>
      </c>
      <c r="F51" s="24" t="s">
        <v>336</v>
      </c>
    </row>
    <row r="52">
      <c r="A52" s="83">
        <v>0.15307870370370372</v>
      </c>
      <c r="B52" s="24" t="s">
        <v>302</v>
      </c>
      <c r="C52" s="39" t="s">
        <v>128</v>
      </c>
      <c r="D52" s="84">
        <v>1.0</v>
      </c>
      <c r="E52" s="84">
        <v>1.0</v>
      </c>
      <c r="F52" s="24" t="s">
        <v>354</v>
      </c>
    </row>
  </sheetData>
  <drawing r:id="rId1"/>
</worksheet>
</file>

<file path=xl/worksheets/sheet7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7.29"/>
    <col customWidth="1" min="2" max="2" width="9.86"/>
    <col customWidth="1" min="3" max="3" width="15.14"/>
    <col customWidth="1" min="4" max="4" width="8.71"/>
    <col customWidth="1" min="5" max="5" width="7.71"/>
    <col customWidth="1" min="6" max="6" width="12.29"/>
  </cols>
  <sheetData>
    <row r="1">
      <c r="A1" s="60" t="s">
        <v>297</v>
      </c>
      <c r="B1" s="60" t="s">
        <v>291</v>
      </c>
      <c r="C1" s="60" t="s">
        <v>285</v>
      </c>
      <c r="D1" s="82" t="s">
        <v>298</v>
      </c>
      <c r="E1" s="82" t="s">
        <v>299</v>
      </c>
      <c r="F1" s="60" t="s">
        <v>300</v>
      </c>
    </row>
    <row r="2">
      <c r="A2" s="83">
        <v>0.011886574074074074</v>
      </c>
      <c r="B2" s="24" t="s">
        <v>302</v>
      </c>
      <c r="C2" s="44" t="s">
        <v>77</v>
      </c>
      <c r="D2" s="99">
        <v>5.0</v>
      </c>
      <c r="E2" s="99">
        <v>5.0</v>
      </c>
    </row>
    <row r="3">
      <c r="A3" s="83">
        <v>0.029444444444444443</v>
      </c>
      <c r="B3" s="24" t="s">
        <v>302</v>
      </c>
      <c r="C3" s="39" t="s">
        <v>97</v>
      </c>
      <c r="D3" s="84">
        <v>1.0</v>
      </c>
      <c r="E3" s="84">
        <v>1.0</v>
      </c>
    </row>
    <row r="4">
      <c r="A4" s="83">
        <v>0.038078703703703705</v>
      </c>
      <c r="B4" s="24" t="s">
        <v>437</v>
      </c>
      <c r="C4" s="37" t="s">
        <v>96</v>
      </c>
      <c r="D4" s="85" t="s">
        <v>0</v>
      </c>
      <c r="E4" s="85" t="s">
        <v>0</v>
      </c>
    </row>
    <row r="5">
      <c r="A5" s="83">
        <v>0.038078703703703705</v>
      </c>
      <c r="B5" s="24" t="s">
        <v>437</v>
      </c>
      <c r="C5" s="37" t="s">
        <v>96</v>
      </c>
      <c r="D5" s="85" t="s">
        <v>0</v>
      </c>
      <c r="E5" s="85" t="s">
        <v>0</v>
      </c>
    </row>
    <row r="6">
      <c r="A6" s="83">
        <v>0.038078703703703705</v>
      </c>
      <c r="B6" s="24" t="s">
        <v>437</v>
      </c>
      <c r="C6" s="37" t="s">
        <v>96</v>
      </c>
      <c r="D6" s="85" t="s">
        <v>0</v>
      </c>
      <c r="E6" s="85" t="s">
        <v>0</v>
      </c>
    </row>
    <row r="7">
      <c r="A7" s="83">
        <v>0.04262731481481481</v>
      </c>
      <c r="B7" s="24" t="s">
        <v>301</v>
      </c>
      <c r="C7" s="44" t="s">
        <v>116</v>
      </c>
      <c r="D7" s="99">
        <v>5.0</v>
      </c>
      <c r="E7" s="99">
        <v>5.0</v>
      </c>
    </row>
    <row r="8">
      <c r="A8" s="83">
        <v>0.053668981481481484</v>
      </c>
      <c r="B8" s="24" t="s">
        <v>437</v>
      </c>
      <c r="C8" s="41" t="s">
        <v>153</v>
      </c>
      <c r="D8" s="89">
        <v>3.0</v>
      </c>
      <c r="E8" s="89">
        <v>3.0</v>
      </c>
    </row>
    <row r="9">
      <c r="A9" s="83">
        <v>0.05837962962962963</v>
      </c>
      <c r="B9" s="24" t="s">
        <v>302</v>
      </c>
      <c r="C9" s="41" t="s">
        <v>75</v>
      </c>
      <c r="D9" s="89">
        <v>3.0</v>
      </c>
      <c r="E9" s="89">
        <v>3.0</v>
      </c>
    </row>
    <row r="10">
      <c r="A10" s="83">
        <v>0.05954861111111111</v>
      </c>
      <c r="B10" s="24" t="s">
        <v>302</v>
      </c>
      <c r="C10" s="41" t="s">
        <v>75</v>
      </c>
      <c r="D10" s="89">
        <v>3.0</v>
      </c>
      <c r="E10" s="89">
        <v>3.0</v>
      </c>
    </row>
    <row r="11">
      <c r="A11" s="83">
        <v>0.06027777777777778</v>
      </c>
      <c r="B11" s="24" t="s">
        <v>302</v>
      </c>
      <c r="C11" s="41" t="s">
        <v>75</v>
      </c>
      <c r="D11" s="89">
        <v>3.0</v>
      </c>
      <c r="E11" s="89">
        <v>3.0</v>
      </c>
    </row>
    <row r="12">
      <c r="A12" s="83">
        <v>0.06087962962962963</v>
      </c>
      <c r="B12" s="24" t="s">
        <v>437</v>
      </c>
      <c r="C12" s="44" t="s">
        <v>85</v>
      </c>
      <c r="D12" s="99">
        <v>5.0</v>
      </c>
      <c r="E12" s="99">
        <v>5.0</v>
      </c>
    </row>
    <row r="13">
      <c r="A13" s="83">
        <v>0.06366898148148148</v>
      </c>
      <c r="B13" s="24" t="s">
        <v>301</v>
      </c>
      <c r="C13" s="39" t="s">
        <v>73</v>
      </c>
      <c r="D13" s="84">
        <v>1.0</v>
      </c>
      <c r="E13" s="86" t="s">
        <v>305</v>
      </c>
      <c r="F13" s="24" t="s">
        <v>336</v>
      </c>
    </row>
    <row r="14">
      <c r="A14" s="83">
        <v>0.10627314814814814</v>
      </c>
      <c r="B14" s="24" t="s">
        <v>301</v>
      </c>
      <c r="C14" s="39" t="s">
        <v>105</v>
      </c>
      <c r="D14" s="84">
        <v>1.0</v>
      </c>
      <c r="E14" s="86" t="s">
        <v>305</v>
      </c>
      <c r="F14" s="24" t="s">
        <v>336</v>
      </c>
    </row>
    <row r="15">
      <c r="A15" s="83">
        <v>0.11572916666666666</v>
      </c>
      <c r="B15" s="24" t="s">
        <v>437</v>
      </c>
      <c r="C15" s="39" t="s">
        <v>89</v>
      </c>
      <c r="D15" s="84">
        <v>1.0</v>
      </c>
      <c r="E15" s="86" t="s">
        <v>305</v>
      </c>
      <c r="F15" s="24" t="s">
        <v>438</v>
      </c>
    </row>
    <row r="16">
      <c r="A16" s="83">
        <v>0.12394675925925926</v>
      </c>
      <c r="B16" s="24" t="s">
        <v>311</v>
      </c>
      <c r="C16" s="37" t="s">
        <v>206</v>
      </c>
      <c r="D16" s="85" t="s">
        <v>0</v>
      </c>
      <c r="E16" s="85" t="s">
        <v>0</v>
      </c>
    </row>
  </sheetData>
  <drawing r:id="rId1"/>
</worksheet>
</file>

<file path=xl/worksheets/sheet7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7.29"/>
    <col customWidth="1" min="2" max="2" width="9.86"/>
    <col customWidth="1" min="3" max="3" width="23.86"/>
    <col customWidth="1" min="4" max="4" width="8.71"/>
    <col customWidth="1" min="5" max="5" width="7.71"/>
    <col customWidth="1" min="6" max="6" width="12.29"/>
  </cols>
  <sheetData>
    <row r="1">
      <c r="A1" s="60" t="s">
        <v>297</v>
      </c>
      <c r="B1" s="60" t="s">
        <v>291</v>
      </c>
      <c r="C1" s="60" t="s">
        <v>285</v>
      </c>
      <c r="D1" s="82" t="s">
        <v>298</v>
      </c>
      <c r="E1" s="82" t="s">
        <v>299</v>
      </c>
      <c r="F1" s="60" t="s">
        <v>300</v>
      </c>
    </row>
    <row r="2">
      <c r="A2" s="83">
        <v>0.015949074074074074</v>
      </c>
      <c r="B2" s="24" t="s">
        <v>301</v>
      </c>
      <c r="C2" s="39" t="s">
        <v>89</v>
      </c>
      <c r="D2" s="84">
        <v>1.0</v>
      </c>
      <c r="E2" s="84">
        <v>1.0</v>
      </c>
    </row>
    <row r="3">
      <c r="A3" s="83">
        <v>0.01642361111111111</v>
      </c>
      <c r="B3" s="24" t="s">
        <v>437</v>
      </c>
      <c r="C3" s="39" t="s">
        <v>89</v>
      </c>
      <c r="D3" s="84">
        <v>1.0</v>
      </c>
      <c r="E3" s="86" t="s">
        <v>305</v>
      </c>
      <c r="F3" s="24" t="s">
        <v>438</v>
      </c>
    </row>
    <row r="4">
      <c r="A4" s="83">
        <v>0.01912037037037037</v>
      </c>
      <c r="B4" s="24" t="s">
        <v>437</v>
      </c>
      <c r="C4" s="51" t="s">
        <v>107</v>
      </c>
      <c r="D4" s="98">
        <v>4.0</v>
      </c>
      <c r="E4" s="98">
        <v>4.0</v>
      </c>
    </row>
    <row r="5">
      <c r="A5" s="83">
        <v>0.01912037037037037</v>
      </c>
      <c r="B5" s="24" t="s">
        <v>302</v>
      </c>
      <c r="C5" s="51" t="s">
        <v>107</v>
      </c>
      <c r="D5" s="98">
        <v>4.0</v>
      </c>
      <c r="E5" s="98">
        <v>4.0</v>
      </c>
    </row>
    <row r="6">
      <c r="A6" s="83">
        <v>0.01960648148148148</v>
      </c>
      <c r="B6" s="24" t="s">
        <v>301</v>
      </c>
      <c r="C6" s="40" t="s">
        <v>187</v>
      </c>
      <c r="D6" s="87">
        <v>2.0</v>
      </c>
      <c r="E6" s="87">
        <v>2.0</v>
      </c>
    </row>
    <row r="7">
      <c r="A7" s="83">
        <v>0.01982638888888889</v>
      </c>
      <c r="B7" s="24" t="s">
        <v>437</v>
      </c>
      <c r="C7" s="37" t="s">
        <v>143</v>
      </c>
      <c r="D7" s="85" t="s">
        <v>0</v>
      </c>
      <c r="E7" s="85" t="s">
        <v>0</v>
      </c>
    </row>
    <row r="8">
      <c r="A8" s="83">
        <v>0.03025462962962963</v>
      </c>
      <c r="B8" s="24" t="s">
        <v>301</v>
      </c>
      <c r="C8" s="39" t="s">
        <v>73</v>
      </c>
      <c r="D8" s="84">
        <v>1.0</v>
      </c>
      <c r="E8" s="86" t="s">
        <v>305</v>
      </c>
      <c r="F8" s="24" t="s">
        <v>336</v>
      </c>
    </row>
    <row r="9">
      <c r="A9" s="83">
        <v>0.03025462962962963</v>
      </c>
      <c r="B9" s="24" t="s">
        <v>301</v>
      </c>
      <c r="C9" s="39" t="s">
        <v>73</v>
      </c>
      <c r="D9" s="84">
        <v>1.0</v>
      </c>
      <c r="E9" s="86" t="s">
        <v>305</v>
      </c>
      <c r="F9" s="24" t="s">
        <v>336</v>
      </c>
    </row>
    <row r="10">
      <c r="A10" s="83">
        <v>0.03025462962962963</v>
      </c>
      <c r="B10" s="24" t="s">
        <v>301</v>
      </c>
      <c r="C10" s="39" t="s">
        <v>73</v>
      </c>
      <c r="D10" s="84">
        <v>1.0</v>
      </c>
      <c r="E10" s="86" t="s">
        <v>305</v>
      </c>
      <c r="F10" s="24" t="s">
        <v>336</v>
      </c>
    </row>
    <row r="11">
      <c r="A11" s="83">
        <v>0.03025462962962963</v>
      </c>
      <c r="B11" s="24" t="s">
        <v>301</v>
      </c>
      <c r="C11" s="39" t="s">
        <v>73</v>
      </c>
      <c r="D11" s="84">
        <v>1.0</v>
      </c>
      <c r="E11" s="86" t="s">
        <v>305</v>
      </c>
      <c r="F11" s="24" t="s">
        <v>336</v>
      </c>
    </row>
    <row r="12">
      <c r="A12" s="83">
        <v>0.03025462962962963</v>
      </c>
      <c r="B12" s="24" t="s">
        <v>301</v>
      </c>
      <c r="C12" s="39" t="s">
        <v>73</v>
      </c>
      <c r="D12" s="84">
        <v>1.0</v>
      </c>
      <c r="E12" s="86" t="s">
        <v>305</v>
      </c>
      <c r="F12" s="24" t="s">
        <v>336</v>
      </c>
    </row>
    <row r="13">
      <c r="A13" s="83">
        <v>0.03025462962962963</v>
      </c>
      <c r="B13" s="24" t="s">
        <v>301</v>
      </c>
      <c r="C13" s="39" t="s">
        <v>73</v>
      </c>
      <c r="D13" s="84">
        <v>1.0</v>
      </c>
      <c r="E13" s="86" t="s">
        <v>305</v>
      </c>
      <c r="F13" s="24" t="s">
        <v>336</v>
      </c>
    </row>
    <row r="14">
      <c r="A14" s="83">
        <v>0.03025462962962963</v>
      </c>
      <c r="B14" s="24" t="s">
        <v>301</v>
      </c>
      <c r="C14" s="39" t="s">
        <v>73</v>
      </c>
      <c r="D14" s="84">
        <v>1.0</v>
      </c>
      <c r="E14" s="86" t="s">
        <v>305</v>
      </c>
      <c r="F14" s="24" t="s">
        <v>336</v>
      </c>
    </row>
    <row r="15">
      <c r="A15" s="83">
        <v>0.03025462962962963</v>
      </c>
      <c r="B15" s="24" t="s">
        <v>301</v>
      </c>
      <c r="C15" s="39" t="s">
        <v>73</v>
      </c>
      <c r="D15" s="84">
        <v>1.0</v>
      </c>
      <c r="E15" s="86" t="s">
        <v>305</v>
      </c>
      <c r="F15" s="24" t="s">
        <v>336</v>
      </c>
    </row>
    <row r="16">
      <c r="A16" s="83">
        <v>0.03025462962962963</v>
      </c>
      <c r="B16" s="24" t="s">
        <v>301</v>
      </c>
      <c r="C16" s="39" t="s">
        <v>73</v>
      </c>
      <c r="D16" s="84">
        <v>1.0</v>
      </c>
      <c r="E16" s="86" t="s">
        <v>305</v>
      </c>
      <c r="F16" s="24" t="s">
        <v>336</v>
      </c>
    </row>
    <row r="17">
      <c r="A17" s="83">
        <v>0.03025462962962963</v>
      </c>
      <c r="B17" s="24" t="s">
        <v>301</v>
      </c>
      <c r="C17" s="39" t="s">
        <v>73</v>
      </c>
      <c r="D17" s="84">
        <v>1.0</v>
      </c>
      <c r="E17" s="86" t="s">
        <v>305</v>
      </c>
      <c r="F17" s="24" t="s">
        <v>336</v>
      </c>
    </row>
    <row r="18">
      <c r="A18" s="83">
        <v>0.03025462962962963</v>
      </c>
      <c r="B18" s="24" t="s">
        <v>301</v>
      </c>
      <c r="C18" s="39" t="s">
        <v>73</v>
      </c>
      <c r="D18" s="84">
        <v>1.0</v>
      </c>
      <c r="E18" s="86" t="s">
        <v>305</v>
      </c>
      <c r="F18" s="24" t="s">
        <v>336</v>
      </c>
    </row>
    <row r="19">
      <c r="A19" s="83">
        <v>0.03025462962962963</v>
      </c>
      <c r="B19" s="24" t="s">
        <v>301</v>
      </c>
      <c r="C19" s="39" t="s">
        <v>73</v>
      </c>
      <c r="D19" s="84">
        <v>1.0</v>
      </c>
      <c r="E19" s="86" t="s">
        <v>305</v>
      </c>
      <c r="F19" s="24" t="s">
        <v>336</v>
      </c>
    </row>
    <row r="20">
      <c r="A20" s="83">
        <v>0.03025462962962963</v>
      </c>
      <c r="B20" s="24" t="s">
        <v>301</v>
      </c>
      <c r="C20" s="39" t="s">
        <v>73</v>
      </c>
      <c r="D20" s="84">
        <v>1.0</v>
      </c>
      <c r="E20" s="86" t="s">
        <v>305</v>
      </c>
      <c r="F20" s="24" t="s">
        <v>336</v>
      </c>
    </row>
    <row r="21">
      <c r="A21" s="83">
        <v>0.03025462962962963</v>
      </c>
      <c r="B21" s="24" t="s">
        <v>301</v>
      </c>
      <c r="C21" s="39" t="s">
        <v>73</v>
      </c>
      <c r="D21" s="84">
        <v>1.0</v>
      </c>
      <c r="E21" s="86" t="s">
        <v>305</v>
      </c>
      <c r="F21" s="24" t="s">
        <v>336</v>
      </c>
    </row>
    <row r="22">
      <c r="A22" s="83">
        <v>0.03025462962962963</v>
      </c>
      <c r="B22" s="24" t="s">
        <v>301</v>
      </c>
      <c r="C22" s="39" t="s">
        <v>73</v>
      </c>
      <c r="D22" s="84">
        <v>1.0</v>
      </c>
      <c r="E22" s="86" t="s">
        <v>305</v>
      </c>
      <c r="F22" s="24" t="s">
        <v>336</v>
      </c>
    </row>
    <row r="23">
      <c r="A23" s="83">
        <v>0.03025462962962963</v>
      </c>
      <c r="B23" s="24" t="s">
        <v>301</v>
      </c>
      <c r="C23" s="39" t="s">
        <v>73</v>
      </c>
      <c r="D23" s="84">
        <v>1.0</v>
      </c>
      <c r="E23" s="86" t="s">
        <v>305</v>
      </c>
      <c r="F23" s="24" t="s">
        <v>336</v>
      </c>
    </row>
    <row r="24">
      <c r="A24" s="83">
        <v>0.03025462962962963</v>
      </c>
      <c r="B24" s="24" t="s">
        <v>301</v>
      </c>
      <c r="C24" s="39" t="s">
        <v>73</v>
      </c>
      <c r="D24" s="84">
        <v>1.0</v>
      </c>
      <c r="E24" s="86" t="s">
        <v>305</v>
      </c>
      <c r="F24" s="24" t="s">
        <v>336</v>
      </c>
    </row>
    <row r="25">
      <c r="A25" s="83">
        <v>0.03025462962962963</v>
      </c>
      <c r="B25" s="24" t="s">
        <v>301</v>
      </c>
      <c r="C25" s="39" t="s">
        <v>73</v>
      </c>
      <c r="D25" s="84">
        <v>1.0</v>
      </c>
      <c r="E25" s="86" t="s">
        <v>305</v>
      </c>
      <c r="F25" s="24" t="s">
        <v>336</v>
      </c>
    </row>
    <row r="26">
      <c r="A26" s="83">
        <v>0.03025462962962963</v>
      </c>
      <c r="B26" s="24" t="s">
        <v>301</v>
      </c>
      <c r="C26" s="39" t="s">
        <v>73</v>
      </c>
      <c r="D26" s="84">
        <v>1.0</v>
      </c>
      <c r="E26" s="86" t="s">
        <v>305</v>
      </c>
      <c r="F26" s="24" t="s">
        <v>336</v>
      </c>
    </row>
    <row r="27">
      <c r="A27" s="83">
        <v>0.03025462962962963</v>
      </c>
      <c r="B27" s="24" t="s">
        <v>301</v>
      </c>
      <c r="C27" s="39" t="s">
        <v>73</v>
      </c>
      <c r="D27" s="84">
        <v>1.0</v>
      </c>
      <c r="E27" s="86" t="s">
        <v>305</v>
      </c>
      <c r="F27" s="24" t="s">
        <v>336</v>
      </c>
    </row>
    <row r="28">
      <c r="A28" s="83">
        <v>0.03025462962962963</v>
      </c>
      <c r="B28" s="24" t="s">
        <v>301</v>
      </c>
      <c r="C28" s="39" t="s">
        <v>73</v>
      </c>
      <c r="D28" s="84">
        <v>1.0</v>
      </c>
      <c r="E28" s="86" t="s">
        <v>305</v>
      </c>
      <c r="F28" s="24" t="s">
        <v>336</v>
      </c>
    </row>
    <row r="29">
      <c r="A29" s="83">
        <v>0.03025462962962963</v>
      </c>
      <c r="B29" s="24" t="s">
        <v>301</v>
      </c>
      <c r="C29" s="39" t="s">
        <v>73</v>
      </c>
      <c r="D29" s="84">
        <v>1.0</v>
      </c>
      <c r="E29" s="86" t="s">
        <v>305</v>
      </c>
      <c r="F29" s="24" t="s">
        <v>336</v>
      </c>
    </row>
    <row r="30">
      <c r="A30" s="83">
        <v>0.03025462962962963</v>
      </c>
      <c r="B30" s="24" t="s">
        <v>301</v>
      </c>
      <c r="C30" s="39" t="s">
        <v>73</v>
      </c>
      <c r="D30" s="84">
        <v>1.0</v>
      </c>
      <c r="E30" s="86" t="s">
        <v>305</v>
      </c>
      <c r="F30" s="24" t="s">
        <v>336</v>
      </c>
    </row>
    <row r="31">
      <c r="A31" s="83">
        <v>0.03025462962962963</v>
      </c>
      <c r="B31" s="24" t="s">
        <v>301</v>
      </c>
      <c r="C31" s="39" t="s">
        <v>73</v>
      </c>
      <c r="D31" s="84">
        <v>1.0</v>
      </c>
      <c r="E31" s="86" t="s">
        <v>305</v>
      </c>
      <c r="F31" s="24" t="s">
        <v>336</v>
      </c>
    </row>
    <row r="32">
      <c r="A32" s="83">
        <v>0.03025462962962963</v>
      </c>
      <c r="B32" s="24" t="s">
        <v>301</v>
      </c>
      <c r="C32" s="39" t="s">
        <v>73</v>
      </c>
      <c r="D32" s="84">
        <v>1.0</v>
      </c>
      <c r="E32" s="86" t="s">
        <v>305</v>
      </c>
      <c r="F32" s="24" t="s">
        <v>336</v>
      </c>
    </row>
    <row r="33">
      <c r="A33" s="83">
        <v>0.03025462962962963</v>
      </c>
      <c r="B33" s="24" t="s">
        <v>301</v>
      </c>
      <c r="C33" s="39" t="s">
        <v>73</v>
      </c>
      <c r="D33" s="84">
        <v>1.0</v>
      </c>
      <c r="E33" s="86" t="s">
        <v>305</v>
      </c>
      <c r="F33" s="24" t="s">
        <v>336</v>
      </c>
    </row>
    <row r="34">
      <c r="A34" s="83">
        <v>0.03025462962962963</v>
      </c>
      <c r="B34" s="24" t="s">
        <v>301</v>
      </c>
      <c r="C34" s="39" t="s">
        <v>73</v>
      </c>
      <c r="D34" s="84">
        <v>1.0</v>
      </c>
      <c r="E34" s="86" t="s">
        <v>305</v>
      </c>
      <c r="F34" s="24" t="s">
        <v>336</v>
      </c>
    </row>
    <row r="35">
      <c r="A35" s="83">
        <v>0.03025462962962963</v>
      </c>
      <c r="B35" s="24" t="s">
        <v>301</v>
      </c>
      <c r="C35" s="39" t="s">
        <v>73</v>
      </c>
      <c r="D35" s="84">
        <v>1.0</v>
      </c>
      <c r="E35" s="86" t="s">
        <v>305</v>
      </c>
      <c r="F35" s="24" t="s">
        <v>336</v>
      </c>
    </row>
    <row r="36">
      <c r="A36" s="83">
        <v>0.03025462962962963</v>
      </c>
      <c r="B36" s="24" t="s">
        <v>301</v>
      </c>
      <c r="C36" s="39" t="s">
        <v>73</v>
      </c>
      <c r="D36" s="84">
        <v>1.0</v>
      </c>
      <c r="E36" s="86" t="s">
        <v>305</v>
      </c>
      <c r="F36" s="24" t="s">
        <v>336</v>
      </c>
    </row>
    <row r="37">
      <c r="A37" s="83">
        <v>0.03025462962962963</v>
      </c>
      <c r="B37" s="24" t="s">
        <v>301</v>
      </c>
      <c r="C37" s="39" t="s">
        <v>73</v>
      </c>
      <c r="D37" s="84">
        <v>1.0</v>
      </c>
      <c r="E37" s="86" t="s">
        <v>305</v>
      </c>
      <c r="F37" s="24" t="s">
        <v>336</v>
      </c>
    </row>
    <row r="38">
      <c r="A38" s="83">
        <v>0.034027777777777775</v>
      </c>
      <c r="B38" s="24" t="s">
        <v>437</v>
      </c>
      <c r="C38" s="41" t="s">
        <v>167</v>
      </c>
      <c r="D38" s="89">
        <v>3.0</v>
      </c>
      <c r="E38" s="89">
        <v>3.0</v>
      </c>
    </row>
    <row r="39">
      <c r="A39" s="83">
        <v>0.034027777777777775</v>
      </c>
      <c r="B39" s="24" t="s">
        <v>302</v>
      </c>
      <c r="C39" s="41" t="s">
        <v>167</v>
      </c>
      <c r="D39" s="89">
        <v>3.0</v>
      </c>
      <c r="E39" s="89">
        <v>3.0</v>
      </c>
    </row>
    <row r="40">
      <c r="A40" s="83">
        <v>0.041354166666666664</v>
      </c>
      <c r="B40" s="24" t="s">
        <v>302</v>
      </c>
      <c r="C40" s="41" t="s">
        <v>75</v>
      </c>
      <c r="D40" s="89">
        <v>3.0</v>
      </c>
      <c r="E40" s="89">
        <v>3.0</v>
      </c>
    </row>
    <row r="41">
      <c r="A41" s="83">
        <v>0.04193287037037037</v>
      </c>
      <c r="B41" s="24" t="s">
        <v>302</v>
      </c>
      <c r="C41" s="41" t="s">
        <v>75</v>
      </c>
      <c r="D41" s="89">
        <v>3.0</v>
      </c>
      <c r="E41" s="89">
        <v>3.0</v>
      </c>
    </row>
    <row r="42">
      <c r="A42" s="83">
        <v>0.05050925925925926</v>
      </c>
      <c r="B42" s="24" t="s">
        <v>302</v>
      </c>
      <c r="C42" s="41" t="s">
        <v>75</v>
      </c>
      <c r="D42" s="89">
        <v>3.0</v>
      </c>
      <c r="E42" s="89">
        <v>3.0</v>
      </c>
    </row>
    <row r="43">
      <c r="A43" s="83">
        <v>0.05092592592592592</v>
      </c>
      <c r="B43" s="24" t="s">
        <v>302</v>
      </c>
      <c r="C43" s="41" t="s">
        <v>75</v>
      </c>
      <c r="D43" s="89">
        <v>3.0</v>
      </c>
      <c r="E43" s="89">
        <v>3.0</v>
      </c>
    </row>
    <row r="44">
      <c r="A44" s="83">
        <v>0.05143518518518519</v>
      </c>
      <c r="B44" s="24" t="s">
        <v>302</v>
      </c>
      <c r="C44" s="41" t="s">
        <v>75</v>
      </c>
      <c r="D44" s="89">
        <v>3.0</v>
      </c>
      <c r="E44" s="89">
        <v>3.0</v>
      </c>
    </row>
    <row r="45">
      <c r="A45" s="83">
        <v>0.05908564814814815</v>
      </c>
      <c r="B45" s="24" t="s">
        <v>437</v>
      </c>
      <c r="C45" s="51" t="s">
        <v>107</v>
      </c>
      <c r="D45" s="98">
        <v>4.0</v>
      </c>
      <c r="E45" s="98">
        <v>4.0</v>
      </c>
    </row>
    <row r="46">
      <c r="A46" s="83">
        <v>0.05908564814814815</v>
      </c>
      <c r="B46" s="24" t="s">
        <v>302</v>
      </c>
      <c r="C46" s="51" t="s">
        <v>107</v>
      </c>
      <c r="D46" s="98">
        <v>4.0</v>
      </c>
      <c r="E46" s="98">
        <v>4.0</v>
      </c>
    </row>
    <row r="47">
      <c r="A47" s="83">
        <v>0.05908564814814815</v>
      </c>
      <c r="B47" s="24" t="s">
        <v>437</v>
      </c>
      <c r="C47" s="39" t="s">
        <v>286</v>
      </c>
      <c r="D47" s="84">
        <v>1.0</v>
      </c>
      <c r="E47" s="84">
        <v>1.0</v>
      </c>
    </row>
    <row r="48">
      <c r="A48" s="83">
        <v>0.05908564814814815</v>
      </c>
      <c r="B48" s="24" t="s">
        <v>302</v>
      </c>
      <c r="C48" s="39" t="s">
        <v>286</v>
      </c>
      <c r="D48" s="84">
        <v>1.0</v>
      </c>
      <c r="E48" s="84">
        <v>1.0</v>
      </c>
    </row>
    <row r="49">
      <c r="A49" s="83">
        <v>0.07587962962962963</v>
      </c>
      <c r="B49" s="24" t="s">
        <v>301</v>
      </c>
      <c r="C49" s="44" t="s">
        <v>108</v>
      </c>
      <c r="D49" s="99">
        <v>5.0</v>
      </c>
      <c r="E49" s="99">
        <v>5.0</v>
      </c>
    </row>
    <row r="50">
      <c r="A50" s="83">
        <v>0.11268518518518518</v>
      </c>
      <c r="B50" s="24" t="s">
        <v>302</v>
      </c>
      <c r="C50" s="41" t="s">
        <v>75</v>
      </c>
      <c r="D50" s="89">
        <v>3.0</v>
      </c>
      <c r="E50" s="89">
        <v>3.0</v>
      </c>
    </row>
    <row r="51">
      <c r="A51" s="83">
        <v>0.12164351851851851</v>
      </c>
      <c r="B51" s="24" t="s">
        <v>302</v>
      </c>
      <c r="C51" s="44" t="s">
        <v>77</v>
      </c>
      <c r="D51" s="99">
        <v>5.0</v>
      </c>
      <c r="E51" s="99">
        <v>5.0</v>
      </c>
    </row>
    <row r="52">
      <c r="A52" s="83">
        <v>0.1224537037037037</v>
      </c>
      <c r="B52" s="24" t="s">
        <v>437</v>
      </c>
      <c r="C52" s="44" t="s">
        <v>77</v>
      </c>
      <c r="D52" s="99">
        <v>5.0</v>
      </c>
      <c r="E52" s="99">
        <v>5.0</v>
      </c>
    </row>
    <row r="53">
      <c r="A53" s="83">
        <v>0.125</v>
      </c>
      <c r="B53" s="24" t="s">
        <v>301</v>
      </c>
      <c r="C53" s="40" t="s">
        <v>82</v>
      </c>
      <c r="D53" s="87">
        <v>2.0</v>
      </c>
      <c r="E53" s="87">
        <v>2.0</v>
      </c>
    </row>
    <row r="54">
      <c r="A54" s="83">
        <v>0.1268287037037037</v>
      </c>
      <c r="B54" s="24" t="s">
        <v>306</v>
      </c>
      <c r="C54" s="40" t="s">
        <v>82</v>
      </c>
      <c r="D54" s="87">
        <v>2.0</v>
      </c>
      <c r="E54" s="87">
        <v>2.0</v>
      </c>
    </row>
    <row r="55">
      <c r="A55" s="83">
        <v>0.12924768518518517</v>
      </c>
      <c r="B55" s="24" t="s">
        <v>302</v>
      </c>
      <c r="C55" s="37" t="s">
        <v>119</v>
      </c>
      <c r="D55" s="85" t="s">
        <v>0</v>
      </c>
      <c r="E55" s="85" t="s">
        <v>0</v>
      </c>
    </row>
    <row r="56">
      <c r="A56" s="83">
        <v>0.13111111111111112</v>
      </c>
      <c r="B56" s="24" t="s">
        <v>306</v>
      </c>
      <c r="C56" s="37" t="s">
        <v>127</v>
      </c>
      <c r="D56" s="85" t="s">
        <v>0</v>
      </c>
      <c r="E56" s="85" t="s">
        <v>0</v>
      </c>
    </row>
    <row r="57">
      <c r="A57" s="83">
        <v>0.13268518518518518</v>
      </c>
      <c r="B57" s="24" t="s">
        <v>306</v>
      </c>
      <c r="C57" s="40" t="s">
        <v>82</v>
      </c>
      <c r="D57" s="87">
        <v>2.0</v>
      </c>
      <c r="E57" s="87">
        <v>2.0</v>
      </c>
    </row>
    <row r="58">
      <c r="A58" s="83">
        <v>0.13430555555555557</v>
      </c>
      <c r="B58" s="24" t="s">
        <v>306</v>
      </c>
      <c r="C58" s="37" t="s">
        <v>80</v>
      </c>
      <c r="D58" s="85" t="s">
        <v>0</v>
      </c>
      <c r="E58" s="85" t="s">
        <v>0</v>
      </c>
    </row>
    <row r="59">
      <c r="A59" s="83">
        <v>0.13458333333333333</v>
      </c>
      <c r="B59" s="24" t="s">
        <v>301</v>
      </c>
      <c r="C59" s="37" t="s">
        <v>80</v>
      </c>
      <c r="D59" s="85" t="s">
        <v>0</v>
      </c>
      <c r="E59" s="85" t="s">
        <v>0</v>
      </c>
    </row>
    <row r="60">
      <c r="A60" s="83">
        <v>0.1346412037037037</v>
      </c>
      <c r="B60" s="24" t="s">
        <v>437</v>
      </c>
      <c r="C60" s="39" t="s">
        <v>97</v>
      </c>
      <c r="D60" s="39">
        <v>1.0</v>
      </c>
      <c r="E60" s="86" t="s">
        <v>305</v>
      </c>
      <c r="F60" s="24" t="s">
        <v>438</v>
      </c>
    </row>
    <row r="61">
      <c r="A61" s="83">
        <v>0.13533564814814814</v>
      </c>
      <c r="B61" s="24" t="s">
        <v>437</v>
      </c>
      <c r="C61" s="39" t="s">
        <v>89</v>
      </c>
      <c r="D61" s="84">
        <v>1.0</v>
      </c>
      <c r="E61" s="86" t="s">
        <v>305</v>
      </c>
      <c r="F61" s="24" t="s">
        <v>438</v>
      </c>
    </row>
    <row r="62">
      <c r="A62" s="83">
        <v>0.14707175925925925</v>
      </c>
      <c r="B62" s="24" t="s">
        <v>302</v>
      </c>
      <c r="C62" s="41" t="s">
        <v>75</v>
      </c>
      <c r="D62" s="89">
        <v>3.0</v>
      </c>
      <c r="E62" s="89">
        <v>3.0</v>
      </c>
    </row>
    <row r="63">
      <c r="A63" s="83">
        <v>0.14752314814814815</v>
      </c>
      <c r="B63" s="24" t="s">
        <v>302</v>
      </c>
      <c r="C63" s="41" t="s">
        <v>75</v>
      </c>
      <c r="D63" s="89">
        <v>3.0</v>
      </c>
      <c r="E63" s="89">
        <v>3.0</v>
      </c>
    </row>
    <row r="64">
      <c r="A64" s="83">
        <v>0.14803240740740742</v>
      </c>
      <c r="B64" s="24" t="s">
        <v>302</v>
      </c>
      <c r="C64" s="41" t="s">
        <v>75</v>
      </c>
      <c r="D64" s="89">
        <v>3.0</v>
      </c>
      <c r="E64" s="89">
        <v>3.0</v>
      </c>
    </row>
    <row r="65">
      <c r="A65" s="83">
        <v>0.14883101851851852</v>
      </c>
      <c r="B65" s="24" t="s">
        <v>302</v>
      </c>
      <c r="C65" s="44" t="s">
        <v>77</v>
      </c>
      <c r="D65" s="99">
        <v>5.0</v>
      </c>
      <c r="E65" s="99">
        <v>5.0</v>
      </c>
    </row>
  </sheetData>
  <drawing r:id="rId1"/>
</worksheet>
</file>

<file path=xl/worksheets/sheet7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7.29"/>
    <col customWidth="1" min="2" max="2" width="9.86"/>
    <col customWidth="1" min="3" max="3" width="30.57"/>
    <col customWidth="1" min="4" max="4" width="8.71"/>
    <col customWidth="1" min="5" max="5" width="7.71"/>
    <col customWidth="1" min="6" max="6" width="44.86"/>
  </cols>
  <sheetData>
    <row r="1">
      <c r="A1" s="60" t="s">
        <v>297</v>
      </c>
      <c r="B1" s="60" t="s">
        <v>291</v>
      </c>
      <c r="C1" s="60" t="s">
        <v>285</v>
      </c>
      <c r="D1" s="82" t="s">
        <v>298</v>
      </c>
      <c r="E1" s="82" t="s">
        <v>299</v>
      </c>
      <c r="F1" s="60" t="s">
        <v>300</v>
      </c>
    </row>
    <row r="2">
      <c r="A2" s="83">
        <v>0.049525462962962966</v>
      </c>
      <c r="B2" s="24" t="s">
        <v>306</v>
      </c>
      <c r="C2" s="37" t="s">
        <v>80</v>
      </c>
      <c r="D2" s="85" t="s">
        <v>0</v>
      </c>
      <c r="E2" s="85" t="s">
        <v>0</v>
      </c>
    </row>
    <row r="3">
      <c r="A3" s="83">
        <v>0.05074074074074074</v>
      </c>
      <c r="B3" s="24" t="s">
        <v>306</v>
      </c>
      <c r="C3" s="37" t="s">
        <v>80</v>
      </c>
      <c r="D3" s="85" t="s">
        <v>0</v>
      </c>
      <c r="E3" s="85" t="s">
        <v>0</v>
      </c>
    </row>
    <row r="4">
      <c r="A4" s="83">
        <v>0.051666666666666666</v>
      </c>
      <c r="B4" s="24" t="s">
        <v>437</v>
      </c>
      <c r="C4" s="37" t="s">
        <v>150</v>
      </c>
      <c r="D4" s="85" t="s">
        <v>0</v>
      </c>
      <c r="E4" s="85" t="s">
        <v>0</v>
      </c>
    </row>
    <row r="5">
      <c r="A5" s="83">
        <v>0.052222222222222225</v>
      </c>
      <c r="B5" s="24" t="s">
        <v>437</v>
      </c>
      <c r="C5" s="37" t="s">
        <v>143</v>
      </c>
      <c r="D5" s="85" t="s">
        <v>0</v>
      </c>
      <c r="E5" s="85" t="s">
        <v>0</v>
      </c>
    </row>
    <row r="6">
      <c r="A6" s="83">
        <v>0.05320601851851852</v>
      </c>
      <c r="B6" s="24" t="s">
        <v>301</v>
      </c>
      <c r="C6" s="37" t="s">
        <v>80</v>
      </c>
      <c r="D6" s="85" t="s">
        <v>0</v>
      </c>
      <c r="E6" s="85" t="s">
        <v>0</v>
      </c>
    </row>
    <row r="7">
      <c r="A7" s="83">
        <v>0.05385416666666667</v>
      </c>
      <c r="B7" s="24" t="s">
        <v>302</v>
      </c>
      <c r="C7" s="40" t="s">
        <v>74</v>
      </c>
      <c r="D7" s="87">
        <v>2.0</v>
      </c>
      <c r="E7" s="87">
        <v>2.0</v>
      </c>
    </row>
    <row r="8">
      <c r="A8" s="83">
        <v>0.056087962962962964</v>
      </c>
      <c r="B8" s="24" t="s">
        <v>301</v>
      </c>
      <c r="C8" s="40" t="s">
        <v>82</v>
      </c>
      <c r="D8" s="87">
        <v>2.0</v>
      </c>
      <c r="E8" s="87">
        <v>2.0</v>
      </c>
    </row>
    <row r="9">
      <c r="A9" s="83">
        <v>0.05620370370370371</v>
      </c>
      <c r="B9" s="24" t="s">
        <v>301</v>
      </c>
      <c r="C9" s="40" t="s">
        <v>288</v>
      </c>
      <c r="D9" s="87">
        <v>2.0</v>
      </c>
      <c r="E9" s="87">
        <v>2.0</v>
      </c>
      <c r="F9" s="24" t="s">
        <v>302</v>
      </c>
    </row>
    <row r="10">
      <c r="A10" s="83">
        <v>0.05667824074074074</v>
      </c>
      <c r="B10" s="24" t="s">
        <v>302</v>
      </c>
      <c r="C10" s="51" t="s">
        <v>76</v>
      </c>
      <c r="D10" s="98">
        <v>4.0</v>
      </c>
      <c r="E10" s="98">
        <v>4.0</v>
      </c>
      <c r="F10" s="24" t="s">
        <v>575</v>
      </c>
    </row>
    <row r="11">
      <c r="A11" s="83">
        <v>0.060717592592592594</v>
      </c>
      <c r="B11" s="24" t="s">
        <v>302</v>
      </c>
      <c r="C11" s="69" t="s">
        <v>217</v>
      </c>
      <c r="D11" s="86" t="s">
        <v>305</v>
      </c>
      <c r="E11" s="86" t="s">
        <v>305</v>
      </c>
    </row>
    <row r="12">
      <c r="A12" s="83">
        <v>0.060960648148148146</v>
      </c>
      <c r="B12" s="24" t="s">
        <v>311</v>
      </c>
      <c r="C12" s="40" t="s">
        <v>129</v>
      </c>
      <c r="D12" s="87">
        <v>2.0</v>
      </c>
      <c r="E12" s="86" t="s">
        <v>305</v>
      </c>
      <c r="F12" s="24" t="s">
        <v>526</v>
      </c>
    </row>
    <row r="13">
      <c r="A13" s="83">
        <v>0.06099537037037037</v>
      </c>
      <c r="B13" s="24" t="s">
        <v>311</v>
      </c>
      <c r="C13" s="39" t="s">
        <v>97</v>
      </c>
      <c r="D13" s="84">
        <v>1.0</v>
      </c>
      <c r="E13" s="86" t="s">
        <v>305</v>
      </c>
      <c r="F13" s="24" t="s">
        <v>364</v>
      </c>
    </row>
    <row r="14">
      <c r="A14" s="83">
        <v>0.06104166666666667</v>
      </c>
      <c r="B14" s="24" t="s">
        <v>311</v>
      </c>
      <c r="C14" s="37" t="s">
        <v>206</v>
      </c>
      <c r="D14" s="85" t="s">
        <v>0</v>
      </c>
      <c r="E14" s="85" t="s">
        <v>0</v>
      </c>
    </row>
    <row r="15">
      <c r="A15" s="83">
        <v>0.06239583333333333</v>
      </c>
      <c r="B15" s="24" t="s">
        <v>302</v>
      </c>
      <c r="C15" s="39" t="s">
        <v>97</v>
      </c>
      <c r="D15" s="84">
        <v>1.0</v>
      </c>
      <c r="E15" s="84">
        <v>1.0</v>
      </c>
    </row>
    <row r="16">
      <c r="A16" s="83">
        <v>0.06634259259259259</v>
      </c>
      <c r="B16" s="24" t="s">
        <v>301</v>
      </c>
      <c r="C16" s="39" t="s">
        <v>73</v>
      </c>
      <c r="D16" s="84">
        <v>1.0</v>
      </c>
      <c r="E16" s="86" t="s">
        <v>305</v>
      </c>
      <c r="F16" s="24" t="s">
        <v>336</v>
      </c>
    </row>
    <row r="17">
      <c r="A17" s="83">
        <v>0.06699074074074074</v>
      </c>
      <c r="B17" s="24" t="s">
        <v>301</v>
      </c>
      <c r="C17" s="40" t="s">
        <v>288</v>
      </c>
      <c r="D17" s="87">
        <v>2.0</v>
      </c>
      <c r="E17" s="87">
        <v>2.0</v>
      </c>
      <c r="F17" s="24" t="s">
        <v>301</v>
      </c>
    </row>
    <row r="18">
      <c r="A18" s="83">
        <v>0.06927083333333334</v>
      </c>
      <c r="B18" s="24" t="s">
        <v>306</v>
      </c>
      <c r="C18" s="39" t="s">
        <v>97</v>
      </c>
      <c r="D18" s="84">
        <v>1.0</v>
      </c>
      <c r="E18" s="84">
        <v>1.0</v>
      </c>
    </row>
    <row r="19">
      <c r="A19" s="83">
        <v>0.06993055555555555</v>
      </c>
      <c r="B19" s="24" t="s">
        <v>302</v>
      </c>
      <c r="C19" s="40" t="s">
        <v>90</v>
      </c>
      <c r="D19" s="87">
        <v>2.0</v>
      </c>
      <c r="E19" s="87">
        <v>2.0</v>
      </c>
    </row>
    <row r="20">
      <c r="A20" s="83">
        <v>0.07300925925925926</v>
      </c>
      <c r="B20" s="24" t="s">
        <v>311</v>
      </c>
      <c r="C20" s="39" t="s">
        <v>97</v>
      </c>
      <c r="D20" s="84">
        <v>1.0</v>
      </c>
      <c r="E20" s="86" t="s">
        <v>305</v>
      </c>
      <c r="F20" s="24" t="s">
        <v>364</v>
      </c>
    </row>
    <row r="21">
      <c r="A21" s="83">
        <v>0.0734375</v>
      </c>
      <c r="B21" s="24" t="s">
        <v>302</v>
      </c>
      <c r="C21" s="39" t="s">
        <v>97</v>
      </c>
      <c r="D21" s="84">
        <v>1.0</v>
      </c>
      <c r="E21" s="84">
        <v>1.0</v>
      </c>
    </row>
    <row r="22">
      <c r="A22" s="83">
        <v>0.0741087962962963</v>
      </c>
      <c r="B22" s="24" t="s">
        <v>306</v>
      </c>
      <c r="C22" s="40" t="s">
        <v>82</v>
      </c>
      <c r="D22" s="87">
        <v>2.0</v>
      </c>
      <c r="E22" s="87">
        <v>2.0</v>
      </c>
    </row>
    <row r="23">
      <c r="A23" s="83">
        <v>0.08130787037037036</v>
      </c>
      <c r="B23" s="24" t="s">
        <v>301</v>
      </c>
      <c r="C23" s="39" t="s">
        <v>120</v>
      </c>
      <c r="D23" s="84">
        <v>1.0</v>
      </c>
      <c r="E23" s="84">
        <v>1.0</v>
      </c>
    </row>
    <row r="24">
      <c r="A24" s="83">
        <v>0.08135416666666667</v>
      </c>
      <c r="B24" s="24" t="s">
        <v>301</v>
      </c>
      <c r="C24" s="39" t="s">
        <v>287</v>
      </c>
      <c r="D24" s="84">
        <v>1.0</v>
      </c>
      <c r="E24" s="84">
        <v>1.0</v>
      </c>
      <c r="F24" s="24" t="s">
        <v>387</v>
      </c>
    </row>
    <row r="25">
      <c r="A25" s="83">
        <v>0.08135416666666667</v>
      </c>
      <c r="B25" s="24" t="s">
        <v>301</v>
      </c>
      <c r="C25" s="39" t="s">
        <v>287</v>
      </c>
      <c r="D25" s="84">
        <v>1.0</v>
      </c>
      <c r="E25" s="84">
        <v>1.0</v>
      </c>
      <c r="F25" s="24" t="s">
        <v>437</v>
      </c>
    </row>
    <row r="26">
      <c r="A26" s="83">
        <v>0.08268518518518518</v>
      </c>
      <c r="B26" s="24" t="s">
        <v>301</v>
      </c>
      <c r="C26" s="37" t="s">
        <v>80</v>
      </c>
      <c r="D26" s="85" t="s">
        <v>0</v>
      </c>
      <c r="E26" s="85" t="s">
        <v>0</v>
      </c>
    </row>
    <row r="27">
      <c r="A27" s="83">
        <v>0.08662037037037038</v>
      </c>
      <c r="B27" s="24" t="s">
        <v>302</v>
      </c>
      <c r="C27" s="40" t="s">
        <v>90</v>
      </c>
      <c r="D27" s="87">
        <v>2.0</v>
      </c>
      <c r="E27" s="87">
        <v>2.0</v>
      </c>
    </row>
    <row r="28">
      <c r="A28" s="83">
        <v>0.08706018518518518</v>
      </c>
      <c r="B28" s="24" t="s">
        <v>306</v>
      </c>
      <c r="C28" s="37" t="s">
        <v>80</v>
      </c>
      <c r="D28" s="85" t="s">
        <v>0</v>
      </c>
      <c r="E28" s="85" t="s">
        <v>0</v>
      </c>
    </row>
    <row r="29">
      <c r="A29" s="83">
        <v>0.10953703703703704</v>
      </c>
      <c r="B29" s="24" t="s">
        <v>437</v>
      </c>
      <c r="C29" s="39" t="s">
        <v>97</v>
      </c>
      <c r="D29" s="84">
        <v>1.0</v>
      </c>
      <c r="E29" s="86" t="s">
        <v>305</v>
      </c>
      <c r="F29" s="24" t="s">
        <v>438</v>
      </c>
    </row>
    <row r="30">
      <c r="A30" s="83">
        <v>0.11215277777777778</v>
      </c>
      <c r="B30" s="24" t="s">
        <v>301</v>
      </c>
      <c r="C30" s="44" t="s">
        <v>108</v>
      </c>
      <c r="D30" s="99">
        <v>5.0</v>
      </c>
      <c r="E30" s="99">
        <v>5.0</v>
      </c>
    </row>
    <row r="31">
      <c r="A31" s="83">
        <v>0.1159375</v>
      </c>
      <c r="B31" s="24" t="s">
        <v>302</v>
      </c>
      <c r="C31" s="39" t="s">
        <v>112</v>
      </c>
      <c r="D31" s="84">
        <v>1.0</v>
      </c>
      <c r="E31" s="84">
        <v>1.0</v>
      </c>
    </row>
    <row r="32">
      <c r="A32" s="83">
        <v>0.11707175925925926</v>
      </c>
      <c r="B32" s="24" t="s">
        <v>311</v>
      </c>
      <c r="C32" s="37" t="s">
        <v>72</v>
      </c>
      <c r="D32" s="85" t="s">
        <v>0</v>
      </c>
      <c r="E32" s="85" t="s">
        <v>0</v>
      </c>
    </row>
    <row r="33">
      <c r="A33" s="83">
        <v>0.12143518518518519</v>
      </c>
      <c r="B33" s="24" t="s">
        <v>437</v>
      </c>
      <c r="C33" s="39" t="s">
        <v>179</v>
      </c>
      <c r="D33" s="84">
        <v>1.0</v>
      </c>
      <c r="E33" s="84">
        <v>1.0</v>
      </c>
    </row>
    <row r="34">
      <c r="A34" s="83">
        <v>0.12311342592592593</v>
      </c>
      <c r="B34" s="24" t="s">
        <v>311</v>
      </c>
      <c r="C34" s="41" t="s">
        <v>174</v>
      </c>
      <c r="D34" s="89">
        <v>3.0</v>
      </c>
      <c r="E34" s="99">
        <v>5.0</v>
      </c>
    </row>
    <row r="35">
      <c r="A35" s="83">
        <v>0.12586805555555555</v>
      </c>
      <c r="B35" s="24" t="s">
        <v>301</v>
      </c>
      <c r="C35" s="39" t="s">
        <v>172</v>
      </c>
      <c r="D35" s="84">
        <v>1.0</v>
      </c>
      <c r="E35" s="89">
        <v>3.0</v>
      </c>
    </row>
    <row r="36">
      <c r="A36" s="83">
        <v>0.12905092592592593</v>
      </c>
      <c r="B36" s="24" t="s">
        <v>302</v>
      </c>
      <c r="C36" s="41" t="s">
        <v>106</v>
      </c>
      <c r="D36" s="89">
        <v>3.0</v>
      </c>
      <c r="E36" s="89">
        <v>3.0</v>
      </c>
    </row>
    <row r="37">
      <c r="A37" s="83">
        <v>0.13295138888888888</v>
      </c>
      <c r="B37" s="24" t="s">
        <v>437</v>
      </c>
      <c r="C37" s="37" t="s">
        <v>96</v>
      </c>
      <c r="D37" s="85" t="s">
        <v>0</v>
      </c>
      <c r="E37" s="85" t="s">
        <v>0</v>
      </c>
    </row>
    <row r="38">
      <c r="A38" s="83">
        <v>0.13479166666666667</v>
      </c>
      <c r="B38" s="24" t="s">
        <v>301</v>
      </c>
      <c r="C38" s="39" t="s">
        <v>172</v>
      </c>
      <c r="D38" s="84">
        <v>1.0</v>
      </c>
      <c r="E38" s="89">
        <v>3.0</v>
      </c>
    </row>
    <row r="39">
      <c r="A39" s="83">
        <v>0.13627314814814814</v>
      </c>
      <c r="B39" s="24" t="s">
        <v>306</v>
      </c>
      <c r="C39" s="37" t="s">
        <v>80</v>
      </c>
      <c r="D39" s="85" t="s">
        <v>0</v>
      </c>
      <c r="E39" s="85" t="s">
        <v>0</v>
      </c>
    </row>
    <row r="40">
      <c r="A40" s="83">
        <v>0.14037037037037037</v>
      </c>
      <c r="B40" s="24" t="s">
        <v>437</v>
      </c>
      <c r="C40" s="37" t="s">
        <v>96</v>
      </c>
      <c r="D40" s="85" t="s">
        <v>0</v>
      </c>
      <c r="E40" s="85" t="s">
        <v>0</v>
      </c>
    </row>
    <row r="41">
      <c r="A41" s="83">
        <v>0.14233796296296297</v>
      </c>
      <c r="B41" s="24" t="s">
        <v>301</v>
      </c>
      <c r="C41" s="39" t="s">
        <v>172</v>
      </c>
      <c r="D41" s="84">
        <v>1.0</v>
      </c>
      <c r="E41" s="98">
        <v>4.0</v>
      </c>
    </row>
    <row r="42">
      <c r="A42" s="83">
        <v>0.14596064814814816</v>
      </c>
      <c r="B42" s="24" t="s">
        <v>302</v>
      </c>
      <c r="C42" s="40" t="s">
        <v>90</v>
      </c>
      <c r="D42" s="87">
        <v>2.0</v>
      </c>
      <c r="E42" s="87">
        <v>2.0</v>
      </c>
    </row>
    <row r="43">
      <c r="A43" s="83">
        <v>0.14859953703703704</v>
      </c>
      <c r="B43" s="24" t="s">
        <v>437</v>
      </c>
      <c r="C43" s="37" t="s">
        <v>96</v>
      </c>
      <c r="D43" s="85" t="s">
        <v>0</v>
      </c>
      <c r="E43" s="85" t="s">
        <v>0</v>
      </c>
    </row>
    <row r="44">
      <c r="A44" s="83">
        <v>0.1502777777777778</v>
      </c>
      <c r="B44" s="24" t="s">
        <v>302</v>
      </c>
      <c r="C44" s="44" t="s">
        <v>77</v>
      </c>
      <c r="D44" s="99">
        <v>5.0</v>
      </c>
      <c r="E44" s="99">
        <v>5.0</v>
      </c>
    </row>
    <row r="45">
      <c r="A45" s="83">
        <v>0.15068287037037037</v>
      </c>
      <c r="B45" s="24" t="s">
        <v>437</v>
      </c>
      <c r="C45" s="39" t="s">
        <v>89</v>
      </c>
      <c r="D45" s="84">
        <v>1.0</v>
      </c>
      <c r="E45" s="86" t="s">
        <v>305</v>
      </c>
      <c r="F45" s="24" t="s">
        <v>438</v>
      </c>
    </row>
    <row r="46">
      <c r="A46" s="83">
        <v>0.1520601851851852</v>
      </c>
      <c r="B46" s="24" t="s">
        <v>437</v>
      </c>
      <c r="C46" s="51" t="s">
        <v>189</v>
      </c>
      <c r="D46" s="98">
        <v>4.0</v>
      </c>
      <c r="E46" s="98">
        <v>4.0</v>
      </c>
    </row>
    <row r="47">
      <c r="A47" s="83">
        <v>0.15876157407407407</v>
      </c>
      <c r="B47" s="24" t="s">
        <v>437</v>
      </c>
      <c r="C47" s="40" t="s">
        <v>113</v>
      </c>
      <c r="D47" s="87">
        <v>2.0</v>
      </c>
      <c r="E47" s="89">
        <v>3.0</v>
      </c>
      <c r="F47" s="24" t="s">
        <v>576</v>
      </c>
    </row>
    <row r="48">
      <c r="A48" s="83">
        <v>0.1592824074074074</v>
      </c>
      <c r="B48" s="24" t="s">
        <v>302</v>
      </c>
      <c r="C48" s="41" t="s">
        <v>75</v>
      </c>
      <c r="D48" s="89">
        <v>3.0</v>
      </c>
      <c r="E48" s="89">
        <v>3.0</v>
      </c>
    </row>
  </sheetData>
  <drawing r:id="rId1"/>
</worksheet>
</file>

<file path=xl/worksheets/sheet7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7.29"/>
    <col customWidth="1" min="2" max="2" width="9.86"/>
    <col customWidth="1" min="3" max="3" width="21.57"/>
    <col customWidth="1" min="4" max="4" width="8.71"/>
    <col customWidth="1" min="5" max="5" width="7.71"/>
    <col customWidth="1" min="6" max="6" width="57.57"/>
  </cols>
  <sheetData>
    <row r="1">
      <c r="A1" s="60" t="s">
        <v>297</v>
      </c>
      <c r="B1" s="60" t="s">
        <v>291</v>
      </c>
      <c r="C1" s="60" t="s">
        <v>285</v>
      </c>
      <c r="D1" s="82" t="s">
        <v>298</v>
      </c>
      <c r="E1" s="82" t="s">
        <v>299</v>
      </c>
      <c r="F1" s="60" t="s">
        <v>300</v>
      </c>
    </row>
    <row r="2">
      <c r="A2" s="83">
        <v>0.023993055555555556</v>
      </c>
      <c r="B2" s="24" t="s">
        <v>302</v>
      </c>
      <c r="C2" s="37" t="s">
        <v>119</v>
      </c>
      <c r="D2" s="85" t="s">
        <v>0</v>
      </c>
      <c r="E2" s="85" t="s">
        <v>0</v>
      </c>
    </row>
    <row r="3">
      <c r="A3" s="83">
        <v>0.030162037037037036</v>
      </c>
      <c r="B3" s="24" t="s">
        <v>301</v>
      </c>
      <c r="C3" s="39" t="s">
        <v>213</v>
      </c>
      <c r="D3" s="84">
        <v>1.0</v>
      </c>
      <c r="E3" s="86" t="s">
        <v>305</v>
      </c>
      <c r="F3" s="24" t="s">
        <v>336</v>
      </c>
    </row>
    <row r="4">
      <c r="A4" s="83">
        <v>0.039247685185185184</v>
      </c>
      <c r="B4" s="24" t="s">
        <v>301</v>
      </c>
      <c r="C4" s="39" t="s">
        <v>105</v>
      </c>
      <c r="D4" s="84">
        <v>1.0</v>
      </c>
      <c r="E4" s="86" t="s">
        <v>305</v>
      </c>
      <c r="F4" s="24" t="s">
        <v>336</v>
      </c>
    </row>
    <row r="5">
      <c r="A5" s="83">
        <v>0.04649305555555556</v>
      </c>
      <c r="B5" s="24" t="s">
        <v>301</v>
      </c>
      <c r="C5" s="41" t="s">
        <v>83</v>
      </c>
      <c r="D5" s="89">
        <v>3.0</v>
      </c>
      <c r="E5" s="86" t="s">
        <v>305</v>
      </c>
      <c r="F5" s="24" t="s">
        <v>336</v>
      </c>
    </row>
    <row r="6">
      <c r="A6" s="83">
        <v>0.04712962962962963</v>
      </c>
      <c r="B6" s="24" t="s">
        <v>437</v>
      </c>
      <c r="C6" s="40" t="s">
        <v>226</v>
      </c>
      <c r="D6" s="87">
        <v>2.0</v>
      </c>
      <c r="E6" s="87">
        <v>2.0</v>
      </c>
      <c r="F6" s="24"/>
    </row>
    <row r="7">
      <c r="A7" s="83">
        <v>0.04712962962962963</v>
      </c>
      <c r="B7" s="24" t="s">
        <v>437</v>
      </c>
      <c r="C7" s="40" t="s">
        <v>226</v>
      </c>
      <c r="D7" s="40">
        <v>2.0</v>
      </c>
      <c r="E7" s="87">
        <v>2.0</v>
      </c>
      <c r="F7" s="24"/>
    </row>
    <row r="8">
      <c r="A8" s="83">
        <v>0.04747685185185185</v>
      </c>
      <c r="B8" s="24" t="s">
        <v>301</v>
      </c>
      <c r="C8" s="39" t="s">
        <v>73</v>
      </c>
      <c r="D8" s="84">
        <v>1.0</v>
      </c>
      <c r="E8" s="86" t="s">
        <v>305</v>
      </c>
      <c r="F8" s="24" t="s">
        <v>336</v>
      </c>
    </row>
    <row r="9">
      <c r="A9" s="83">
        <v>0.047511574074074074</v>
      </c>
      <c r="B9" s="24" t="s">
        <v>301</v>
      </c>
      <c r="C9" s="39" t="s">
        <v>144</v>
      </c>
      <c r="D9" s="84">
        <v>1.0</v>
      </c>
      <c r="E9" s="86" t="s">
        <v>305</v>
      </c>
      <c r="F9" s="24" t="s">
        <v>336</v>
      </c>
    </row>
    <row r="10">
      <c r="A10" s="83">
        <v>0.05116898148148148</v>
      </c>
      <c r="B10" s="24" t="s">
        <v>437</v>
      </c>
      <c r="C10" s="41" t="s">
        <v>91</v>
      </c>
      <c r="D10" s="89">
        <v>3.0</v>
      </c>
      <c r="E10" s="89">
        <v>3.0</v>
      </c>
    </row>
    <row r="11">
      <c r="A11" s="83">
        <v>0.05939814814814815</v>
      </c>
      <c r="B11" s="24" t="s">
        <v>301</v>
      </c>
      <c r="C11" s="39" t="s">
        <v>120</v>
      </c>
      <c r="D11" s="84">
        <v>1.0</v>
      </c>
      <c r="E11" s="84">
        <v>1.0</v>
      </c>
    </row>
    <row r="12">
      <c r="A12" s="83">
        <v>0.0594212962962963</v>
      </c>
      <c r="B12" s="24" t="s">
        <v>301</v>
      </c>
      <c r="C12" s="39" t="s">
        <v>287</v>
      </c>
      <c r="D12" s="84">
        <v>1.0</v>
      </c>
      <c r="E12" s="84">
        <v>1.0</v>
      </c>
      <c r="F12" s="24" t="s">
        <v>387</v>
      </c>
    </row>
    <row r="13">
      <c r="A13" s="83">
        <v>0.06145833333333333</v>
      </c>
      <c r="B13" s="24" t="s">
        <v>437</v>
      </c>
      <c r="C13" s="69" t="s">
        <v>87</v>
      </c>
      <c r="D13" s="86" t="s">
        <v>305</v>
      </c>
      <c r="E13" s="86" t="s">
        <v>305</v>
      </c>
    </row>
    <row r="14">
      <c r="A14" s="83">
        <v>0.0633912037037037</v>
      </c>
      <c r="B14" s="24" t="s">
        <v>437</v>
      </c>
      <c r="C14" s="37" t="s">
        <v>185</v>
      </c>
      <c r="D14" s="85" t="s">
        <v>0</v>
      </c>
      <c r="E14" s="85" t="s">
        <v>0</v>
      </c>
    </row>
    <row r="15">
      <c r="A15" s="83">
        <v>0.08699074074074074</v>
      </c>
      <c r="B15" s="24" t="s">
        <v>302</v>
      </c>
      <c r="C15" s="39" t="s">
        <v>112</v>
      </c>
      <c r="D15" s="84">
        <v>1.0</v>
      </c>
      <c r="E15" s="87">
        <v>2.0</v>
      </c>
    </row>
    <row r="16">
      <c r="A16" s="24" t="s">
        <v>577</v>
      </c>
      <c r="B16" s="24" t="s">
        <v>311</v>
      </c>
      <c r="C16" s="37" t="s">
        <v>72</v>
      </c>
      <c r="D16" s="85" t="s">
        <v>0</v>
      </c>
      <c r="E16" s="85" t="s">
        <v>0</v>
      </c>
    </row>
    <row r="17">
      <c r="A17" s="83">
        <v>0.08850694444444444</v>
      </c>
      <c r="B17" s="24" t="s">
        <v>311</v>
      </c>
      <c r="C17" s="69" t="s">
        <v>103</v>
      </c>
      <c r="D17" s="86" t="s">
        <v>305</v>
      </c>
      <c r="E17" s="86" t="s">
        <v>305</v>
      </c>
      <c r="F17" s="24" t="s">
        <v>578</v>
      </c>
    </row>
    <row r="18">
      <c r="A18" s="83">
        <v>0.09439814814814815</v>
      </c>
      <c r="B18" s="24" t="s">
        <v>301</v>
      </c>
      <c r="C18" s="41" t="s">
        <v>167</v>
      </c>
      <c r="D18" s="89">
        <v>3.0</v>
      </c>
      <c r="E18" s="86" t="s">
        <v>305</v>
      </c>
      <c r="F18" s="24" t="s">
        <v>544</v>
      </c>
    </row>
    <row r="19">
      <c r="A19" s="83">
        <v>0.09677083333333333</v>
      </c>
      <c r="B19" s="24" t="s">
        <v>437</v>
      </c>
      <c r="C19" s="40" t="s">
        <v>214</v>
      </c>
      <c r="D19" s="87">
        <v>2.0</v>
      </c>
      <c r="E19" s="87">
        <v>2.0</v>
      </c>
    </row>
    <row r="20">
      <c r="A20" s="83">
        <v>0.10201388888888889</v>
      </c>
      <c r="B20" s="24" t="s">
        <v>302</v>
      </c>
      <c r="C20" s="39" t="s">
        <v>112</v>
      </c>
      <c r="D20" s="84">
        <v>1.0</v>
      </c>
      <c r="E20" s="89">
        <v>3.0</v>
      </c>
    </row>
    <row r="21">
      <c r="A21" s="83">
        <v>0.10344907407407407</v>
      </c>
      <c r="B21" s="24" t="s">
        <v>311</v>
      </c>
      <c r="C21" s="37" t="s">
        <v>72</v>
      </c>
      <c r="D21" s="85" t="s">
        <v>0</v>
      </c>
      <c r="E21" s="85" t="s">
        <v>0</v>
      </c>
    </row>
    <row r="22">
      <c r="A22" s="83">
        <v>0.10467592592592592</v>
      </c>
      <c r="B22" s="24" t="s">
        <v>437</v>
      </c>
      <c r="C22" s="37" t="s">
        <v>96</v>
      </c>
      <c r="D22" s="85" t="s">
        <v>0</v>
      </c>
      <c r="E22" s="85" t="s">
        <v>0</v>
      </c>
    </row>
    <row r="23">
      <c r="A23" s="83">
        <v>0.10983796296296296</v>
      </c>
      <c r="B23" s="24" t="s">
        <v>301</v>
      </c>
      <c r="C23" s="39" t="s">
        <v>172</v>
      </c>
      <c r="D23" s="84">
        <v>1.0</v>
      </c>
      <c r="E23" s="99">
        <v>5.0</v>
      </c>
    </row>
    <row r="24">
      <c r="A24" s="83">
        <v>0.11324074074074074</v>
      </c>
      <c r="B24" s="24" t="s">
        <v>437</v>
      </c>
      <c r="C24" s="39" t="s">
        <v>81</v>
      </c>
      <c r="D24" s="84">
        <v>1.0</v>
      </c>
      <c r="E24" s="98">
        <v>4.0</v>
      </c>
      <c r="F24" s="24" t="s">
        <v>579</v>
      </c>
    </row>
    <row r="25">
      <c r="A25" s="83">
        <v>0.11804398148148149</v>
      </c>
      <c r="B25" s="24" t="s">
        <v>302</v>
      </c>
      <c r="C25" s="40" t="s">
        <v>98</v>
      </c>
      <c r="D25" s="87">
        <v>2.0</v>
      </c>
      <c r="E25" s="98">
        <v>4.0</v>
      </c>
    </row>
    <row r="26">
      <c r="A26" s="83">
        <v>0.1187962962962963</v>
      </c>
      <c r="B26" s="24" t="s">
        <v>311</v>
      </c>
      <c r="C26" s="37" t="s">
        <v>72</v>
      </c>
      <c r="D26" s="85" t="s">
        <v>0</v>
      </c>
      <c r="E26" s="85" t="s">
        <v>0</v>
      </c>
    </row>
    <row r="27">
      <c r="A27" s="83">
        <v>0.12021990740740741</v>
      </c>
      <c r="B27" s="24" t="s">
        <v>302</v>
      </c>
      <c r="C27" s="39" t="s">
        <v>81</v>
      </c>
      <c r="D27" s="84">
        <v>1.0</v>
      </c>
      <c r="E27" s="87">
        <v>2.0</v>
      </c>
      <c r="F27" s="24" t="s">
        <v>580</v>
      </c>
    </row>
    <row r="28">
      <c r="A28" s="83">
        <v>0.123125</v>
      </c>
      <c r="B28" s="24" t="s">
        <v>301</v>
      </c>
      <c r="C28" s="41" t="s">
        <v>83</v>
      </c>
      <c r="D28" s="89">
        <v>3.0</v>
      </c>
      <c r="E28" s="86" t="s">
        <v>305</v>
      </c>
      <c r="F28" s="24" t="s">
        <v>336</v>
      </c>
    </row>
    <row r="29">
      <c r="A29" s="83">
        <v>0.123125</v>
      </c>
      <c r="B29" s="24" t="s">
        <v>301</v>
      </c>
      <c r="C29" s="39" t="s">
        <v>73</v>
      </c>
      <c r="D29" s="84">
        <v>1.0</v>
      </c>
      <c r="E29" s="86" t="s">
        <v>305</v>
      </c>
      <c r="F29" s="24" t="s">
        <v>336</v>
      </c>
    </row>
    <row r="30">
      <c r="A30" s="83">
        <v>0.12425925925925926</v>
      </c>
      <c r="B30" s="24" t="s">
        <v>311</v>
      </c>
      <c r="C30" s="39" t="s">
        <v>97</v>
      </c>
      <c r="D30" s="84">
        <v>1.0</v>
      </c>
      <c r="E30" s="86" t="s">
        <v>305</v>
      </c>
      <c r="F30" s="24" t="s">
        <v>364</v>
      </c>
    </row>
    <row r="31">
      <c r="A31" s="83">
        <v>0.12621527777777777</v>
      </c>
      <c r="B31" s="24" t="s">
        <v>437</v>
      </c>
      <c r="C31" s="39" t="s">
        <v>97</v>
      </c>
      <c r="D31" s="84">
        <v>1.0</v>
      </c>
      <c r="E31" s="86" t="s">
        <v>305</v>
      </c>
      <c r="F31" s="24" t="s">
        <v>438</v>
      </c>
    </row>
    <row r="32">
      <c r="A32" s="83">
        <v>0.12650462962962963</v>
      </c>
      <c r="B32" s="24" t="s">
        <v>306</v>
      </c>
      <c r="C32" s="39" t="s">
        <v>97</v>
      </c>
      <c r="D32" s="84">
        <v>1.0</v>
      </c>
      <c r="E32" s="84">
        <v>1.0</v>
      </c>
    </row>
    <row r="33">
      <c r="A33" s="83">
        <v>0.12653935185185186</v>
      </c>
      <c r="B33" s="24" t="s">
        <v>302</v>
      </c>
      <c r="C33" s="39" t="s">
        <v>97</v>
      </c>
      <c r="D33" s="84">
        <v>1.0</v>
      </c>
      <c r="E33" s="84">
        <v>1.0</v>
      </c>
    </row>
    <row r="34">
      <c r="A34" s="83">
        <v>0.12680555555555556</v>
      </c>
      <c r="B34" s="24" t="s">
        <v>301</v>
      </c>
      <c r="C34" s="40" t="s">
        <v>82</v>
      </c>
      <c r="D34" s="87">
        <v>2.0</v>
      </c>
      <c r="E34" s="87">
        <v>2.0</v>
      </c>
    </row>
    <row r="35">
      <c r="A35" s="83">
        <v>0.12699074074074074</v>
      </c>
      <c r="B35" s="24" t="s">
        <v>437</v>
      </c>
      <c r="C35" s="41" t="s">
        <v>153</v>
      </c>
      <c r="D35" s="89">
        <v>3.0</v>
      </c>
      <c r="E35" s="89">
        <v>3.0</v>
      </c>
      <c r="F35" s="24" t="s">
        <v>581</v>
      </c>
    </row>
    <row r="36">
      <c r="A36" s="83">
        <v>0.13145833333333334</v>
      </c>
      <c r="B36" s="24" t="s">
        <v>437</v>
      </c>
      <c r="C36" s="41" t="s">
        <v>153</v>
      </c>
      <c r="D36" s="89">
        <v>3.0</v>
      </c>
      <c r="E36" s="89">
        <v>3.0</v>
      </c>
      <c r="F36" s="24" t="s">
        <v>582</v>
      </c>
    </row>
    <row r="37">
      <c r="A37" s="83">
        <v>0.13597222222222222</v>
      </c>
      <c r="B37" s="24" t="s">
        <v>302</v>
      </c>
      <c r="C37" s="41" t="s">
        <v>75</v>
      </c>
      <c r="D37" s="89">
        <v>3.0</v>
      </c>
      <c r="E37" s="89">
        <v>3.0</v>
      </c>
      <c r="F37" s="24" t="s">
        <v>583</v>
      </c>
    </row>
    <row r="38">
      <c r="A38" s="83">
        <v>0.13662037037037036</v>
      </c>
      <c r="B38" s="24" t="s">
        <v>302</v>
      </c>
      <c r="C38" s="41" t="s">
        <v>75</v>
      </c>
      <c r="D38" s="89">
        <v>3.0</v>
      </c>
      <c r="E38" s="89">
        <v>3.0</v>
      </c>
      <c r="F38" s="24" t="s">
        <v>522</v>
      </c>
    </row>
    <row r="39">
      <c r="A39" s="83">
        <v>0.14082175925925927</v>
      </c>
      <c r="B39" s="24" t="s">
        <v>302</v>
      </c>
      <c r="C39" s="41" t="s">
        <v>75</v>
      </c>
      <c r="D39" s="89">
        <v>3.0</v>
      </c>
      <c r="E39" s="89">
        <v>3.0</v>
      </c>
      <c r="F39" s="24" t="s">
        <v>472</v>
      </c>
    </row>
    <row r="40">
      <c r="A40" s="83">
        <v>0.1426851851851852</v>
      </c>
      <c r="B40" s="24" t="s">
        <v>437</v>
      </c>
      <c r="C40" s="40" t="s">
        <v>113</v>
      </c>
      <c r="D40" s="87">
        <v>2.0</v>
      </c>
      <c r="E40" s="87">
        <v>2.0</v>
      </c>
      <c r="F40" s="24" t="s">
        <v>584</v>
      </c>
    </row>
  </sheetData>
  <drawing r:id="rId1"/>
</worksheet>
</file>

<file path=xl/worksheets/sheet7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7.29"/>
    <col customWidth="1" min="2" max="2" width="9.86"/>
    <col customWidth="1" min="3" max="3" width="21.86"/>
    <col customWidth="1" min="4" max="4" width="8.71"/>
    <col customWidth="1" min="5" max="5" width="8.86"/>
    <col customWidth="1" min="6" max="6" width="21.86"/>
  </cols>
  <sheetData>
    <row r="1">
      <c r="A1" s="60" t="s">
        <v>297</v>
      </c>
      <c r="B1" s="60" t="s">
        <v>291</v>
      </c>
      <c r="C1" s="60" t="s">
        <v>285</v>
      </c>
      <c r="D1" s="82" t="s">
        <v>298</v>
      </c>
      <c r="E1" s="82" t="s">
        <v>299</v>
      </c>
      <c r="F1" s="60" t="s">
        <v>300</v>
      </c>
    </row>
    <row r="2">
      <c r="A2" s="83">
        <v>0.021377314814814814</v>
      </c>
      <c r="B2" s="24" t="s">
        <v>437</v>
      </c>
      <c r="C2" s="41" t="s">
        <v>91</v>
      </c>
      <c r="D2" s="89">
        <v>3.0</v>
      </c>
      <c r="E2" s="89">
        <v>3.0</v>
      </c>
    </row>
    <row r="3">
      <c r="A3" s="83">
        <v>0.026412037037037036</v>
      </c>
      <c r="B3" s="24" t="s">
        <v>437</v>
      </c>
      <c r="C3" s="37" t="s">
        <v>150</v>
      </c>
      <c r="D3" s="85" t="s">
        <v>0</v>
      </c>
      <c r="E3" s="85" t="s">
        <v>0</v>
      </c>
    </row>
    <row r="4">
      <c r="A4" s="83">
        <v>0.03009259259259259</v>
      </c>
      <c r="B4" s="24" t="s">
        <v>301</v>
      </c>
      <c r="C4" s="40" t="s">
        <v>288</v>
      </c>
      <c r="D4" s="87">
        <v>2.0</v>
      </c>
      <c r="E4" s="87">
        <v>2.0</v>
      </c>
      <c r="F4" s="24" t="s">
        <v>301</v>
      </c>
    </row>
    <row r="5">
      <c r="A5" s="83">
        <v>0.03539351851851852</v>
      </c>
      <c r="B5" s="24" t="s">
        <v>437</v>
      </c>
      <c r="C5" s="69" t="s">
        <v>87</v>
      </c>
      <c r="D5" s="86" t="s">
        <v>305</v>
      </c>
      <c r="E5" s="86" t="s">
        <v>305</v>
      </c>
    </row>
    <row r="6">
      <c r="A6" s="83">
        <v>0.037627314814814815</v>
      </c>
      <c r="B6" s="24" t="s">
        <v>302</v>
      </c>
      <c r="C6" s="39" t="s">
        <v>128</v>
      </c>
      <c r="D6" s="84">
        <v>1.0</v>
      </c>
      <c r="E6" s="84">
        <v>1.0</v>
      </c>
      <c r="F6" s="24" t="s">
        <v>585</v>
      </c>
    </row>
    <row r="7">
      <c r="A7" s="83">
        <v>0.03775462962962963</v>
      </c>
      <c r="B7" s="24" t="s">
        <v>301</v>
      </c>
      <c r="C7" s="39" t="s">
        <v>120</v>
      </c>
      <c r="D7" s="84">
        <v>1.0</v>
      </c>
      <c r="E7" s="84">
        <v>1.0</v>
      </c>
    </row>
    <row r="8">
      <c r="A8" s="83">
        <v>0.037800925925925925</v>
      </c>
      <c r="B8" s="24" t="s">
        <v>301</v>
      </c>
      <c r="C8" s="39" t="s">
        <v>287</v>
      </c>
      <c r="D8" s="84">
        <v>1.0</v>
      </c>
      <c r="E8" s="84">
        <v>1.0</v>
      </c>
      <c r="F8" s="24" t="s">
        <v>354</v>
      </c>
    </row>
    <row r="9">
      <c r="A9" s="83">
        <v>0.038657407407407404</v>
      </c>
      <c r="B9" s="24" t="s">
        <v>306</v>
      </c>
      <c r="C9" s="39" t="s">
        <v>207</v>
      </c>
      <c r="D9" s="84">
        <v>1.0</v>
      </c>
      <c r="E9" s="84">
        <v>1.0</v>
      </c>
    </row>
    <row r="10">
      <c r="A10" s="83">
        <v>0.04106481481481482</v>
      </c>
      <c r="B10" s="24" t="s">
        <v>437</v>
      </c>
      <c r="C10" s="41" t="s">
        <v>167</v>
      </c>
      <c r="D10" s="89">
        <v>3.0</v>
      </c>
      <c r="E10" s="89">
        <v>3.0</v>
      </c>
    </row>
    <row r="11">
      <c r="A11" s="83">
        <v>0.04363425925925926</v>
      </c>
      <c r="B11" s="24" t="s">
        <v>311</v>
      </c>
      <c r="C11" s="37" t="s">
        <v>72</v>
      </c>
      <c r="D11" s="85" t="s">
        <v>0</v>
      </c>
      <c r="E11" s="85" t="s">
        <v>0</v>
      </c>
    </row>
    <row r="12">
      <c r="A12" s="83">
        <v>0.044224537037037034</v>
      </c>
      <c r="B12" s="24" t="s">
        <v>302</v>
      </c>
      <c r="C12" s="39" t="s">
        <v>112</v>
      </c>
      <c r="D12" s="84">
        <v>1.0</v>
      </c>
      <c r="E12" s="84">
        <v>1.0</v>
      </c>
    </row>
    <row r="13">
      <c r="A13" s="83">
        <v>0.04517361111111111</v>
      </c>
      <c r="B13" s="24" t="s">
        <v>301</v>
      </c>
      <c r="C13" s="37" t="s">
        <v>104</v>
      </c>
      <c r="D13" s="85" t="s">
        <v>0</v>
      </c>
      <c r="E13" s="85" t="s">
        <v>0</v>
      </c>
    </row>
    <row r="14">
      <c r="A14" s="83">
        <v>0.04524305555555556</v>
      </c>
      <c r="B14" s="24" t="s">
        <v>302</v>
      </c>
      <c r="C14" s="37" t="s">
        <v>96</v>
      </c>
      <c r="D14" s="85" t="s">
        <v>0</v>
      </c>
      <c r="E14" s="85" t="s">
        <v>0</v>
      </c>
    </row>
    <row r="15">
      <c r="A15" s="83">
        <v>0.04541666666666667</v>
      </c>
      <c r="B15" s="24" t="s">
        <v>437</v>
      </c>
      <c r="C15" s="37" t="s">
        <v>96</v>
      </c>
      <c r="D15" s="85" t="s">
        <v>0</v>
      </c>
      <c r="E15" s="85" t="s">
        <v>0</v>
      </c>
    </row>
    <row r="16">
      <c r="A16" s="83">
        <v>0.045682870370370374</v>
      </c>
      <c r="B16" s="24" t="s">
        <v>311</v>
      </c>
      <c r="C16" s="37" t="s">
        <v>72</v>
      </c>
      <c r="D16" s="85" t="s">
        <v>0</v>
      </c>
      <c r="E16" s="85" t="s">
        <v>0</v>
      </c>
    </row>
    <row r="17">
      <c r="A17" s="83">
        <v>0.052083333333333336</v>
      </c>
      <c r="B17" s="24" t="s">
        <v>306</v>
      </c>
      <c r="C17" s="40" t="s">
        <v>166</v>
      </c>
      <c r="D17" s="87">
        <v>2.0</v>
      </c>
      <c r="E17" s="87">
        <v>2.0</v>
      </c>
    </row>
    <row r="18">
      <c r="A18" s="83">
        <v>0.05856481481481481</v>
      </c>
      <c r="B18" s="24" t="s">
        <v>437</v>
      </c>
      <c r="C18" s="69" t="s">
        <v>134</v>
      </c>
      <c r="D18" s="86" t="s">
        <v>305</v>
      </c>
      <c r="E18" s="86" t="s">
        <v>305</v>
      </c>
    </row>
    <row r="19">
      <c r="A19" s="83">
        <v>0.06046296296296296</v>
      </c>
      <c r="B19" s="24" t="s">
        <v>311</v>
      </c>
      <c r="C19" s="51" t="s">
        <v>182</v>
      </c>
      <c r="D19" s="98">
        <v>4.0</v>
      </c>
      <c r="E19" s="99">
        <v>5.0</v>
      </c>
    </row>
    <row r="20">
      <c r="A20" s="83">
        <v>0.061516203703703705</v>
      </c>
      <c r="B20" s="24" t="s">
        <v>437</v>
      </c>
      <c r="C20" s="41" t="s">
        <v>122</v>
      </c>
      <c r="D20" s="89">
        <v>3.0</v>
      </c>
      <c r="E20" s="89">
        <v>3.0</v>
      </c>
    </row>
    <row r="21">
      <c r="A21" s="83">
        <v>0.06523148148148149</v>
      </c>
      <c r="B21" s="24" t="s">
        <v>302</v>
      </c>
      <c r="C21" s="39" t="s">
        <v>112</v>
      </c>
      <c r="D21" s="84">
        <v>1.0</v>
      </c>
      <c r="E21" s="87">
        <v>2.0</v>
      </c>
    </row>
    <row r="22">
      <c r="A22" s="83">
        <v>0.0685763888888889</v>
      </c>
      <c r="B22" s="24" t="s">
        <v>437</v>
      </c>
      <c r="C22" s="40" t="s">
        <v>113</v>
      </c>
      <c r="D22" s="87">
        <v>2.0</v>
      </c>
      <c r="E22" s="87">
        <v>2.0</v>
      </c>
      <c r="F22" s="24" t="s">
        <v>586</v>
      </c>
    </row>
    <row r="23">
      <c r="A23" s="83">
        <v>0.0696412037037037</v>
      </c>
      <c r="B23" s="24" t="s">
        <v>437</v>
      </c>
      <c r="C23" s="39" t="s">
        <v>81</v>
      </c>
      <c r="D23" s="84">
        <v>1.0</v>
      </c>
      <c r="E23" s="84">
        <v>1.0</v>
      </c>
      <c r="F23" s="24" t="s">
        <v>369</v>
      </c>
    </row>
    <row r="24">
      <c r="A24" s="83">
        <v>0.0697337962962963</v>
      </c>
      <c r="B24" s="24" t="s">
        <v>302</v>
      </c>
      <c r="C24" s="39" t="s">
        <v>81</v>
      </c>
      <c r="D24" s="84">
        <v>1.0</v>
      </c>
      <c r="E24" s="86" t="s">
        <v>261</v>
      </c>
      <c r="F24" s="24" t="s">
        <v>587</v>
      </c>
    </row>
    <row r="25">
      <c r="A25" s="83">
        <v>0.07783564814814815</v>
      </c>
      <c r="B25" s="24" t="s">
        <v>302</v>
      </c>
      <c r="C25" s="39" t="s">
        <v>151</v>
      </c>
      <c r="D25" s="84">
        <v>1.0</v>
      </c>
      <c r="E25" s="84">
        <v>1.0</v>
      </c>
    </row>
    <row r="26">
      <c r="A26" s="83">
        <v>0.07976851851851852</v>
      </c>
      <c r="B26" s="24" t="s">
        <v>311</v>
      </c>
      <c r="C26" s="51" t="s">
        <v>131</v>
      </c>
      <c r="D26" s="98">
        <v>4.0</v>
      </c>
      <c r="E26" s="99">
        <v>5.0</v>
      </c>
    </row>
    <row r="27">
      <c r="A27" s="83">
        <v>0.08075231481481482</v>
      </c>
      <c r="B27" s="24" t="s">
        <v>301</v>
      </c>
      <c r="C27" s="39" t="s">
        <v>287</v>
      </c>
      <c r="D27" s="84">
        <v>1.0</v>
      </c>
      <c r="E27" s="84">
        <v>1.0</v>
      </c>
    </row>
    <row r="28">
      <c r="A28" s="83">
        <v>0.08145833333333333</v>
      </c>
      <c r="B28" s="24" t="s">
        <v>437</v>
      </c>
      <c r="C28" s="41" t="s">
        <v>146</v>
      </c>
      <c r="D28" s="89">
        <v>3.0</v>
      </c>
      <c r="E28" s="89">
        <v>3.0</v>
      </c>
    </row>
    <row r="29">
      <c r="A29" s="83">
        <v>0.08193287037037036</v>
      </c>
      <c r="B29" s="24" t="s">
        <v>302</v>
      </c>
      <c r="C29" s="39" t="s">
        <v>112</v>
      </c>
      <c r="D29" s="84">
        <v>1.0</v>
      </c>
      <c r="E29" s="89">
        <v>3.0</v>
      </c>
    </row>
    <row r="30">
      <c r="A30" s="83">
        <v>0.08375</v>
      </c>
      <c r="B30" s="24" t="s">
        <v>301</v>
      </c>
      <c r="C30" s="37" t="s">
        <v>135</v>
      </c>
      <c r="D30" s="85" t="s">
        <v>0</v>
      </c>
      <c r="E30" s="85" t="s">
        <v>0</v>
      </c>
    </row>
    <row r="31">
      <c r="A31" s="83">
        <v>0.08385416666666666</v>
      </c>
      <c r="B31" s="24" t="s">
        <v>301</v>
      </c>
      <c r="C31" s="41" t="s">
        <v>83</v>
      </c>
      <c r="D31" s="89">
        <v>3.0</v>
      </c>
      <c r="E31" s="86" t="s">
        <v>305</v>
      </c>
      <c r="F31" s="24" t="s">
        <v>336</v>
      </c>
    </row>
    <row r="32">
      <c r="A32" s="83">
        <v>0.08385416666666666</v>
      </c>
      <c r="B32" s="24" t="s">
        <v>301</v>
      </c>
      <c r="C32" s="39" t="s">
        <v>73</v>
      </c>
      <c r="D32" s="84">
        <v>1.0</v>
      </c>
      <c r="E32" s="86" t="s">
        <v>305</v>
      </c>
      <c r="F32" s="24" t="s">
        <v>336</v>
      </c>
    </row>
    <row r="33">
      <c r="A33" s="83">
        <v>0.08431712962962963</v>
      </c>
      <c r="B33" s="24" t="s">
        <v>306</v>
      </c>
      <c r="C33" s="40" t="s">
        <v>82</v>
      </c>
      <c r="D33" s="87">
        <v>2.0</v>
      </c>
      <c r="E33" s="87">
        <v>2.0</v>
      </c>
    </row>
    <row r="34">
      <c r="A34" s="83">
        <v>0.10943287037037037</v>
      </c>
      <c r="B34" s="24" t="s">
        <v>437</v>
      </c>
      <c r="C34" s="44" t="s">
        <v>85</v>
      </c>
      <c r="D34" s="99">
        <v>5.0</v>
      </c>
      <c r="E34" s="99">
        <v>5.0</v>
      </c>
    </row>
    <row r="35">
      <c r="A35" s="83">
        <v>0.11150462962962963</v>
      </c>
      <c r="B35" s="24" t="s">
        <v>302</v>
      </c>
      <c r="C35" s="41" t="s">
        <v>75</v>
      </c>
      <c r="D35" s="89">
        <v>3.0</v>
      </c>
      <c r="E35" s="89">
        <v>3.0</v>
      </c>
      <c r="F35" s="24" t="s">
        <v>588</v>
      </c>
    </row>
    <row r="36">
      <c r="A36" s="83">
        <v>0.11413194444444444</v>
      </c>
      <c r="B36" s="24" t="s">
        <v>302</v>
      </c>
      <c r="C36" s="44" t="s">
        <v>77</v>
      </c>
      <c r="D36" s="99">
        <v>5.0</v>
      </c>
      <c r="E36" s="99">
        <v>5.0</v>
      </c>
      <c r="F36" s="24" t="s">
        <v>589</v>
      </c>
    </row>
    <row r="37">
      <c r="A37" s="83">
        <v>0.13159722222222223</v>
      </c>
      <c r="B37" s="24" t="s">
        <v>302</v>
      </c>
      <c r="C37" s="41" t="s">
        <v>75</v>
      </c>
      <c r="D37" s="89">
        <v>3.0</v>
      </c>
      <c r="E37" s="89">
        <v>3.0</v>
      </c>
      <c r="F37" s="24" t="s">
        <v>590</v>
      </c>
    </row>
    <row r="38">
      <c r="A38" s="83">
        <v>0.13960648148148147</v>
      </c>
      <c r="B38" s="24" t="s">
        <v>302</v>
      </c>
      <c r="C38" s="41" t="s">
        <v>75</v>
      </c>
      <c r="D38" s="89">
        <v>3.0</v>
      </c>
      <c r="E38" s="89">
        <v>3.0</v>
      </c>
      <c r="F38" s="24" t="s">
        <v>591</v>
      </c>
    </row>
    <row r="39">
      <c r="A39" s="83">
        <v>0.14059027777777777</v>
      </c>
      <c r="B39" s="24" t="s">
        <v>302</v>
      </c>
      <c r="C39" s="40" t="s">
        <v>74</v>
      </c>
      <c r="D39" s="87">
        <v>2.0</v>
      </c>
      <c r="E39" s="87">
        <v>2.0</v>
      </c>
    </row>
    <row r="40">
      <c r="A40" s="83">
        <v>0.1432175925925926</v>
      </c>
      <c r="B40" s="24" t="s">
        <v>437</v>
      </c>
      <c r="C40" s="39" t="s">
        <v>89</v>
      </c>
      <c r="D40" s="84">
        <v>1.0</v>
      </c>
      <c r="E40" s="86" t="s">
        <v>305</v>
      </c>
      <c r="F40" s="24" t="s">
        <v>438</v>
      </c>
    </row>
    <row r="41">
      <c r="A41" s="83">
        <v>0.1448148148148148</v>
      </c>
      <c r="B41" s="24" t="s">
        <v>437</v>
      </c>
      <c r="C41" s="37" t="s">
        <v>185</v>
      </c>
      <c r="D41" s="85" t="s">
        <v>0</v>
      </c>
      <c r="E41" s="85" t="s">
        <v>0</v>
      </c>
    </row>
    <row r="42">
      <c r="A42" s="83">
        <v>0.1467013888888889</v>
      </c>
      <c r="B42" s="24" t="s">
        <v>301</v>
      </c>
      <c r="C42" s="39" t="s">
        <v>186</v>
      </c>
      <c r="D42" s="84">
        <v>1.0</v>
      </c>
      <c r="E42" s="84">
        <v>1.0</v>
      </c>
    </row>
    <row r="43">
      <c r="A43" s="83">
        <v>0.14706018518518518</v>
      </c>
      <c r="B43" s="24" t="s">
        <v>311</v>
      </c>
      <c r="C43" s="41" t="s">
        <v>160</v>
      </c>
      <c r="D43" s="89">
        <v>3.0</v>
      </c>
      <c r="E43" s="99">
        <v>5.0</v>
      </c>
    </row>
    <row r="44">
      <c r="A44" s="83">
        <v>0.14960648148148148</v>
      </c>
      <c r="B44" s="24" t="s">
        <v>311</v>
      </c>
      <c r="C44" s="41" t="s">
        <v>160</v>
      </c>
      <c r="D44" s="89">
        <v>3.0</v>
      </c>
      <c r="E44" s="99">
        <v>5.0</v>
      </c>
    </row>
    <row r="45">
      <c r="A45" s="83">
        <v>0.15070601851851853</v>
      </c>
      <c r="B45" s="24" t="s">
        <v>301</v>
      </c>
      <c r="C45" s="51" t="s">
        <v>76</v>
      </c>
      <c r="D45" s="98">
        <v>4.0</v>
      </c>
      <c r="E45" s="98">
        <v>4.0</v>
      </c>
      <c r="F45" s="24" t="s">
        <v>592</v>
      </c>
    </row>
    <row r="46">
      <c r="A46" s="83">
        <v>0.15637731481481482</v>
      </c>
      <c r="B46" s="24" t="s">
        <v>311</v>
      </c>
      <c r="C46" s="39" t="s">
        <v>97</v>
      </c>
      <c r="D46" s="84">
        <v>1.0</v>
      </c>
      <c r="E46" s="86" t="s">
        <v>305</v>
      </c>
      <c r="F46" s="24" t="s">
        <v>364</v>
      </c>
    </row>
    <row r="47">
      <c r="A47" s="83">
        <v>0.16140046296296295</v>
      </c>
      <c r="B47" s="24" t="s">
        <v>301</v>
      </c>
      <c r="C47" s="51" t="s">
        <v>76</v>
      </c>
      <c r="D47" s="98">
        <v>4.0</v>
      </c>
      <c r="E47" s="98">
        <v>4.0</v>
      </c>
      <c r="F47" s="24" t="s">
        <v>592</v>
      </c>
    </row>
    <row r="48">
      <c r="A48" s="83">
        <v>0.16229166666666667</v>
      </c>
      <c r="B48" s="24" t="s">
        <v>306</v>
      </c>
      <c r="C48" s="39" t="s">
        <v>186</v>
      </c>
      <c r="D48" s="84">
        <v>1.0</v>
      </c>
      <c r="E48" s="84">
        <v>1.0</v>
      </c>
    </row>
  </sheetData>
  <drawing r:id="rId1"/>
</worksheet>
</file>

<file path=xl/worksheets/sheet7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7.29"/>
    <col customWidth="1" min="2" max="2" width="9.86"/>
    <col customWidth="1" min="3" max="3" width="21.29"/>
    <col customWidth="1" min="4" max="4" width="8.71"/>
    <col customWidth="1" min="5" max="5" width="7.71"/>
    <col customWidth="1" min="6" max="6" width="18.43"/>
  </cols>
  <sheetData>
    <row r="1">
      <c r="A1" s="60" t="s">
        <v>297</v>
      </c>
      <c r="B1" s="60" t="s">
        <v>291</v>
      </c>
      <c r="C1" s="60" t="s">
        <v>285</v>
      </c>
      <c r="D1" s="82" t="s">
        <v>298</v>
      </c>
      <c r="E1" s="82" t="s">
        <v>299</v>
      </c>
      <c r="F1" s="60" t="s">
        <v>300</v>
      </c>
    </row>
    <row r="2">
      <c r="A2" s="83">
        <v>0.010081018518518519</v>
      </c>
      <c r="B2" s="24" t="s">
        <v>302</v>
      </c>
      <c r="C2" s="39" t="s">
        <v>97</v>
      </c>
      <c r="D2" s="84">
        <v>1.0</v>
      </c>
      <c r="E2" s="84">
        <v>1.0</v>
      </c>
    </row>
    <row r="3">
      <c r="A3" s="83">
        <v>0.010983796296296297</v>
      </c>
      <c r="B3" s="24" t="s">
        <v>311</v>
      </c>
      <c r="C3" s="39" t="s">
        <v>97</v>
      </c>
      <c r="D3" s="84">
        <v>1.0</v>
      </c>
      <c r="E3" s="86" t="s">
        <v>305</v>
      </c>
      <c r="F3" s="24" t="s">
        <v>364</v>
      </c>
    </row>
    <row r="4">
      <c r="A4" s="83">
        <v>0.011909722222222223</v>
      </c>
      <c r="B4" s="24" t="s">
        <v>306</v>
      </c>
      <c r="C4" s="40" t="s">
        <v>82</v>
      </c>
      <c r="D4" s="87">
        <v>2.0</v>
      </c>
      <c r="E4" s="87">
        <v>2.0</v>
      </c>
    </row>
    <row r="5">
      <c r="A5" s="83">
        <v>0.012546296296296297</v>
      </c>
      <c r="B5" s="24" t="s">
        <v>302</v>
      </c>
      <c r="C5" s="39" t="s">
        <v>151</v>
      </c>
      <c r="D5" s="84">
        <v>1.0</v>
      </c>
      <c r="E5" s="84">
        <v>1.0</v>
      </c>
    </row>
    <row r="6">
      <c r="A6" s="83">
        <v>0.01476851851851852</v>
      </c>
      <c r="B6" s="24" t="s">
        <v>311</v>
      </c>
      <c r="C6" s="40" t="s">
        <v>129</v>
      </c>
      <c r="D6" s="87">
        <v>2.0</v>
      </c>
      <c r="E6" s="86" t="s">
        <v>305</v>
      </c>
      <c r="F6" s="24" t="s">
        <v>526</v>
      </c>
    </row>
    <row r="7">
      <c r="A7" s="83">
        <v>0.01615740740740741</v>
      </c>
      <c r="B7" s="24" t="s">
        <v>311</v>
      </c>
      <c r="C7" s="69" t="s">
        <v>103</v>
      </c>
      <c r="D7" s="86" t="s">
        <v>305</v>
      </c>
      <c r="E7" s="86" t="s">
        <v>305</v>
      </c>
      <c r="F7" s="24" t="s">
        <v>593</v>
      </c>
    </row>
    <row r="8">
      <c r="A8" s="83">
        <v>0.01675925925925926</v>
      </c>
      <c r="B8" s="24" t="s">
        <v>437</v>
      </c>
      <c r="C8" s="37" t="s">
        <v>119</v>
      </c>
      <c r="D8" s="85" t="s">
        <v>0</v>
      </c>
      <c r="E8" s="85" t="s">
        <v>0</v>
      </c>
    </row>
    <row r="9">
      <c r="A9" s="83">
        <v>0.017766203703703704</v>
      </c>
      <c r="B9" s="24" t="s">
        <v>302</v>
      </c>
      <c r="C9" s="51" t="s">
        <v>92</v>
      </c>
      <c r="D9" s="98">
        <v>4.0</v>
      </c>
      <c r="E9" s="98">
        <v>4.0</v>
      </c>
    </row>
    <row r="10">
      <c r="A10" s="83">
        <v>0.018784722222222223</v>
      </c>
      <c r="B10" s="24" t="s">
        <v>301</v>
      </c>
      <c r="C10" s="39" t="s">
        <v>165</v>
      </c>
      <c r="D10" s="84">
        <v>1.0</v>
      </c>
      <c r="E10" s="84">
        <v>1.0</v>
      </c>
    </row>
    <row r="11">
      <c r="A11" s="83">
        <v>0.019467592592592592</v>
      </c>
      <c r="B11" s="24" t="s">
        <v>301</v>
      </c>
      <c r="C11" s="51" t="s">
        <v>76</v>
      </c>
      <c r="D11" s="98">
        <v>4.0</v>
      </c>
      <c r="E11" s="98">
        <v>4.0</v>
      </c>
    </row>
    <row r="12">
      <c r="A12" s="83">
        <v>0.020127314814814813</v>
      </c>
      <c r="B12" s="24" t="s">
        <v>437</v>
      </c>
      <c r="C12" s="40" t="s">
        <v>214</v>
      </c>
      <c r="D12" s="87">
        <v>2.0</v>
      </c>
      <c r="E12" s="87">
        <v>2.0</v>
      </c>
    </row>
    <row r="13">
      <c r="A13" s="83">
        <v>0.020405092592592593</v>
      </c>
      <c r="B13" s="24" t="s">
        <v>311</v>
      </c>
      <c r="C13" s="69" t="s">
        <v>223</v>
      </c>
      <c r="D13" s="86" t="s">
        <v>305</v>
      </c>
      <c r="E13" s="86" t="s">
        <v>305</v>
      </c>
    </row>
    <row r="14">
      <c r="A14" s="83">
        <v>0.022453703703703705</v>
      </c>
      <c r="B14" s="24" t="s">
        <v>302</v>
      </c>
      <c r="C14" s="51" t="s">
        <v>76</v>
      </c>
      <c r="D14" s="98">
        <v>4.0</v>
      </c>
      <c r="E14" s="98">
        <v>4.0</v>
      </c>
    </row>
    <row r="15">
      <c r="A15" s="83">
        <v>0.023136574074074073</v>
      </c>
      <c r="B15" s="24" t="s">
        <v>301</v>
      </c>
      <c r="C15" s="51" t="s">
        <v>76</v>
      </c>
      <c r="D15" s="98">
        <v>4.0</v>
      </c>
      <c r="E15" s="98">
        <v>4.0</v>
      </c>
    </row>
    <row r="16">
      <c r="A16" s="83">
        <v>0.02462962962962963</v>
      </c>
      <c r="B16" s="24" t="s">
        <v>437</v>
      </c>
      <c r="C16" s="39" t="s">
        <v>81</v>
      </c>
      <c r="D16" s="84">
        <v>1.0</v>
      </c>
      <c r="E16" s="98">
        <v>4.0</v>
      </c>
      <c r="F16" s="24" t="s">
        <v>594</v>
      </c>
    </row>
    <row r="17">
      <c r="A17" s="83">
        <v>0.025949074074074076</v>
      </c>
      <c r="B17" s="24" t="s">
        <v>302</v>
      </c>
      <c r="C17" s="39" t="s">
        <v>81</v>
      </c>
      <c r="D17" s="84">
        <v>1.0</v>
      </c>
      <c r="E17" s="89">
        <v>3.0</v>
      </c>
      <c r="F17" s="24" t="s">
        <v>595</v>
      </c>
    </row>
    <row r="18">
      <c r="A18" s="83">
        <v>0.03466435185185185</v>
      </c>
      <c r="B18" s="24" t="s">
        <v>302</v>
      </c>
      <c r="C18" s="37" t="s">
        <v>119</v>
      </c>
      <c r="D18" s="85" t="s">
        <v>0</v>
      </c>
      <c r="E18" s="85" t="s">
        <v>0</v>
      </c>
    </row>
    <row r="19">
      <c r="A19" s="83">
        <v>0.03546296296296296</v>
      </c>
      <c r="B19" s="24" t="s">
        <v>437</v>
      </c>
      <c r="C19" s="69" t="s">
        <v>134</v>
      </c>
      <c r="D19" s="86" t="s">
        <v>305</v>
      </c>
      <c r="E19" s="86" t="s">
        <v>305</v>
      </c>
    </row>
    <row r="20">
      <c r="A20" s="83">
        <v>0.03570601851851852</v>
      </c>
      <c r="B20" s="24" t="s">
        <v>437</v>
      </c>
      <c r="C20" s="39" t="s">
        <v>179</v>
      </c>
      <c r="D20" s="84">
        <v>1.0</v>
      </c>
      <c r="E20" s="84">
        <v>1.0</v>
      </c>
    </row>
    <row r="21">
      <c r="A21" s="83">
        <v>0.03722222222222222</v>
      </c>
      <c r="B21" s="24" t="s">
        <v>437</v>
      </c>
      <c r="C21" s="39" t="s">
        <v>179</v>
      </c>
      <c r="D21" s="84">
        <v>1.0</v>
      </c>
      <c r="E21" s="84">
        <v>1.0</v>
      </c>
    </row>
    <row r="22">
      <c r="A22" s="83">
        <v>0.038935185185185184</v>
      </c>
      <c r="B22" s="24" t="s">
        <v>437</v>
      </c>
      <c r="C22" s="39" t="s">
        <v>179</v>
      </c>
      <c r="D22" s="84">
        <v>1.0</v>
      </c>
      <c r="E22" s="84">
        <v>1.0</v>
      </c>
    </row>
    <row r="23">
      <c r="A23" s="83">
        <v>0.03939814814814815</v>
      </c>
      <c r="B23" s="24" t="s">
        <v>302</v>
      </c>
      <c r="C23" s="37" t="s">
        <v>119</v>
      </c>
      <c r="D23" s="85" t="s">
        <v>0</v>
      </c>
      <c r="E23" s="85" t="s">
        <v>0</v>
      </c>
    </row>
    <row r="24">
      <c r="A24" s="83">
        <v>0.040810185185185185</v>
      </c>
      <c r="B24" s="24" t="s">
        <v>301</v>
      </c>
      <c r="C24" s="51" t="s">
        <v>76</v>
      </c>
      <c r="D24" s="98">
        <v>4.0</v>
      </c>
      <c r="E24" s="99">
        <v>5.0</v>
      </c>
    </row>
    <row r="25">
      <c r="A25" s="83">
        <v>0.041875</v>
      </c>
      <c r="B25" s="24" t="s">
        <v>437</v>
      </c>
      <c r="C25" s="39" t="s">
        <v>179</v>
      </c>
      <c r="D25" s="84">
        <v>1.0</v>
      </c>
      <c r="E25" s="84">
        <v>1.0</v>
      </c>
    </row>
    <row r="26">
      <c r="A26" s="83">
        <v>0.0421875</v>
      </c>
      <c r="B26" s="24" t="s">
        <v>306</v>
      </c>
      <c r="C26" s="40" t="s">
        <v>166</v>
      </c>
      <c r="D26" s="87">
        <v>2.0</v>
      </c>
      <c r="E26" s="87">
        <v>2.0</v>
      </c>
    </row>
    <row r="27">
      <c r="A27" s="83">
        <v>0.04280092592592592</v>
      </c>
      <c r="B27" s="24" t="s">
        <v>302</v>
      </c>
      <c r="C27" s="39" t="s">
        <v>151</v>
      </c>
      <c r="D27" s="84">
        <v>1.0</v>
      </c>
      <c r="E27" s="84">
        <v>1.0</v>
      </c>
    </row>
    <row r="28">
      <c r="A28" s="83">
        <v>0.04416666666666667</v>
      </c>
      <c r="B28" s="24" t="s">
        <v>302</v>
      </c>
      <c r="C28" s="40" t="s">
        <v>74</v>
      </c>
      <c r="D28" s="87">
        <v>2.0</v>
      </c>
      <c r="E28" s="87">
        <v>2.0</v>
      </c>
    </row>
    <row r="29">
      <c r="A29" s="83">
        <v>0.04460648148148148</v>
      </c>
      <c r="B29" s="24" t="s">
        <v>301</v>
      </c>
      <c r="C29" s="41" t="s">
        <v>83</v>
      </c>
      <c r="D29" s="89">
        <v>3.0</v>
      </c>
      <c r="E29" s="86" t="s">
        <v>305</v>
      </c>
      <c r="F29" s="24" t="s">
        <v>336</v>
      </c>
    </row>
    <row r="30">
      <c r="A30" s="83">
        <v>0.04976851851851852</v>
      </c>
      <c r="B30" s="24" t="s">
        <v>301</v>
      </c>
      <c r="C30" s="39" t="s">
        <v>89</v>
      </c>
      <c r="D30" s="84">
        <v>1.0</v>
      </c>
      <c r="E30" s="86" t="s">
        <v>305</v>
      </c>
      <c r="F30" s="24" t="s">
        <v>336</v>
      </c>
    </row>
    <row r="31">
      <c r="A31" s="83">
        <v>0.04994212962962963</v>
      </c>
      <c r="B31" s="24" t="s">
        <v>301</v>
      </c>
      <c r="C31" s="39" t="s">
        <v>105</v>
      </c>
      <c r="D31" s="84">
        <v>1.0</v>
      </c>
      <c r="E31" s="86" t="s">
        <v>305</v>
      </c>
      <c r="F31" s="24" t="s">
        <v>336</v>
      </c>
    </row>
    <row r="32">
      <c r="A32" s="83">
        <v>0.05559027777777778</v>
      </c>
      <c r="B32" s="24" t="s">
        <v>437</v>
      </c>
      <c r="C32" s="69" t="s">
        <v>134</v>
      </c>
      <c r="D32" s="86" t="s">
        <v>305</v>
      </c>
      <c r="E32" s="86" t="s">
        <v>305</v>
      </c>
    </row>
    <row r="33">
      <c r="A33" s="83">
        <v>0.056435185185185185</v>
      </c>
      <c r="B33" s="24" t="s">
        <v>301</v>
      </c>
      <c r="C33" s="41" t="s">
        <v>99</v>
      </c>
      <c r="D33" s="89">
        <v>3.0</v>
      </c>
      <c r="E33" s="89">
        <v>3.0</v>
      </c>
    </row>
    <row r="34">
      <c r="A34" s="83">
        <v>0.05769675925925926</v>
      </c>
      <c r="B34" s="24" t="s">
        <v>302</v>
      </c>
      <c r="C34" s="44" t="s">
        <v>197</v>
      </c>
      <c r="D34" s="99">
        <v>5.0</v>
      </c>
      <c r="E34" s="99">
        <v>5.0</v>
      </c>
    </row>
    <row r="35">
      <c r="A35" s="83">
        <v>0.05859953703703704</v>
      </c>
      <c r="B35" s="24" t="s">
        <v>437</v>
      </c>
      <c r="C35" s="41" t="s">
        <v>146</v>
      </c>
      <c r="D35" s="89">
        <v>3.0</v>
      </c>
      <c r="E35" s="89">
        <v>3.0</v>
      </c>
    </row>
    <row r="36">
      <c r="A36" s="83">
        <v>0.058784722222222224</v>
      </c>
      <c r="B36" s="24" t="s">
        <v>301</v>
      </c>
      <c r="C36" s="41" t="s">
        <v>99</v>
      </c>
      <c r="D36" s="89">
        <v>3.0</v>
      </c>
      <c r="E36" s="89">
        <v>3.0</v>
      </c>
    </row>
    <row r="37">
      <c r="A37" s="83">
        <v>0.0825</v>
      </c>
      <c r="B37" s="24" t="s">
        <v>301</v>
      </c>
      <c r="C37" s="37" t="s">
        <v>135</v>
      </c>
      <c r="D37" s="85" t="s">
        <v>0</v>
      </c>
      <c r="E37" s="85" t="s">
        <v>0</v>
      </c>
    </row>
    <row r="38">
      <c r="A38" s="83">
        <v>0.08736111111111111</v>
      </c>
      <c r="B38" s="24" t="s">
        <v>302</v>
      </c>
      <c r="C38" s="39" t="s">
        <v>97</v>
      </c>
      <c r="D38" s="84">
        <v>1.0</v>
      </c>
      <c r="E38" s="84">
        <v>1.0</v>
      </c>
    </row>
    <row r="39">
      <c r="A39" s="83">
        <v>0.09855324074074075</v>
      </c>
      <c r="B39" s="24" t="s">
        <v>302</v>
      </c>
      <c r="C39" s="39" t="s">
        <v>128</v>
      </c>
      <c r="D39" s="84">
        <v>1.0</v>
      </c>
      <c r="E39" s="84">
        <v>1.0</v>
      </c>
      <c r="F39" s="24" t="s">
        <v>596</v>
      </c>
    </row>
    <row r="40">
      <c r="A40" s="83">
        <v>0.10306712962962963</v>
      </c>
      <c r="B40" s="24" t="s">
        <v>306</v>
      </c>
      <c r="C40" s="39" t="s">
        <v>207</v>
      </c>
      <c r="D40" s="84">
        <v>1.0</v>
      </c>
      <c r="E40" s="84">
        <v>1.0</v>
      </c>
    </row>
    <row r="41">
      <c r="A41" s="83">
        <v>0.10855324074074074</v>
      </c>
      <c r="B41" s="24" t="s">
        <v>301</v>
      </c>
      <c r="C41" s="39" t="s">
        <v>144</v>
      </c>
      <c r="D41" s="84">
        <v>1.0</v>
      </c>
      <c r="E41" s="86" t="s">
        <v>305</v>
      </c>
      <c r="F41" s="24" t="s">
        <v>336</v>
      </c>
    </row>
    <row r="42">
      <c r="A42" s="83">
        <v>0.10855324074074074</v>
      </c>
      <c r="B42" s="24" t="s">
        <v>301</v>
      </c>
      <c r="C42" s="39" t="s">
        <v>73</v>
      </c>
      <c r="D42" s="84">
        <v>1.0</v>
      </c>
      <c r="E42" s="86" t="s">
        <v>305</v>
      </c>
      <c r="F42" s="24" t="s">
        <v>336</v>
      </c>
    </row>
    <row r="43">
      <c r="A43" s="83">
        <v>0.11180555555555556</v>
      </c>
      <c r="B43" s="24" t="s">
        <v>437</v>
      </c>
      <c r="C43" s="51" t="s">
        <v>93</v>
      </c>
      <c r="D43" s="98">
        <v>4.0</v>
      </c>
      <c r="E43" s="98">
        <v>4.0</v>
      </c>
      <c r="F43" s="24" t="s">
        <v>306</v>
      </c>
    </row>
    <row r="44">
      <c r="A44" s="83">
        <v>0.11825231481481481</v>
      </c>
      <c r="B44" s="24" t="s">
        <v>302</v>
      </c>
      <c r="C44" s="44" t="s">
        <v>77</v>
      </c>
      <c r="D44" s="99">
        <v>5.0</v>
      </c>
      <c r="E44" s="99">
        <v>5.0</v>
      </c>
      <c r="F44" s="24" t="s">
        <v>589</v>
      </c>
    </row>
    <row r="45">
      <c r="A45" s="83">
        <v>0.12584490740740742</v>
      </c>
      <c r="B45" s="24" t="s">
        <v>302</v>
      </c>
      <c r="C45" s="40" t="s">
        <v>180</v>
      </c>
      <c r="D45" s="87">
        <v>2.0</v>
      </c>
      <c r="E45" s="87">
        <v>2.0</v>
      </c>
    </row>
    <row r="46">
      <c r="A46" s="83">
        <v>0.13769675925925925</v>
      </c>
      <c r="B46" s="24" t="s">
        <v>302</v>
      </c>
      <c r="C46" s="41" t="s">
        <v>75</v>
      </c>
      <c r="D46" s="89">
        <v>3.0</v>
      </c>
      <c r="E46" s="89">
        <v>3.0</v>
      </c>
    </row>
    <row r="47">
      <c r="A47" s="83">
        <v>0.14465277777777777</v>
      </c>
      <c r="B47" s="24" t="s">
        <v>302</v>
      </c>
      <c r="C47" s="69" t="s">
        <v>79</v>
      </c>
      <c r="D47" s="86" t="s">
        <v>305</v>
      </c>
      <c r="E47" s="86" t="s">
        <v>305</v>
      </c>
      <c r="F47" s="24" t="s">
        <v>437</v>
      </c>
    </row>
    <row r="48">
      <c r="A48" s="83">
        <v>0.14609953703703704</v>
      </c>
      <c r="B48" s="24" t="s">
        <v>437</v>
      </c>
      <c r="C48" s="51" t="s">
        <v>189</v>
      </c>
      <c r="D48" s="98">
        <v>4.0</v>
      </c>
      <c r="E48" s="98">
        <v>4.0</v>
      </c>
    </row>
    <row r="49">
      <c r="A49" s="83">
        <v>0.14695601851851853</v>
      </c>
      <c r="B49" s="24" t="s">
        <v>302</v>
      </c>
      <c r="C49" s="40" t="s">
        <v>90</v>
      </c>
      <c r="D49" s="87">
        <v>2.0</v>
      </c>
      <c r="E49" s="87">
        <v>2.0</v>
      </c>
    </row>
    <row r="50">
      <c r="A50" s="83">
        <v>0.15081018518518519</v>
      </c>
      <c r="B50" s="24" t="s">
        <v>301</v>
      </c>
      <c r="C50" s="39" t="s">
        <v>73</v>
      </c>
      <c r="D50" s="84">
        <v>1.0</v>
      </c>
      <c r="E50" s="86" t="s">
        <v>305</v>
      </c>
      <c r="F50" s="24" t="s">
        <v>336</v>
      </c>
    </row>
    <row r="51">
      <c r="A51" s="83">
        <v>0.15140046296296297</v>
      </c>
      <c r="B51" s="24" t="s">
        <v>301</v>
      </c>
      <c r="C51" s="37" t="s">
        <v>135</v>
      </c>
      <c r="D51" s="85" t="s">
        <v>0</v>
      </c>
      <c r="E51" s="85" t="s">
        <v>0</v>
      </c>
    </row>
    <row r="52">
      <c r="A52" s="83">
        <v>0.15355324074074075</v>
      </c>
      <c r="B52" s="24" t="s">
        <v>301</v>
      </c>
      <c r="C52" s="40" t="s">
        <v>288</v>
      </c>
      <c r="D52" s="87">
        <v>2.0</v>
      </c>
      <c r="E52" s="87">
        <v>2.0</v>
      </c>
      <c r="F52" s="24" t="s">
        <v>301</v>
      </c>
    </row>
    <row r="53">
      <c r="A53" s="83">
        <v>0.15355324074074075</v>
      </c>
      <c r="B53" s="24" t="s">
        <v>301</v>
      </c>
      <c r="C53" s="40" t="s">
        <v>288</v>
      </c>
      <c r="D53" s="87">
        <v>2.0</v>
      </c>
      <c r="E53" s="87">
        <v>2.0</v>
      </c>
      <c r="F53" s="24" t="s">
        <v>354</v>
      </c>
    </row>
    <row r="54">
      <c r="A54" s="83">
        <v>0.15361111111111111</v>
      </c>
      <c r="B54" s="24" t="s">
        <v>301</v>
      </c>
      <c r="C54" s="39" t="s">
        <v>287</v>
      </c>
      <c r="D54" s="84">
        <v>1.0</v>
      </c>
      <c r="E54" s="84">
        <v>1.0</v>
      </c>
      <c r="F54" s="24" t="s">
        <v>354</v>
      </c>
    </row>
    <row r="55">
      <c r="A55" s="83">
        <v>0.16247685185185184</v>
      </c>
      <c r="B55" s="24" t="s">
        <v>311</v>
      </c>
      <c r="C55" s="37" t="s">
        <v>72</v>
      </c>
      <c r="D55" s="85" t="s">
        <v>0</v>
      </c>
      <c r="E55" s="85" t="s">
        <v>0</v>
      </c>
    </row>
    <row r="56">
      <c r="A56" s="83">
        <v>0.12585648148148149</v>
      </c>
      <c r="B56" s="24" t="s">
        <v>306</v>
      </c>
      <c r="C56" s="40" t="s">
        <v>82</v>
      </c>
      <c r="D56" s="87">
        <v>2.0</v>
      </c>
      <c r="E56" s="87">
        <v>2.0</v>
      </c>
    </row>
    <row r="57">
      <c r="A57" s="83">
        <v>0.1284375</v>
      </c>
      <c r="B57" s="24" t="s">
        <v>437</v>
      </c>
      <c r="C57" s="51" t="s">
        <v>175</v>
      </c>
      <c r="D57" s="98">
        <v>4.0</v>
      </c>
      <c r="E57" s="98">
        <v>4.0</v>
      </c>
    </row>
    <row r="58">
      <c r="A58" s="83">
        <v>0.17429398148148148</v>
      </c>
      <c r="B58" s="24" t="s">
        <v>437</v>
      </c>
      <c r="C58" s="39" t="s">
        <v>89</v>
      </c>
      <c r="D58" s="84">
        <v>1.0</v>
      </c>
      <c r="E58" s="86" t="s">
        <v>305</v>
      </c>
      <c r="F58" s="24" t="s">
        <v>438</v>
      </c>
    </row>
    <row r="59">
      <c r="A59" s="83">
        <v>0.18116898148148147</v>
      </c>
      <c r="B59" s="24" t="s">
        <v>301</v>
      </c>
      <c r="C59" s="39" t="s">
        <v>287</v>
      </c>
      <c r="D59" s="84">
        <v>1.0</v>
      </c>
      <c r="E59" s="84">
        <v>1.0</v>
      </c>
    </row>
    <row r="60">
      <c r="A60" s="83">
        <v>0.18143518518518517</v>
      </c>
      <c r="B60" s="24" t="s">
        <v>311</v>
      </c>
      <c r="C60" s="39" t="s">
        <v>97</v>
      </c>
      <c r="D60" s="84">
        <v>1.0</v>
      </c>
      <c r="E60" s="86" t="s">
        <v>305</v>
      </c>
      <c r="F60" s="24" t="s">
        <v>364</v>
      </c>
    </row>
    <row r="61">
      <c r="A61" s="83">
        <v>0.18155092592592592</v>
      </c>
      <c r="B61" s="24" t="s">
        <v>437</v>
      </c>
      <c r="C61" s="39" t="s">
        <v>97</v>
      </c>
      <c r="D61" s="84">
        <v>1.0</v>
      </c>
      <c r="E61" s="86" t="s">
        <v>305</v>
      </c>
      <c r="F61" s="24" t="s">
        <v>438</v>
      </c>
    </row>
  </sheetData>
  <drawing r:id="rId1"/>
</worksheet>
</file>

<file path=xl/worksheets/sheet7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7.29"/>
    <col customWidth="1" min="2" max="2" width="9.86"/>
    <col customWidth="1" min="3" max="3" width="29.0"/>
    <col customWidth="1" min="4" max="4" width="8.71"/>
    <col customWidth="1" min="5" max="5" width="7.71"/>
    <col customWidth="1" min="6" max="6" width="26.0"/>
  </cols>
  <sheetData>
    <row r="1">
      <c r="A1" s="60" t="s">
        <v>297</v>
      </c>
      <c r="B1" s="60" t="s">
        <v>291</v>
      </c>
      <c r="C1" s="60" t="s">
        <v>285</v>
      </c>
      <c r="D1" s="82" t="s">
        <v>298</v>
      </c>
      <c r="E1" s="82" t="s">
        <v>299</v>
      </c>
      <c r="F1" s="60" t="s">
        <v>300</v>
      </c>
    </row>
    <row r="2">
      <c r="A2" s="83">
        <v>0.015856481481481482</v>
      </c>
      <c r="B2" s="24" t="s">
        <v>437</v>
      </c>
      <c r="C2" s="37" t="s">
        <v>150</v>
      </c>
      <c r="D2" s="85" t="s">
        <v>0</v>
      </c>
      <c r="E2" s="85" t="s">
        <v>0</v>
      </c>
    </row>
    <row r="3">
      <c r="A3" s="83">
        <v>0.01707175925925926</v>
      </c>
      <c r="B3" s="24" t="s">
        <v>302</v>
      </c>
      <c r="C3" s="39" t="s">
        <v>128</v>
      </c>
      <c r="D3" s="84">
        <v>1.0</v>
      </c>
      <c r="E3" s="84">
        <v>1.0</v>
      </c>
    </row>
    <row r="4">
      <c r="A4" s="83">
        <v>0.01923611111111111</v>
      </c>
      <c r="B4" s="24" t="s">
        <v>301</v>
      </c>
      <c r="C4" s="37" t="s">
        <v>104</v>
      </c>
      <c r="D4" s="85" t="s">
        <v>0</v>
      </c>
      <c r="E4" s="85" t="s">
        <v>0</v>
      </c>
    </row>
    <row r="5">
      <c r="A5" s="83">
        <v>0.023530092592592592</v>
      </c>
      <c r="B5" s="24" t="s">
        <v>302</v>
      </c>
      <c r="C5" s="69" t="s">
        <v>95</v>
      </c>
      <c r="D5" s="86" t="s">
        <v>305</v>
      </c>
      <c r="E5" s="86" t="s">
        <v>305</v>
      </c>
    </row>
    <row r="6">
      <c r="A6" s="83">
        <v>0.023946759259259258</v>
      </c>
      <c r="B6" s="24" t="s">
        <v>302</v>
      </c>
      <c r="C6" s="40" t="s">
        <v>98</v>
      </c>
      <c r="D6" s="87">
        <v>2.0</v>
      </c>
      <c r="E6" s="98">
        <v>4.0</v>
      </c>
    </row>
    <row r="7">
      <c r="A7" s="83">
        <v>0.026979166666666665</v>
      </c>
      <c r="B7" s="24" t="s">
        <v>301</v>
      </c>
      <c r="C7" s="39" t="s">
        <v>165</v>
      </c>
      <c r="D7" s="84">
        <v>1.0</v>
      </c>
      <c r="E7" s="84">
        <v>1.0</v>
      </c>
    </row>
    <row r="8">
      <c r="A8" s="83">
        <v>0.03241898148148148</v>
      </c>
      <c r="B8" s="24" t="s">
        <v>301</v>
      </c>
      <c r="C8" s="51" t="s">
        <v>76</v>
      </c>
      <c r="D8" s="98">
        <v>4.0</v>
      </c>
      <c r="E8" s="98">
        <v>4.0</v>
      </c>
    </row>
    <row r="9">
      <c r="A9" s="83">
        <v>0.036319444444444446</v>
      </c>
      <c r="B9" s="24" t="s">
        <v>437</v>
      </c>
      <c r="C9" s="39" t="s">
        <v>128</v>
      </c>
      <c r="D9" s="84">
        <v>1.0</v>
      </c>
      <c r="E9" s="84">
        <v>1.0</v>
      </c>
    </row>
    <row r="10">
      <c r="A10" s="83">
        <v>0.03972222222222222</v>
      </c>
      <c r="B10" s="24" t="s">
        <v>302</v>
      </c>
      <c r="C10" s="37" t="s">
        <v>157</v>
      </c>
      <c r="D10" s="85" t="s">
        <v>0</v>
      </c>
      <c r="E10" s="85" t="s">
        <v>0</v>
      </c>
    </row>
    <row r="11">
      <c r="A11" s="83">
        <v>0.052083333333333336</v>
      </c>
      <c r="B11" s="24" t="s">
        <v>302</v>
      </c>
      <c r="C11" s="37" t="s">
        <v>96</v>
      </c>
      <c r="D11" s="85" t="s">
        <v>0</v>
      </c>
      <c r="E11" s="85" t="s">
        <v>0</v>
      </c>
    </row>
    <row r="12">
      <c r="A12" s="83">
        <v>0.05599537037037037</v>
      </c>
      <c r="B12" s="24" t="s">
        <v>301</v>
      </c>
      <c r="C12" s="37" t="s">
        <v>135</v>
      </c>
      <c r="D12" s="85" t="s">
        <v>0</v>
      </c>
      <c r="E12" s="85" t="s">
        <v>0</v>
      </c>
    </row>
    <row r="13">
      <c r="A13" s="83">
        <v>0.05627314814814815</v>
      </c>
      <c r="B13" s="24" t="s">
        <v>301</v>
      </c>
      <c r="C13" s="40" t="s">
        <v>121</v>
      </c>
      <c r="D13" s="87">
        <v>2.0</v>
      </c>
      <c r="E13" s="86" t="s">
        <v>305</v>
      </c>
      <c r="F13" s="24" t="s">
        <v>597</v>
      </c>
    </row>
    <row r="14">
      <c r="A14" s="83">
        <v>0.0571875</v>
      </c>
      <c r="B14" s="24" t="s">
        <v>301</v>
      </c>
      <c r="C14" s="41" t="s">
        <v>99</v>
      </c>
      <c r="D14" s="89">
        <v>3.0</v>
      </c>
      <c r="E14" s="89">
        <v>3.0</v>
      </c>
    </row>
    <row r="15">
      <c r="A15" s="83">
        <v>0.0603587962962963</v>
      </c>
      <c r="B15" s="24" t="s">
        <v>437</v>
      </c>
      <c r="C15" s="40" t="s">
        <v>113</v>
      </c>
      <c r="D15" s="87">
        <v>2.0</v>
      </c>
      <c r="E15" s="89">
        <v>3.0</v>
      </c>
    </row>
    <row r="16">
      <c r="A16" s="83">
        <v>0.06668981481481481</v>
      </c>
      <c r="B16" s="24" t="s">
        <v>301</v>
      </c>
      <c r="C16" s="37" t="s">
        <v>135</v>
      </c>
      <c r="D16" s="85" t="s">
        <v>0</v>
      </c>
      <c r="E16" s="85" t="s">
        <v>0</v>
      </c>
    </row>
    <row r="17">
      <c r="A17" s="83">
        <v>0.07234953703703703</v>
      </c>
      <c r="B17" s="24" t="s">
        <v>437</v>
      </c>
      <c r="C17" s="37" t="s">
        <v>185</v>
      </c>
      <c r="D17" s="85" t="s">
        <v>0</v>
      </c>
      <c r="E17" s="85" t="s">
        <v>0</v>
      </c>
    </row>
    <row r="18">
      <c r="A18" s="83">
        <v>0.0752199074074074</v>
      </c>
      <c r="B18" s="24" t="s">
        <v>437</v>
      </c>
      <c r="C18" s="37" t="s">
        <v>96</v>
      </c>
      <c r="D18" s="85" t="s">
        <v>0</v>
      </c>
      <c r="E18" s="85" t="s">
        <v>0</v>
      </c>
    </row>
    <row r="19">
      <c r="A19" s="83">
        <v>0.07559027777777778</v>
      </c>
      <c r="B19" s="24" t="s">
        <v>301</v>
      </c>
      <c r="C19" s="41" t="s">
        <v>167</v>
      </c>
      <c r="D19" s="89">
        <v>3.0</v>
      </c>
      <c r="E19" s="86" t="s">
        <v>305</v>
      </c>
      <c r="F19" s="24" t="s">
        <v>544</v>
      </c>
    </row>
    <row r="20">
      <c r="A20" s="83">
        <v>0.08393518518518518</v>
      </c>
      <c r="B20" s="24" t="s">
        <v>311</v>
      </c>
      <c r="C20" s="37" t="s">
        <v>72</v>
      </c>
      <c r="D20" s="85" t="s">
        <v>0</v>
      </c>
      <c r="E20" s="85" t="s">
        <v>0</v>
      </c>
    </row>
    <row r="21">
      <c r="A21" s="83">
        <v>0.08501157407407407</v>
      </c>
      <c r="B21" s="24" t="s">
        <v>302</v>
      </c>
      <c r="C21" s="51" t="s">
        <v>76</v>
      </c>
      <c r="D21" s="98">
        <v>4.0</v>
      </c>
      <c r="E21" s="98">
        <v>4.0</v>
      </c>
    </row>
    <row r="22">
      <c r="A22" s="83">
        <v>0.08868055555555555</v>
      </c>
      <c r="B22" s="24" t="s">
        <v>301</v>
      </c>
      <c r="C22" s="39" t="s">
        <v>165</v>
      </c>
      <c r="D22" s="84">
        <v>1.0</v>
      </c>
      <c r="E22" s="87">
        <v>2.0</v>
      </c>
    </row>
    <row r="23">
      <c r="A23" s="83">
        <v>0.08905092592592592</v>
      </c>
      <c r="B23" s="24" t="s">
        <v>301</v>
      </c>
      <c r="C23" s="37" t="s">
        <v>104</v>
      </c>
      <c r="D23" s="85" t="s">
        <v>0</v>
      </c>
      <c r="E23" s="85" t="s">
        <v>0</v>
      </c>
    </row>
    <row r="24">
      <c r="A24" s="83">
        <v>0.08949074074074075</v>
      </c>
      <c r="B24" s="24" t="s">
        <v>301</v>
      </c>
      <c r="C24" s="51" t="s">
        <v>76</v>
      </c>
      <c r="D24" s="98">
        <v>4.0</v>
      </c>
      <c r="E24" s="98">
        <v>4.0</v>
      </c>
    </row>
    <row r="25">
      <c r="A25" s="83">
        <v>0.09070601851851852</v>
      </c>
      <c r="B25" s="24" t="s">
        <v>311</v>
      </c>
      <c r="C25" s="40" t="s">
        <v>129</v>
      </c>
      <c r="D25" s="87">
        <v>2.0</v>
      </c>
      <c r="E25" s="86" t="s">
        <v>305</v>
      </c>
      <c r="F25" s="24" t="s">
        <v>509</v>
      </c>
    </row>
    <row r="26">
      <c r="A26" s="83">
        <v>0.09141203703703704</v>
      </c>
      <c r="B26" s="24" t="s">
        <v>437</v>
      </c>
      <c r="C26" s="37" t="s">
        <v>150</v>
      </c>
      <c r="D26" s="85" t="s">
        <v>0</v>
      </c>
      <c r="E26" s="85" t="s">
        <v>0</v>
      </c>
    </row>
    <row r="27">
      <c r="A27" s="83">
        <v>0.09171296296296297</v>
      </c>
      <c r="B27" s="24" t="s">
        <v>311</v>
      </c>
      <c r="C27" s="37" t="s">
        <v>72</v>
      </c>
      <c r="D27" s="85" t="s">
        <v>0</v>
      </c>
      <c r="E27" s="85" t="s">
        <v>0</v>
      </c>
    </row>
    <row r="28">
      <c r="A28" s="83">
        <v>0.10596064814814815</v>
      </c>
      <c r="B28" s="24" t="s">
        <v>301</v>
      </c>
      <c r="C28" s="41" t="s">
        <v>99</v>
      </c>
      <c r="D28" s="89">
        <v>3.0</v>
      </c>
      <c r="E28" s="89">
        <v>3.0</v>
      </c>
    </row>
    <row r="29">
      <c r="A29" s="83">
        <v>0.1286226851851852</v>
      </c>
      <c r="B29" s="24" t="s">
        <v>437</v>
      </c>
      <c r="C29" s="69" t="s">
        <v>87</v>
      </c>
      <c r="D29" s="86" t="s">
        <v>305</v>
      </c>
      <c r="E29" s="86" t="s">
        <v>305</v>
      </c>
    </row>
    <row r="30">
      <c r="A30" s="83">
        <v>0.12958333333333333</v>
      </c>
      <c r="B30" s="24" t="s">
        <v>437</v>
      </c>
      <c r="C30" s="37" t="s">
        <v>143</v>
      </c>
      <c r="D30" s="85" t="s">
        <v>0</v>
      </c>
      <c r="E30" s="85" t="s">
        <v>0</v>
      </c>
    </row>
    <row r="31">
      <c r="A31" s="83">
        <v>0.1309375</v>
      </c>
      <c r="B31" s="24" t="s">
        <v>437</v>
      </c>
      <c r="C31" s="40" t="s">
        <v>113</v>
      </c>
      <c r="D31" s="87">
        <v>2.0</v>
      </c>
      <c r="E31" s="89">
        <v>3.0</v>
      </c>
    </row>
    <row r="32">
      <c r="A32" s="83">
        <v>0.13675925925925925</v>
      </c>
      <c r="B32" s="24" t="s">
        <v>302</v>
      </c>
      <c r="C32" s="69" t="s">
        <v>598</v>
      </c>
      <c r="D32" s="86" t="s">
        <v>305</v>
      </c>
      <c r="E32" s="86" t="s">
        <v>305</v>
      </c>
    </row>
    <row r="33">
      <c r="A33" s="83">
        <v>0.14195601851851852</v>
      </c>
      <c r="B33" s="24" t="s">
        <v>437</v>
      </c>
      <c r="C33" s="37" t="s">
        <v>96</v>
      </c>
      <c r="D33" s="85" t="s">
        <v>0</v>
      </c>
      <c r="E33" s="85" t="s">
        <v>0</v>
      </c>
    </row>
    <row r="34">
      <c r="A34" s="83">
        <v>0.14400462962962962</v>
      </c>
      <c r="B34" s="24" t="s">
        <v>301</v>
      </c>
      <c r="C34" s="41" t="s">
        <v>99</v>
      </c>
      <c r="D34" s="89">
        <v>3.0</v>
      </c>
      <c r="E34" s="89">
        <v>3.0</v>
      </c>
    </row>
    <row r="35">
      <c r="A35" s="83">
        <v>0.14706018518518518</v>
      </c>
      <c r="B35" s="24" t="s">
        <v>306</v>
      </c>
      <c r="C35" s="37" t="s">
        <v>127</v>
      </c>
      <c r="D35" s="85" t="s">
        <v>0</v>
      </c>
      <c r="E35" s="85" t="s">
        <v>0</v>
      </c>
    </row>
    <row r="36">
      <c r="A36" s="83">
        <v>0.1480787037037037</v>
      </c>
      <c r="B36" s="24" t="s">
        <v>311</v>
      </c>
      <c r="C36" s="39" t="s">
        <v>200</v>
      </c>
      <c r="D36" s="84">
        <v>1.0</v>
      </c>
      <c r="E36" s="99">
        <v>5.0</v>
      </c>
    </row>
    <row r="37">
      <c r="A37" s="83">
        <v>0.15015046296296297</v>
      </c>
      <c r="B37" s="24" t="s">
        <v>302</v>
      </c>
      <c r="C37" s="41" t="s">
        <v>122</v>
      </c>
      <c r="D37" s="89">
        <v>3.0</v>
      </c>
      <c r="E37" s="89">
        <v>3.0</v>
      </c>
    </row>
    <row r="38">
      <c r="A38" s="83">
        <v>0.15561342592592592</v>
      </c>
      <c r="B38" s="24" t="s">
        <v>437</v>
      </c>
      <c r="C38" s="37" t="s">
        <v>96</v>
      </c>
      <c r="D38" s="85" t="s">
        <v>0</v>
      </c>
      <c r="E38" s="85" t="s">
        <v>0</v>
      </c>
    </row>
    <row r="39">
      <c r="A39" s="83">
        <v>0.15611111111111112</v>
      </c>
      <c r="B39" s="24" t="s">
        <v>301</v>
      </c>
      <c r="C39" s="44" t="s">
        <v>108</v>
      </c>
      <c r="D39" s="99">
        <v>5.0</v>
      </c>
      <c r="E39" s="99">
        <v>5.0</v>
      </c>
    </row>
    <row r="40">
      <c r="A40" s="83">
        <v>0.16177083333333334</v>
      </c>
      <c r="B40" s="24" t="s">
        <v>302</v>
      </c>
      <c r="C40" s="37" t="s">
        <v>96</v>
      </c>
      <c r="D40" s="85" t="s">
        <v>0</v>
      </c>
      <c r="E40" s="85" t="s">
        <v>0</v>
      </c>
    </row>
    <row r="41">
      <c r="A41" s="83">
        <v>0.16832175925925927</v>
      </c>
      <c r="B41" s="24" t="s">
        <v>437</v>
      </c>
      <c r="C41" s="69" t="s">
        <v>598</v>
      </c>
      <c r="D41" s="86" t="s">
        <v>305</v>
      </c>
      <c r="E41" s="86" t="s">
        <v>305</v>
      </c>
    </row>
    <row r="42">
      <c r="A42" s="83">
        <v>0.1720486111111111</v>
      </c>
      <c r="B42" s="24" t="s">
        <v>301</v>
      </c>
      <c r="C42" s="41" t="s">
        <v>83</v>
      </c>
      <c r="D42" s="89">
        <v>3.0</v>
      </c>
      <c r="E42" s="86" t="s">
        <v>305</v>
      </c>
      <c r="F42" s="24" t="s">
        <v>336</v>
      </c>
    </row>
    <row r="43">
      <c r="A43" s="83">
        <v>0.17555555555555555</v>
      </c>
      <c r="B43" s="24" t="s">
        <v>437</v>
      </c>
      <c r="C43" s="69" t="s">
        <v>87</v>
      </c>
      <c r="D43" s="86" t="s">
        <v>305</v>
      </c>
      <c r="E43" s="86" t="s">
        <v>305</v>
      </c>
    </row>
    <row r="44">
      <c r="A44" s="83">
        <v>0.1769212962962963</v>
      </c>
      <c r="B44" s="24" t="s">
        <v>302</v>
      </c>
      <c r="C44" s="41" t="s">
        <v>75</v>
      </c>
      <c r="D44" s="89">
        <v>3.0</v>
      </c>
      <c r="E44" s="89">
        <v>3.0</v>
      </c>
      <c r="F44" s="24" t="s">
        <v>589</v>
      </c>
    </row>
    <row r="45">
      <c r="A45" s="83">
        <v>0.17827546296296296</v>
      </c>
      <c r="B45" s="24" t="s">
        <v>302</v>
      </c>
      <c r="C45" s="40" t="s">
        <v>90</v>
      </c>
      <c r="D45" s="87">
        <v>2.0</v>
      </c>
      <c r="E45" s="87">
        <v>2.0</v>
      </c>
    </row>
    <row r="46">
      <c r="A46" s="83">
        <v>0.1795138888888889</v>
      </c>
      <c r="B46" s="24" t="s">
        <v>306</v>
      </c>
      <c r="C46" s="37" t="s">
        <v>127</v>
      </c>
      <c r="D46" s="85" t="s">
        <v>0</v>
      </c>
      <c r="E46" s="85" t="s">
        <v>0</v>
      </c>
    </row>
    <row r="47">
      <c r="A47" s="83">
        <v>0.18158564814814815</v>
      </c>
      <c r="B47" s="24" t="s">
        <v>301</v>
      </c>
      <c r="C47" s="39" t="s">
        <v>73</v>
      </c>
      <c r="D47" s="84">
        <v>1.0</v>
      </c>
      <c r="E47" s="86" t="s">
        <v>305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30.57"/>
    <col customWidth="1" min="2" max="2" width="12.57"/>
  </cols>
  <sheetData>
    <row r="1">
      <c r="A1" s="60" t="s">
        <v>285</v>
      </c>
      <c r="B1" s="60" t="s">
        <v>70</v>
      </c>
    </row>
    <row r="2">
      <c r="A2" s="37" t="s">
        <v>111</v>
      </c>
      <c r="B2" s="24">
        <v>80.0</v>
      </c>
    </row>
    <row r="3">
      <c r="A3" s="37" t="s">
        <v>88</v>
      </c>
      <c r="B3" s="24">
        <v>67.0</v>
      </c>
    </row>
    <row r="4">
      <c r="A4" s="37" t="s">
        <v>119</v>
      </c>
      <c r="B4" s="24">
        <v>44.0</v>
      </c>
    </row>
    <row r="5">
      <c r="A5" s="37" t="s">
        <v>96</v>
      </c>
      <c r="B5" s="24">
        <v>34.0</v>
      </c>
    </row>
    <row r="6">
      <c r="A6" s="37" t="s">
        <v>157</v>
      </c>
      <c r="B6" s="24">
        <v>33.0</v>
      </c>
    </row>
    <row r="7">
      <c r="A7" s="37" t="s">
        <v>192</v>
      </c>
      <c r="B7" s="24">
        <v>4.0</v>
      </c>
    </row>
    <row r="8">
      <c r="A8" s="61" t="s">
        <v>251</v>
      </c>
      <c r="B8" s="24">
        <v>1.0</v>
      </c>
    </row>
    <row r="9">
      <c r="A9" s="39" t="s">
        <v>81</v>
      </c>
      <c r="B9" s="24">
        <v>78.0</v>
      </c>
    </row>
    <row r="10">
      <c r="A10" s="39" t="s">
        <v>112</v>
      </c>
      <c r="B10" s="24">
        <v>47.0</v>
      </c>
    </row>
    <row r="11">
      <c r="A11" s="39" t="s">
        <v>97</v>
      </c>
      <c r="B11" s="24">
        <v>39.0</v>
      </c>
    </row>
    <row r="12">
      <c r="A12" s="39" t="s">
        <v>158</v>
      </c>
      <c r="B12" s="24">
        <v>21.0</v>
      </c>
    </row>
    <row r="13">
      <c r="A13" s="39" t="s">
        <v>193</v>
      </c>
      <c r="B13" s="24">
        <v>17.0</v>
      </c>
    </row>
    <row r="14">
      <c r="A14" s="39" t="s">
        <v>136</v>
      </c>
      <c r="B14" s="24">
        <v>14.0</v>
      </c>
    </row>
    <row r="15">
      <c r="A15" s="39" t="s">
        <v>128</v>
      </c>
      <c r="B15" s="24">
        <v>12.0</v>
      </c>
    </row>
    <row r="16">
      <c r="A16" s="39" t="s">
        <v>151</v>
      </c>
      <c r="B16" s="24">
        <v>12.0</v>
      </c>
    </row>
    <row r="17">
      <c r="A17" s="39" t="s">
        <v>225</v>
      </c>
      <c r="B17" s="24">
        <v>8.0</v>
      </c>
    </row>
    <row r="18">
      <c r="A18" s="39" t="s">
        <v>255</v>
      </c>
      <c r="B18" s="24">
        <v>4.0</v>
      </c>
    </row>
    <row r="19">
      <c r="A19" s="39" t="s">
        <v>252</v>
      </c>
      <c r="B19" s="24">
        <v>3.0</v>
      </c>
    </row>
    <row r="20">
      <c r="A20" s="39" t="s">
        <v>269</v>
      </c>
      <c r="B20" s="24">
        <v>3.0</v>
      </c>
    </row>
    <row r="21">
      <c r="A21" s="39" t="s">
        <v>277</v>
      </c>
      <c r="B21" s="24">
        <v>2.0</v>
      </c>
    </row>
    <row r="22">
      <c r="A22" s="62" t="s">
        <v>89</v>
      </c>
      <c r="B22" s="24">
        <v>1.0</v>
      </c>
    </row>
    <row r="23">
      <c r="A23" s="71" t="s">
        <v>74</v>
      </c>
      <c r="B23" s="24">
        <v>36.0</v>
      </c>
    </row>
    <row r="24">
      <c r="A24" s="40" t="s">
        <v>98</v>
      </c>
      <c r="B24" s="24">
        <v>32.0</v>
      </c>
    </row>
    <row r="25">
      <c r="A25" s="40" t="s">
        <v>90</v>
      </c>
      <c r="B25" s="24">
        <v>24.0</v>
      </c>
    </row>
    <row r="26">
      <c r="A26" s="40" t="s">
        <v>137</v>
      </c>
      <c r="B26" s="24">
        <v>10.0</v>
      </c>
    </row>
    <row r="27">
      <c r="A27" s="40" t="s">
        <v>173</v>
      </c>
      <c r="B27" s="24">
        <v>8.0</v>
      </c>
    </row>
    <row r="28">
      <c r="A28" s="40" t="s">
        <v>241</v>
      </c>
      <c r="B28" s="24">
        <v>5.0</v>
      </c>
    </row>
    <row r="29">
      <c r="A29" s="40" t="s">
        <v>236</v>
      </c>
      <c r="B29" s="24">
        <v>4.0</v>
      </c>
    </row>
    <row r="30">
      <c r="A30" s="40" t="s">
        <v>180</v>
      </c>
      <c r="B30" s="24">
        <v>3.0</v>
      </c>
    </row>
    <row r="31">
      <c r="A31" s="40" t="s">
        <v>159</v>
      </c>
      <c r="B31" s="24">
        <v>2.0</v>
      </c>
    </row>
    <row r="32">
      <c r="A32" s="40" t="s">
        <v>113</v>
      </c>
      <c r="B32" s="24">
        <v>2.0</v>
      </c>
    </row>
    <row r="33">
      <c r="A33" s="70" t="s">
        <v>276</v>
      </c>
      <c r="B33" s="24">
        <v>1.0</v>
      </c>
    </row>
    <row r="34">
      <c r="A34" s="41" t="s">
        <v>75</v>
      </c>
      <c r="B34" s="24">
        <v>120.0</v>
      </c>
    </row>
    <row r="35">
      <c r="A35" s="41" t="s">
        <v>91</v>
      </c>
      <c r="B35" s="24">
        <v>26.0</v>
      </c>
    </row>
    <row r="36">
      <c r="A36" s="41" t="s">
        <v>106</v>
      </c>
      <c r="B36" s="24">
        <v>13.0</v>
      </c>
    </row>
    <row r="37">
      <c r="A37" s="41" t="s">
        <v>122</v>
      </c>
      <c r="B37" s="24">
        <v>10.0</v>
      </c>
    </row>
    <row r="38">
      <c r="A38" s="41" t="s">
        <v>215</v>
      </c>
      <c r="B38" s="24">
        <v>3.0</v>
      </c>
    </row>
    <row r="39">
      <c r="A39" s="41" t="s">
        <v>221</v>
      </c>
      <c r="B39" s="24">
        <v>3.0</v>
      </c>
    </row>
    <row r="40">
      <c r="A40" s="41" t="s">
        <v>202</v>
      </c>
      <c r="B40" s="24">
        <v>2.0</v>
      </c>
    </row>
    <row r="41">
      <c r="A41" s="41" t="s">
        <v>209</v>
      </c>
      <c r="B41" s="24">
        <v>2.0</v>
      </c>
    </row>
    <row r="42">
      <c r="A42" s="41" t="s">
        <v>167</v>
      </c>
      <c r="B42" s="24">
        <v>2.0</v>
      </c>
    </row>
    <row r="43">
      <c r="A43" s="41" t="s">
        <v>246</v>
      </c>
      <c r="B43" s="24">
        <v>2.0</v>
      </c>
    </row>
    <row r="44">
      <c r="A44" s="41" t="s">
        <v>153</v>
      </c>
      <c r="B44" s="24">
        <v>2.0</v>
      </c>
    </row>
    <row r="45">
      <c r="A45" s="41" t="s">
        <v>250</v>
      </c>
      <c r="B45" s="24">
        <v>1.0</v>
      </c>
    </row>
    <row r="46">
      <c r="A46" s="64" t="s">
        <v>146</v>
      </c>
      <c r="B46" s="24">
        <v>1.0</v>
      </c>
    </row>
    <row r="47">
      <c r="A47" s="51" t="s">
        <v>76</v>
      </c>
      <c r="B47" s="24">
        <v>33.0</v>
      </c>
    </row>
    <row r="48">
      <c r="A48" s="51" t="s">
        <v>92</v>
      </c>
      <c r="B48" s="24">
        <v>14.0</v>
      </c>
    </row>
    <row r="49">
      <c r="A49" s="51" t="s">
        <v>84</v>
      </c>
      <c r="B49" s="24">
        <v>12.0</v>
      </c>
    </row>
    <row r="50">
      <c r="A50" s="51" t="s">
        <v>115</v>
      </c>
      <c r="B50" s="24">
        <v>6.0</v>
      </c>
    </row>
    <row r="51">
      <c r="A51" s="51" t="s">
        <v>107</v>
      </c>
      <c r="B51" s="24">
        <v>4.0</v>
      </c>
    </row>
    <row r="52">
      <c r="A52" s="72" t="s">
        <v>154</v>
      </c>
      <c r="B52" s="24">
        <v>2.0</v>
      </c>
    </row>
    <row r="53">
      <c r="A53" s="44" t="s">
        <v>77</v>
      </c>
      <c r="B53" s="24">
        <v>19.0</v>
      </c>
    </row>
    <row r="54">
      <c r="A54" s="44" t="s">
        <v>85</v>
      </c>
      <c r="B54" s="24">
        <v>6.0</v>
      </c>
    </row>
    <row r="55">
      <c r="A55" s="44" t="s">
        <v>93</v>
      </c>
      <c r="B55" s="24">
        <v>6.0</v>
      </c>
    </row>
    <row r="56">
      <c r="A56" s="44" t="s">
        <v>169</v>
      </c>
      <c r="B56" s="24">
        <v>1.0</v>
      </c>
    </row>
    <row r="57">
      <c r="A57" s="44" t="s">
        <v>176</v>
      </c>
      <c r="B57" s="24">
        <v>1.0</v>
      </c>
    </row>
    <row r="58">
      <c r="A58" s="44" t="s">
        <v>197</v>
      </c>
      <c r="B58" s="24">
        <v>1.0</v>
      </c>
    </row>
    <row r="59">
      <c r="A59" s="44" t="s">
        <v>148</v>
      </c>
      <c r="B59" s="24">
        <v>1.0</v>
      </c>
    </row>
    <row r="60">
      <c r="A60" s="66" t="s">
        <v>204</v>
      </c>
      <c r="B60" s="24">
        <v>1.0</v>
      </c>
    </row>
    <row r="61">
      <c r="A61" s="67" t="s">
        <v>94</v>
      </c>
      <c r="B61" s="24">
        <v>1.0</v>
      </c>
    </row>
    <row r="62">
      <c r="A62" s="67" t="s">
        <v>102</v>
      </c>
      <c r="B62" s="24">
        <v>1.0</v>
      </c>
    </row>
    <row r="63">
      <c r="A63" s="67" t="s">
        <v>109</v>
      </c>
      <c r="B63" s="24">
        <v>1.0</v>
      </c>
    </row>
    <row r="64">
      <c r="A64" s="67" t="s">
        <v>117</v>
      </c>
      <c r="B64" s="24">
        <v>1.0</v>
      </c>
    </row>
    <row r="65">
      <c r="A65" s="67" t="s">
        <v>141</v>
      </c>
      <c r="B65" s="24">
        <v>1.0</v>
      </c>
    </row>
    <row r="66">
      <c r="A66" s="68" t="s">
        <v>79</v>
      </c>
      <c r="B66" s="24">
        <v>44.0</v>
      </c>
    </row>
    <row r="67">
      <c r="A67" s="69" t="s">
        <v>95</v>
      </c>
      <c r="B67" s="24">
        <v>34.0</v>
      </c>
    </row>
    <row r="68">
      <c r="A68" s="69" t="s">
        <v>191</v>
      </c>
      <c r="B68" s="24">
        <v>7.0</v>
      </c>
    </row>
    <row r="69">
      <c r="A69" s="69" t="s">
        <v>149</v>
      </c>
      <c r="B69" s="24">
        <v>6.0</v>
      </c>
    </row>
    <row r="70">
      <c r="A70" s="69" t="s">
        <v>126</v>
      </c>
      <c r="B70" s="24">
        <v>6.0</v>
      </c>
    </row>
    <row r="71">
      <c r="A71" s="69" t="s">
        <v>217</v>
      </c>
      <c r="B71" s="24">
        <v>3.0</v>
      </c>
    </row>
  </sheetData>
  <drawing r:id="rId1"/>
</worksheet>
</file>

<file path=xl/worksheets/sheet8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7.29"/>
    <col customWidth="1" min="2" max="2" width="9.86"/>
    <col customWidth="1" min="3" max="3" width="25.86"/>
    <col customWidth="1" min="4" max="4" width="8.71"/>
    <col customWidth="1" min="5" max="5" width="7.71"/>
    <col customWidth="1" min="6" max="6" width="31.57"/>
  </cols>
  <sheetData>
    <row r="1">
      <c r="A1" s="60" t="s">
        <v>297</v>
      </c>
      <c r="B1" s="60" t="s">
        <v>291</v>
      </c>
      <c r="C1" s="60" t="s">
        <v>285</v>
      </c>
      <c r="D1" s="82" t="s">
        <v>298</v>
      </c>
      <c r="E1" s="82" t="s">
        <v>299</v>
      </c>
      <c r="F1" s="60" t="s">
        <v>300</v>
      </c>
    </row>
    <row r="2">
      <c r="A2" s="83">
        <v>0.023796296296296298</v>
      </c>
      <c r="B2" s="24" t="s">
        <v>301</v>
      </c>
      <c r="C2" s="39" t="s">
        <v>89</v>
      </c>
      <c r="D2" s="84">
        <v>1.0</v>
      </c>
      <c r="E2" s="86" t="s">
        <v>305</v>
      </c>
      <c r="F2" s="24" t="s">
        <v>336</v>
      </c>
    </row>
    <row r="3">
      <c r="A3" s="83">
        <v>0.03136574074074074</v>
      </c>
      <c r="B3" s="24" t="s">
        <v>301</v>
      </c>
      <c r="C3" s="37" t="s">
        <v>135</v>
      </c>
      <c r="D3" s="85" t="s">
        <v>0</v>
      </c>
      <c r="E3" s="85" t="s">
        <v>0</v>
      </c>
    </row>
    <row r="4">
      <c r="A4" s="83">
        <v>0.033483796296296296</v>
      </c>
      <c r="B4" s="24" t="s">
        <v>301</v>
      </c>
      <c r="C4" s="39" t="s">
        <v>287</v>
      </c>
      <c r="D4" s="84">
        <v>1.0</v>
      </c>
      <c r="E4" s="84">
        <v>1.0</v>
      </c>
      <c r="F4" s="24" t="s">
        <v>354</v>
      </c>
    </row>
    <row r="5">
      <c r="A5" s="83">
        <v>0.03415509259259259</v>
      </c>
      <c r="B5" s="24" t="s">
        <v>437</v>
      </c>
      <c r="C5" s="39" t="s">
        <v>278</v>
      </c>
      <c r="D5" s="84">
        <v>1.0</v>
      </c>
      <c r="E5" s="84">
        <v>1.0</v>
      </c>
    </row>
    <row r="6">
      <c r="A6" s="83">
        <v>0.034212962962962966</v>
      </c>
      <c r="B6" s="24" t="s">
        <v>301</v>
      </c>
      <c r="C6" s="39" t="s">
        <v>120</v>
      </c>
      <c r="D6" s="84">
        <v>1.0</v>
      </c>
      <c r="E6" s="84">
        <v>1.0</v>
      </c>
    </row>
    <row r="7">
      <c r="A7" s="83">
        <v>0.03497685185185185</v>
      </c>
      <c r="B7" s="24" t="s">
        <v>302</v>
      </c>
      <c r="C7" s="40" t="s">
        <v>74</v>
      </c>
      <c r="D7" s="87">
        <v>2.0</v>
      </c>
      <c r="E7" s="87">
        <v>2.0</v>
      </c>
    </row>
    <row r="8">
      <c r="A8" s="83">
        <v>0.037453703703703704</v>
      </c>
      <c r="B8" s="24" t="s">
        <v>302</v>
      </c>
      <c r="C8" s="69" t="s">
        <v>79</v>
      </c>
      <c r="D8" s="86" t="s">
        <v>305</v>
      </c>
      <c r="E8" s="86" t="s">
        <v>305</v>
      </c>
      <c r="F8" s="24" t="s">
        <v>301</v>
      </c>
    </row>
    <row r="9">
      <c r="A9" s="83">
        <v>0.04</v>
      </c>
      <c r="B9" s="24" t="s">
        <v>437</v>
      </c>
      <c r="C9" s="69" t="s">
        <v>87</v>
      </c>
      <c r="D9" s="86" t="s">
        <v>305</v>
      </c>
      <c r="E9" s="86" t="s">
        <v>305</v>
      </c>
    </row>
    <row r="10">
      <c r="A10" s="83">
        <v>0.04800925925925926</v>
      </c>
      <c r="B10" s="24" t="s">
        <v>437</v>
      </c>
      <c r="C10" s="39" t="s">
        <v>89</v>
      </c>
      <c r="D10" s="84">
        <v>1.0</v>
      </c>
      <c r="E10" s="86" t="s">
        <v>305</v>
      </c>
      <c r="F10" s="24" t="s">
        <v>438</v>
      </c>
    </row>
    <row r="11">
      <c r="A11" s="83">
        <v>0.05962962962962963</v>
      </c>
      <c r="B11" s="24" t="s">
        <v>437</v>
      </c>
      <c r="C11" s="39" t="s">
        <v>151</v>
      </c>
      <c r="D11" s="84">
        <v>1.0</v>
      </c>
      <c r="E11" s="84">
        <v>1.0</v>
      </c>
      <c r="F11" s="24"/>
    </row>
    <row r="12">
      <c r="A12" s="83">
        <v>0.06405092592592593</v>
      </c>
      <c r="B12" s="24" t="s">
        <v>302</v>
      </c>
      <c r="C12" s="51" t="s">
        <v>115</v>
      </c>
      <c r="D12" s="98">
        <v>4.0</v>
      </c>
      <c r="E12" s="98">
        <v>4.0</v>
      </c>
      <c r="F12" s="24" t="s">
        <v>525</v>
      </c>
    </row>
    <row r="13">
      <c r="A13" s="83">
        <v>0.06965277777777777</v>
      </c>
      <c r="B13" s="24" t="s">
        <v>437</v>
      </c>
      <c r="C13" s="39" t="s">
        <v>128</v>
      </c>
      <c r="D13" s="84">
        <v>1.0</v>
      </c>
      <c r="E13" s="84">
        <v>1.0</v>
      </c>
      <c r="F13" s="24" t="s">
        <v>599</v>
      </c>
    </row>
    <row r="14">
      <c r="A14" s="83">
        <v>0.07190972222222222</v>
      </c>
      <c r="B14" s="24" t="s">
        <v>302</v>
      </c>
      <c r="C14" s="51" t="s">
        <v>92</v>
      </c>
      <c r="D14" s="98">
        <v>4.0</v>
      </c>
      <c r="E14" s="98">
        <v>4.0</v>
      </c>
      <c r="F14" s="24"/>
    </row>
    <row r="15">
      <c r="A15" s="83">
        <v>0.07388888888888889</v>
      </c>
      <c r="B15" s="24" t="s">
        <v>301</v>
      </c>
      <c r="C15" s="41" t="s">
        <v>130</v>
      </c>
      <c r="D15" s="89">
        <v>3.0</v>
      </c>
      <c r="E15" s="89">
        <v>3.0</v>
      </c>
    </row>
    <row r="16">
      <c r="A16" s="83">
        <v>0.07894675925925926</v>
      </c>
      <c r="B16" s="24" t="s">
        <v>301</v>
      </c>
      <c r="C16" s="37" t="s">
        <v>135</v>
      </c>
      <c r="D16" s="85" t="s">
        <v>0</v>
      </c>
      <c r="E16" s="85" t="s">
        <v>0</v>
      </c>
    </row>
    <row r="17">
      <c r="A17" s="83">
        <v>0.10069444444444445</v>
      </c>
      <c r="B17" s="24" t="s">
        <v>437</v>
      </c>
      <c r="C17" s="37" t="s">
        <v>150</v>
      </c>
      <c r="D17" s="85" t="s">
        <v>0</v>
      </c>
      <c r="E17" s="85" t="s">
        <v>0</v>
      </c>
    </row>
    <row r="18">
      <c r="A18" s="83">
        <v>0.10292824074074074</v>
      </c>
      <c r="B18" s="24" t="s">
        <v>437</v>
      </c>
      <c r="C18" s="40" t="s">
        <v>113</v>
      </c>
      <c r="D18" s="87">
        <v>2.0</v>
      </c>
      <c r="E18" s="87">
        <v>2.0</v>
      </c>
      <c r="F18" s="24" t="s">
        <v>600</v>
      </c>
    </row>
    <row r="19">
      <c r="A19" s="83">
        <v>0.10553240740740741</v>
      </c>
      <c r="B19" s="24" t="s">
        <v>437</v>
      </c>
      <c r="C19" s="41" t="s">
        <v>153</v>
      </c>
      <c r="D19" s="89">
        <v>3.0</v>
      </c>
      <c r="E19" s="89">
        <v>3.0</v>
      </c>
    </row>
    <row r="20">
      <c r="A20" s="83">
        <v>0.10960648148148149</v>
      </c>
      <c r="B20" s="24" t="s">
        <v>301</v>
      </c>
      <c r="C20" s="39" t="s">
        <v>261</v>
      </c>
      <c r="D20" s="84">
        <v>1.0</v>
      </c>
      <c r="E20" s="84">
        <v>1.0</v>
      </c>
      <c r="F20" s="24" t="s">
        <v>601</v>
      </c>
    </row>
    <row r="21">
      <c r="A21" s="83">
        <v>0.12799768518518517</v>
      </c>
      <c r="B21" s="24" t="s">
        <v>311</v>
      </c>
      <c r="C21" s="39" t="s">
        <v>219</v>
      </c>
      <c r="D21" s="84">
        <v>1.0</v>
      </c>
      <c r="E21" s="99">
        <v>5.0</v>
      </c>
    </row>
    <row r="22">
      <c r="A22" s="83">
        <v>0.1358912037037037</v>
      </c>
      <c r="B22" s="24" t="s">
        <v>437</v>
      </c>
      <c r="C22" s="41" t="s">
        <v>122</v>
      </c>
      <c r="D22" s="89">
        <v>3.0</v>
      </c>
      <c r="E22" s="89">
        <v>3.0</v>
      </c>
    </row>
    <row r="23">
      <c r="A23" s="83">
        <v>0.13677083333333334</v>
      </c>
      <c r="B23" s="24" t="s">
        <v>311</v>
      </c>
      <c r="C23" s="40" t="s">
        <v>129</v>
      </c>
      <c r="D23" s="87">
        <v>2.0</v>
      </c>
      <c r="E23" s="86" t="s">
        <v>305</v>
      </c>
      <c r="F23" s="24" t="s">
        <v>526</v>
      </c>
    </row>
    <row r="24">
      <c r="A24" s="83">
        <v>0.1404513888888889</v>
      </c>
      <c r="B24" s="24" t="s">
        <v>301</v>
      </c>
      <c r="C24" s="37" t="s">
        <v>104</v>
      </c>
      <c r="D24" s="85" t="s">
        <v>0</v>
      </c>
      <c r="E24" s="85" t="s">
        <v>0</v>
      </c>
    </row>
    <row r="25">
      <c r="A25" s="83">
        <v>0.1432175925925926</v>
      </c>
      <c r="B25" s="24" t="s">
        <v>302</v>
      </c>
      <c r="C25" s="37" t="s">
        <v>96</v>
      </c>
      <c r="D25" s="85" t="s">
        <v>0</v>
      </c>
      <c r="E25" s="85" t="s">
        <v>0</v>
      </c>
    </row>
    <row r="26">
      <c r="A26" s="83">
        <v>0.14755787037037038</v>
      </c>
      <c r="B26" s="24" t="s">
        <v>301</v>
      </c>
      <c r="C26" s="51" t="s">
        <v>139</v>
      </c>
      <c r="D26" s="98">
        <v>4.0</v>
      </c>
      <c r="E26" s="98">
        <v>4.0</v>
      </c>
    </row>
    <row r="27">
      <c r="A27" s="83">
        <v>0.1514814814814815</v>
      </c>
      <c r="B27" s="24" t="s">
        <v>301</v>
      </c>
      <c r="C27" s="37" t="s">
        <v>135</v>
      </c>
      <c r="D27" s="85" t="s">
        <v>0</v>
      </c>
      <c r="E27" s="85" t="s">
        <v>0</v>
      </c>
    </row>
    <row r="28">
      <c r="A28" s="83">
        <v>0.1572800925925926</v>
      </c>
      <c r="B28" s="24" t="s">
        <v>306</v>
      </c>
      <c r="C28" s="37" t="s">
        <v>127</v>
      </c>
      <c r="D28" s="85" t="s">
        <v>0</v>
      </c>
      <c r="E28" s="85" t="s">
        <v>0</v>
      </c>
    </row>
  </sheetData>
  <drawing r:id="rId1"/>
</worksheet>
</file>

<file path=xl/worksheets/sheet8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7.29"/>
    <col customWidth="1" min="2" max="2" width="9.86"/>
    <col customWidth="1" min="3" max="3" width="22.57"/>
    <col customWidth="1" min="4" max="4" width="8.71"/>
    <col customWidth="1" min="5" max="5" width="7.71"/>
    <col customWidth="1" min="6" max="6" width="27.14"/>
  </cols>
  <sheetData>
    <row r="1">
      <c r="A1" s="60" t="s">
        <v>297</v>
      </c>
      <c r="B1" s="60" t="s">
        <v>291</v>
      </c>
      <c r="C1" s="60" t="s">
        <v>285</v>
      </c>
      <c r="D1" s="82" t="s">
        <v>298</v>
      </c>
      <c r="E1" s="82" t="s">
        <v>299</v>
      </c>
      <c r="F1" s="60" t="s">
        <v>300</v>
      </c>
    </row>
    <row r="2">
      <c r="A2" s="83">
        <v>0.010243055555555556</v>
      </c>
      <c r="B2" s="24" t="s">
        <v>301</v>
      </c>
      <c r="C2" s="39" t="s">
        <v>105</v>
      </c>
      <c r="D2" s="84">
        <v>1.0</v>
      </c>
      <c r="E2" s="86" t="s">
        <v>305</v>
      </c>
      <c r="F2" s="24" t="s">
        <v>336</v>
      </c>
    </row>
    <row r="3">
      <c r="A3" s="83">
        <v>0.026041666666666668</v>
      </c>
      <c r="B3" s="24" t="s">
        <v>301</v>
      </c>
      <c r="C3" s="39" t="s">
        <v>287</v>
      </c>
      <c r="D3" s="84">
        <v>1.0</v>
      </c>
      <c r="E3" s="84">
        <v>1.0</v>
      </c>
      <c r="F3" s="24" t="s">
        <v>354</v>
      </c>
    </row>
    <row r="4">
      <c r="A4" s="83">
        <v>0.029155092592592594</v>
      </c>
      <c r="B4" s="24" t="s">
        <v>301</v>
      </c>
      <c r="C4" s="39" t="s">
        <v>186</v>
      </c>
      <c r="D4" s="84">
        <v>1.0</v>
      </c>
      <c r="E4" s="84">
        <v>1.0</v>
      </c>
    </row>
    <row r="5">
      <c r="A5" s="83">
        <v>0.03263888888888889</v>
      </c>
      <c r="B5" s="24" t="s">
        <v>306</v>
      </c>
      <c r="C5" s="40" t="s">
        <v>82</v>
      </c>
      <c r="D5" s="87">
        <v>2.0</v>
      </c>
      <c r="E5" s="87">
        <v>2.0</v>
      </c>
    </row>
    <row r="6">
      <c r="A6" s="83">
        <v>0.032685185185185185</v>
      </c>
      <c r="B6" s="24" t="s">
        <v>301</v>
      </c>
      <c r="C6" s="41" t="s">
        <v>167</v>
      </c>
      <c r="D6" s="89">
        <v>3.0</v>
      </c>
      <c r="E6" s="86" t="s">
        <v>305</v>
      </c>
      <c r="F6" s="24" t="s">
        <v>544</v>
      </c>
    </row>
    <row r="7">
      <c r="A7" s="83">
        <v>0.039386574074074074</v>
      </c>
      <c r="B7" s="24" t="s">
        <v>301</v>
      </c>
      <c r="C7" s="40" t="s">
        <v>288</v>
      </c>
      <c r="D7" s="87">
        <v>2.0</v>
      </c>
      <c r="E7" s="87">
        <v>2.0</v>
      </c>
      <c r="F7" s="24" t="s">
        <v>301</v>
      </c>
    </row>
    <row r="8">
      <c r="A8" s="83">
        <v>0.04324074074074074</v>
      </c>
      <c r="B8" s="24" t="s">
        <v>301</v>
      </c>
      <c r="C8" s="40" t="s">
        <v>194</v>
      </c>
      <c r="D8" s="87">
        <v>2.0</v>
      </c>
      <c r="E8" s="87">
        <v>2.0</v>
      </c>
    </row>
    <row r="9">
      <c r="A9" s="83">
        <v>0.04770833333333333</v>
      </c>
      <c r="B9" s="24" t="s">
        <v>302</v>
      </c>
      <c r="C9" s="44" t="s">
        <v>176</v>
      </c>
      <c r="D9" s="99">
        <v>5.0</v>
      </c>
      <c r="E9" s="99">
        <v>5.0</v>
      </c>
    </row>
    <row r="10">
      <c r="A10" s="83">
        <v>0.049039351851851855</v>
      </c>
      <c r="B10" s="24" t="s">
        <v>306</v>
      </c>
      <c r="C10" s="39" t="s">
        <v>230</v>
      </c>
      <c r="D10" s="84">
        <v>1.0</v>
      </c>
      <c r="E10" s="84">
        <v>1.0</v>
      </c>
    </row>
    <row r="11">
      <c r="A11" s="83">
        <v>0.05094907407407408</v>
      </c>
      <c r="B11" s="24" t="s">
        <v>311</v>
      </c>
      <c r="C11" s="51" t="s">
        <v>131</v>
      </c>
      <c r="D11" s="98">
        <v>4.0</v>
      </c>
      <c r="E11" s="99">
        <v>5.0</v>
      </c>
    </row>
    <row r="12">
      <c r="A12" s="83">
        <v>0.05378472222222222</v>
      </c>
      <c r="B12" s="24" t="s">
        <v>301</v>
      </c>
      <c r="C12" s="44" t="s">
        <v>108</v>
      </c>
      <c r="D12" s="99">
        <v>5.0</v>
      </c>
      <c r="E12" s="99">
        <v>5.0</v>
      </c>
    </row>
    <row r="13">
      <c r="A13" s="83">
        <v>0.05689814814814815</v>
      </c>
      <c r="B13" s="24" t="s">
        <v>437</v>
      </c>
      <c r="C13" s="39" t="s">
        <v>128</v>
      </c>
      <c r="D13" s="84">
        <v>1.0</v>
      </c>
      <c r="E13" s="84">
        <v>1.0</v>
      </c>
      <c r="F13" s="24" t="s">
        <v>602</v>
      </c>
    </row>
    <row r="14">
      <c r="A14" s="83">
        <v>0.059097222222222225</v>
      </c>
      <c r="B14" s="24" t="s">
        <v>302</v>
      </c>
      <c r="C14" s="40" t="s">
        <v>98</v>
      </c>
      <c r="D14" s="87">
        <v>2.0</v>
      </c>
      <c r="E14" s="87">
        <v>2.0</v>
      </c>
    </row>
    <row r="15">
      <c r="A15" s="83">
        <v>0.059849537037037034</v>
      </c>
      <c r="B15" s="24" t="s">
        <v>306</v>
      </c>
      <c r="C15" s="40" t="s">
        <v>166</v>
      </c>
      <c r="D15" s="87">
        <v>2.0</v>
      </c>
      <c r="E15" s="87">
        <v>2.0</v>
      </c>
    </row>
    <row r="16">
      <c r="A16" s="83">
        <v>0.08491898148148148</v>
      </c>
      <c r="B16" s="24" t="s">
        <v>311</v>
      </c>
      <c r="C16" s="37" t="s">
        <v>72</v>
      </c>
      <c r="D16" s="85" t="s">
        <v>0</v>
      </c>
      <c r="E16" s="85" t="s">
        <v>0</v>
      </c>
    </row>
    <row r="17">
      <c r="A17" s="83">
        <v>0.08550925925925926</v>
      </c>
      <c r="B17" s="24" t="s">
        <v>311</v>
      </c>
      <c r="C17" s="69" t="s">
        <v>103</v>
      </c>
      <c r="D17" s="86" t="s">
        <v>305</v>
      </c>
      <c r="E17" s="86" t="s">
        <v>305</v>
      </c>
      <c r="F17" s="24" t="s">
        <v>603</v>
      </c>
    </row>
    <row r="18">
      <c r="A18" s="83">
        <v>0.09402777777777778</v>
      </c>
      <c r="B18" s="24" t="s">
        <v>301</v>
      </c>
      <c r="C18" s="40" t="s">
        <v>121</v>
      </c>
      <c r="D18" s="87">
        <v>2.0</v>
      </c>
      <c r="E18" s="86" t="s">
        <v>305</v>
      </c>
      <c r="F18" s="24" t="s">
        <v>597</v>
      </c>
    </row>
    <row r="19">
      <c r="A19" s="83">
        <v>0.09489583333333333</v>
      </c>
      <c r="B19" s="24" t="s">
        <v>301</v>
      </c>
      <c r="C19" s="39" t="s">
        <v>165</v>
      </c>
      <c r="D19" s="84">
        <v>1.0</v>
      </c>
      <c r="E19" s="84">
        <v>1.0</v>
      </c>
    </row>
    <row r="20">
      <c r="A20" s="83">
        <v>0.09592592592592593</v>
      </c>
      <c r="B20" s="24" t="s">
        <v>437</v>
      </c>
      <c r="C20" s="44" t="s">
        <v>124</v>
      </c>
      <c r="D20" s="99">
        <v>5.0</v>
      </c>
      <c r="E20" s="99">
        <v>5.0</v>
      </c>
      <c r="F20" s="24" t="s">
        <v>387</v>
      </c>
    </row>
    <row r="21">
      <c r="A21" s="83">
        <v>0.0972800925925926</v>
      </c>
      <c r="B21" s="24" t="s">
        <v>302</v>
      </c>
      <c r="C21" s="40" t="s">
        <v>236</v>
      </c>
      <c r="D21" s="87">
        <v>2.0</v>
      </c>
      <c r="E21" s="87">
        <v>2.0</v>
      </c>
    </row>
    <row r="22">
      <c r="A22" s="83">
        <v>0.10833333333333334</v>
      </c>
      <c r="B22" s="24" t="s">
        <v>301</v>
      </c>
      <c r="C22" s="51" t="s">
        <v>76</v>
      </c>
      <c r="D22" s="98">
        <v>4.0</v>
      </c>
      <c r="E22" s="98">
        <v>4.0</v>
      </c>
    </row>
    <row r="23">
      <c r="A23" s="83">
        <v>0.1122800925925926</v>
      </c>
      <c r="B23" s="24" t="s">
        <v>302</v>
      </c>
      <c r="C23" s="51" t="s">
        <v>115</v>
      </c>
      <c r="D23" s="98">
        <v>4.0</v>
      </c>
      <c r="E23" s="98">
        <v>4.0</v>
      </c>
    </row>
    <row r="24">
      <c r="A24" s="83">
        <v>0.11423611111111111</v>
      </c>
      <c r="B24" s="24" t="s">
        <v>301</v>
      </c>
      <c r="C24" s="41" t="s">
        <v>174</v>
      </c>
      <c r="D24" s="89">
        <v>3.0</v>
      </c>
      <c r="E24" s="89">
        <v>3.0</v>
      </c>
    </row>
    <row r="25">
      <c r="A25" s="83">
        <v>0.11902777777777777</v>
      </c>
      <c r="B25" s="24" t="s">
        <v>311</v>
      </c>
      <c r="C25" s="40" t="s">
        <v>129</v>
      </c>
      <c r="D25" s="87">
        <v>2.0</v>
      </c>
      <c r="E25" s="86" t="s">
        <v>305</v>
      </c>
      <c r="F25" s="24" t="s">
        <v>526</v>
      </c>
    </row>
    <row r="26">
      <c r="A26" s="83">
        <v>0.11924768518518518</v>
      </c>
      <c r="B26" s="24" t="s">
        <v>311</v>
      </c>
      <c r="C26" s="41" t="s">
        <v>160</v>
      </c>
      <c r="D26" s="89">
        <v>3.0</v>
      </c>
      <c r="E26" s="99">
        <v>5.0</v>
      </c>
    </row>
    <row r="27">
      <c r="A27" s="83">
        <v>0.12413194444444445</v>
      </c>
      <c r="B27" s="24" t="s">
        <v>301</v>
      </c>
      <c r="C27" s="51" t="s">
        <v>76</v>
      </c>
      <c r="D27" s="98">
        <v>4.0</v>
      </c>
      <c r="E27" s="98">
        <v>4.0</v>
      </c>
      <c r="F27" s="24" t="s">
        <v>604</v>
      </c>
    </row>
    <row r="28">
      <c r="A28" s="83">
        <v>0.1259259259259259</v>
      </c>
      <c r="B28" s="24" t="s">
        <v>437</v>
      </c>
      <c r="C28" s="39" t="s">
        <v>128</v>
      </c>
      <c r="D28" s="84">
        <v>1.0</v>
      </c>
      <c r="E28" s="87">
        <v>2.0</v>
      </c>
      <c r="F28" s="24" t="s">
        <v>605</v>
      </c>
    </row>
    <row r="29">
      <c r="A29" s="83">
        <v>0.1272337962962963</v>
      </c>
      <c r="B29" s="24" t="s">
        <v>302</v>
      </c>
      <c r="C29" s="39" t="s">
        <v>225</v>
      </c>
      <c r="D29" s="84">
        <v>1.0</v>
      </c>
      <c r="E29" s="84">
        <v>1.0</v>
      </c>
    </row>
    <row r="30">
      <c r="A30" s="83">
        <v>0.1310763888888889</v>
      </c>
      <c r="B30" s="24" t="s">
        <v>437</v>
      </c>
      <c r="C30" s="69" t="s">
        <v>134</v>
      </c>
      <c r="D30" s="86" t="s">
        <v>305</v>
      </c>
      <c r="E30" s="86" t="s">
        <v>305</v>
      </c>
    </row>
    <row r="31">
      <c r="A31" s="83">
        <v>0.13635416666666667</v>
      </c>
      <c r="B31" s="24" t="s">
        <v>437</v>
      </c>
      <c r="C31" s="39" t="s">
        <v>81</v>
      </c>
      <c r="D31" s="84">
        <v>1.0</v>
      </c>
      <c r="E31" s="98">
        <v>4.0</v>
      </c>
      <c r="F31" s="24" t="s">
        <v>606</v>
      </c>
    </row>
    <row r="32">
      <c r="A32" s="83">
        <v>0.14425925925925925</v>
      </c>
      <c r="B32" s="24" t="s">
        <v>301</v>
      </c>
      <c r="C32" s="51" t="s">
        <v>139</v>
      </c>
      <c r="D32" s="98">
        <v>4.0</v>
      </c>
      <c r="E32" s="98">
        <v>4.0</v>
      </c>
    </row>
    <row r="33">
      <c r="A33" s="83">
        <v>0.14953703703703702</v>
      </c>
      <c r="B33" s="24" t="s">
        <v>302</v>
      </c>
      <c r="C33" s="41" t="s">
        <v>146</v>
      </c>
      <c r="D33" s="89">
        <v>3.0</v>
      </c>
      <c r="E33" s="89">
        <v>3.0</v>
      </c>
      <c r="F33" s="24" t="s">
        <v>607</v>
      </c>
    </row>
    <row r="34">
      <c r="A34" s="83">
        <v>0.15234953703703705</v>
      </c>
      <c r="B34" s="24" t="s">
        <v>301</v>
      </c>
      <c r="C34" s="40" t="s">
        <v>145</v>
      </c>
      <c r="D34" s="87">
        <v>2.0</v>
      </c>
      <c r="E34" s="87">
        <v>2.0</v>
      </c>
      <c r="F34" s="24" t="s">
        <v>387</v>
      </c>
    </row>
    <row r="35">
      <c r="A35" s="83">
        <v>0.16130787037037037</v>
      </c>
      <c r="B35" s="24" t="s">
        <v>437</v>
      </c>
      <c r="C35" s="39" t="s">
        <v>136</v>
      </c>
      <c r="D35" s="84">
        <v>1.0</v>
      </c>
      <c r="E35" s="87">
        <v>2.0</v>
      </c>
      <c r="F35" s="24" t="s">
        <v>608</v>
      </c>
    </row>
    <row r="36">
      <c r="A36" s="83">
        <v>0.15685185185185185</v>
      </c>
      <c r="B36" s="24" t="s">
        <v>437</v>
      </c>
      <c r="C36" s="39" t="s">
        <v>128</v>
      </c>
      <c r="D36" s="84">
        <v>1.0</v>
      </c>
      <c r="E36" s="98">
        <v>4.0</v>
      </c>
    </row>
    <row r="37">
      <c r="A37" s="83">
        <v>0.16068287037037038</v>
      </c>
      <c r="B37" s="24" t="s">
        <v>437</v>
      </c>
      <c r="C37" s="37" t="s">
        <v>96</v>
      </c>
      <c r="D37" s="85" t="s">
        <v>0</v>
      </c>
      <c r="E37" s="85" t="s">
        <v>0</v>
      </c>
    </row>
    <row r="38">
      <c r="A38" s="83">
        <v>0.1607523148148148</v>
      </c>
      <c r="B38" s="24" t="s">
        <v>302</v>
      </c>
      <c r="C38" s="39" t="s">
        <v>112</v>
      </c>
      <c r="D38" s="84">
        <v>1.0</v>
      </c>
      <c r="E38" s="84">
        <v>1.0</v>
      </c>
    </row>
    <row r="39">
      <c r="A39" s="83">
        <v>0.16083333333333333</v>
      </c>
      <c r="B39" s="24" t="s">
        <v>311</v>
      </c>
      <c r="C39" s="37" t="s">
        <v>72</v>
      </c>
      <c r="D39" s="85" t="s">
        <v>0</v>
      </c>
      <c r="E39" s="85" t="s">
        <v>0</v>
      </c>
    </row>
    <row r="40">
      <c r="A40" s="83">
        <v>0.1610763888888889</v>
      </c>
      <c r="B40" s="24" t="s">
        <v>301</v>
      </c>
      <c r="C40" s="37" t="s">
        <v>104</v>
      </c>
      <c r="D40" s="85" t="s">
        <v>0</v>
      </c>
      <c r="E40" s="85" t="s">
        <v>0</v>
      </c>
    </row>
    <row r="41">
      <c r="A41" s="83">
        <v>0.16172453703703704</v>
      </c>
      <c r="B41" s="24" t="s">
        <v>302</v>
      </c>
      <c r="C41" s="39" t="s">
        <v>193</v>
      </c>
      <c r="D41" s="84">
        <v>1.0</v>
      </c>
      <c r="E41" s="87">
        <v>2.0</v>
      </c>
    </row>
    <row r="42">
      <c r="A42" s="83">
        <v>0.16238425925925926</v>
      </c>
      <c r="B42" s="24" t="s">
        <v>311</v>
      </c>
      <c r="C42" s="37" t="s">
        <v>72</v>
      </c>
      <c r="D42" s="85" t="s">
        <v>0</v>
      </c>
      <c r="E42" s="85" t="s">
        <v>0</v>
      </c>
    </row>
    <row r="43">
      <c r="A43" s="83">
        <v>0.16243055555555555</v>
      </c>
      <c r="B43" s="24" t="s">
        <v>437</v>
      </c>
      <c r="C43" s="37" t="s">
        <v>96</v>
      </c>
      <c r="D43" s="85" t="s">
        <v>0</v>
      </c>
      <c r="E43" s="85" t="s">
        <v>0</v>
      </c>
    </row>
    <row r="44">
      <c r="A44" s="83">
        <v>0.16256944444444443</v>
      </c>
      <c r="B44" s="24" t="s">
        <v>302</v>
      </c>
      <c r="C44" s="39" t="s">
        <v>112</v>
      </c>
      <c r="D44" s="84">
        <v>1.0</v>
      </c>
      <c r="E44" s="84">
        <v>1.0</v>
      </c>
    </row>
    <row r="45">
      <c r="A45" s="83">
        <v>0.1625925925925926</v>
      </c>
      <c r="B45" s="24" t="s">
        <v>301</v>
      </c>
      <c r="C45" s="37" t="s">
        <v>104</v>
      </c>
      <c r="D45" s="85" t="s">
        <v>0</v>
      </c>
      <c r="E45" s="85" t="s">
        <v>0</v>
      </c>
    </row>
    <row r="46">
      <c r="A46" s="83">
        <v>0.1647800925925926</v>
      </c>
      <c r="B46" s="24" t="s">
        <v>301</v>
      </c>
      <c r="C46" s="39" t="s">
        <v>73</v>
      </c>
      <c r="D46" s="84">
        <v>1.0</v>
      </c>
      <c r="E46" s="86" t="s">
        <v>305</v>
      </c>
      <c r="F46" s="24" t="s">
        <v>336</v>
      </c>
    </row>
  </sheetData>
  <drawing r:id="rId1"/>
</worksheet>
</file>

<file path=xl/worksheets/sheet8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7.29"/>
    <col customWidth="1" min="2" max="2" width="9.86"/>
    <col customWidth="1" min="3" max="3" width="17.0"/>
    <col customWidth="1" min="4" max="4" width="8.71"/>
    <col customWidth="1" min="5" max="5" width="7.71"/>
    <col customWidth="1" min="6" max="6" width="32.57"/>
  </cols>
  <sheetData>
    <row r="1">
      <c r="A1" s="60" t="s">
        <v>297</v>
      </c>
      <c r="B1" s="60" t="s">
        <v>291</v>
      </c>
      <c r="C1" s="60" t="s">
        <v>285</v>
      </c>
      <c r="D1" s="82" t="s">
        <v>298</v>
      </c>
      <c r="E1" s="82" t="s">
        <v>299</v>
      </c>
      <c r="F1" s="60" t="s">
        <v>300</v>
      </c>
    </row>
    <row r="2">
      <c r="A2" s="83">
        <v>0.012962962962962963</v>
      </c>
      <c r="B2" s="24" t="s">
        <v>301</v>
      </c>
      <c r="C2" s="39" t="s">
        <v>105</v>
      </c>
      <c r="D2" s="84">
        <v>1.0</v>
      </c>
      <c r="E2" s="86" t="s">
        <v>305</v>
      </c>
      <c r="F2" s="24" t="s">
        <v>336</v>
      </c>
    </row>
    <row r="3">
      <c r="A3" s="83">
        <v>0.021099537037037038</v>
      </c>
      <c r="B3" s="24" t="s">
        <v>301</v>
      </c>
      <c r="C3" s="39" t="s">
        <v>144</v>
      </c>
      <c r="D3" s="84">
        <v>1.0</v>
      </c>
      <c r="E3" s="86" t="s">
        <v>305</v>
      </c>
      <c r="F3" s="24" t="s">
        <v>336</v>
      </c>
    </row>
    <row r="4">
      <c r="A4" s="83">
        <v>0.021099537037037038</v>
      </c>
      <c r="B4" s="24" t="s">
        <v>301</v>
      </c>
      <c r="C4" s="39" t="s">
        <v>73</v>
      </c>
      <c r="D4" s="84">
        <v>1.0</v>
      </c>
      <c r="E4" s="86" t="s">
        <v>305</v>
      </c>
      <c r="F4" s="24" t="s">
        <v>336</v>
      </c>
    </row>
    <row r="5">
      <c r="A5" s="83">
        <v>0.024074074074074074</v>
      </c>
      <c r="B5" s="24" t="s">
        <v>302</v>
      </c>
      <c r="C5" s="41" t="s">
        <v>75</v>
      </c>
      <c r="D5" s="89">
        <v>3.0</v>
      </c>
      <c r="E5" s="89">
        <v>3.0</v>
      </c>
    </row>
    <row r="6">
      <c r="A6" s="83">
        <v>0.025729166666666668</v>
      </c>
      <c r="B6" s="24" t="s">
        <v>302</v>
      </c>
      <c r="C6" s="41" t="s">
        <v>75</v>
      </c>
      <c r="D6" s="89">
        <v>3.0</v>
      </c>
      <c r="E6" s="89">
        <v>3.0</v>
      </c>
    </row>
    <row r="7">
      <c r="A7" s="83">
        <v>0.03200231481481482</v>
      </c>
      <c r="B7" s="24" t="s">
        <v>302</v>
      </c>
      <c r="C7" s="41" t="s">
        <v>75</v>
      </c>
      <c r="D7" s="89">
        <v>3.0</v>
      </c>
      <c r="E7" s="89">
        <v>3.0</v>
      </c>
    </row>
    <row r="8">
      <c r="A8" s="83">
        <v>0.03640046296296296</v>
      </c>
      <c r="B8" s="24" t="s">
        <v>302</v>
      </c>
      <c r="C8" s="44" t="s">
        <v>77</v>
      </c>
      <c r="D8" s="99">
        <v>5.0</v>
      </c>
      <c r="E8" s="99">
        <v>5.0</v>
      </c>
      <c r="F8" s="24" t="s">
        <v>354</v>
      </c>
    </row>
    <row r="9">
      <c r="A9" s="83">
        <v>0.053009259259259256</v>
      </c>
      <c r="B9" s="24" t="s">
        <v>302</v>
      </c>
      <c r="C9" s="39" t="s">
        <v>97</v>
      </c>
      <c r="D9" s="84">
        <v>1.0</v>
      </c>
      <c r="E9" s="84">
        <v>1.0</v>
      </c>
      <c r="F9" s="24" t="s">
        <v>609</v>
      </c>
    </row>
    <row r="10">
      <c r="A10" s="83">
        <v>0.05824074074074074</v>
      </c>
      <c r="B10" s="24" t="s">
        <v>437</v>
      </c>
      <c r="C10" s="44" t="s">
        <v>140</v>
      </c>
      <c r="D10" s="99">
        <v>5.0</v>
      </c>
      <c r="E10" s="99">
        <v>5.0</v>
      </c>
      <c r="F10" s="24" t="s">
        <v>610</v>
      </c>
    </row>
    <row r="11">
      <c r="A11" s="83">
        <v>0.058923611111111114</v>
      </c>
      <c r="B11" s="24" t="s">
        <v>437</v>
      </c>
      <c r="C11" s="37" t="s">
        <v>119</v>
      </c>
      <c r="D11" s="85" t="s">
        <v>0</v>
      </c>
      <c r="E11" s="85" t="s">
        <v>0</v>
      </c>
    </row>
    <row r="12">
      <c r="A12" s="83">
        <v>0.07055555555555555</v>
      </c>
      <c r="B12" s="24" t="s">
        <v>311</v>
      </c>
      <c r="C12" s="39" t="s">
        <v>97</v>
      </c>
      <c r="D12" s="84">
        <v>1.0</v>
      </c>
      <c r="E12" s="86" t="s">
        <v>305</v>
      </c>
      <c r="F12" s="24" t="s">
        <v>611</v>
      </c>
    </row>
    <row r="13">
      <c r="A13" s="83">
        <v>0.07626157407407408</v>
      </c>
      <c r="B13" s="24" t="s">
        <v>302</v>
      </c>
      <c r="C13" s="41" t="s">
        <v>75</v>
      </c>
      <c r="D13" s="89">
        <v>3.0</v>
      </c>
      <c r="E13" s="98">
        <v>4.0</v>
      </c>
    </row>
    <row r="14">
      <c r="A14" s="83">
        <v>0.07835648148148149</v>
      </c>
      <c r="B14" s="24" t="s">
        <v>301</v>
      </c>
      <c r="C14" s="39" t="s">
        <v>73</v>
      </c>
      <c r="D14" s="84">
        <v>1.0</v>
      </c>
      <c r="E14" s="86" t="s">
        <v>305</v>
      </c>
      <c r="F14" s="24" t="s">
        <v>336</v>
      </c>
    </row>
    <row r="15">
      <c r="A15" s="83">
        <v>0.10207175925925926</v>
      </c>
      <c r="B15" s="24" t="s">
        <v>301</v>
      </c>
      <c r="C15" s="44" t="s">
        <v>101</v>
      </c>
      <c r="D15" s="99">
        <v>5.0</v>
      </c>
      <c r="E15" s="99">
        <v>5.0</v>
      </c>
      <c r="F15" s="24" t="s">
        <v>612</v>
      </c>
    </row>
    <row r="16">
      <c r="A16" s="83">
        <v>0.10606481481481482</v>
      </c>
      <c r="B16" s="24" t="s">
        <v>301</v>
      </c>
      <c r="C16" s="40" t="s">
        <v>288</v>
      </c>
      <c r="D16" s="87">
        <v>2.0</v>
      </c>
      <c r="E16" s="87">
        <v>2.0</v>
      </c>
      <c r="F16" s="24" t="s">
        <v>437</v>
      </c>
    </row>
    <row r="17">
      <c r="A17" s="83">
        <v>0.11270833333333333</v>
      </c>
      <c r="B17" s="24" t="s">
        <v>311</v>
      </c>
      <c r="C17" s="41" t="s">
        <v>181</v>
      </c>
      <c r="D17" s="89">
        <v>3.0</v>
      </c>
      <c r="E17" s="99">
        <v>5.0</v>
      </c>
      <c r="F17" s="24" t="s">
        <v>613</v>
      </c>
    </row>
    <row r="18">
      <c r="A18" s="83">
        <v>0.12503472222222223</v>
      </c>
      <c r="B18" s="24" t="s">
        <v>301</v>
      </c>
      <c r="C18" s="39" t="s">
        <v>261</v>
      </c>
      <c r="D18" s="84">
        <v>1.0</v>
      </c>
      <c r="E18" s="84">
        <v>1.0</v>
      </c>
      <c r="F18" s="24" t="s">
        <v>614</v>
      </c>
    </row>
    <row r="19">
      <c r="A19" s="83">
        <v>0.08596064814814815</v>
      </c>
      <c r="B19" s="24" t="s">
        <v>301</v>
      </c>
      <c r="C19" s="37" t="s">
        <v>135</v>
      </c>
      <c r="D19" s="85" t="s">
        <v>0</v>
      </c>
      <c r="E19" s="85" t="s">
        <v>0</v>
      </c>
    </row>
    <row r="20">
      <c r="A20" s="83">
        <v>0.15270833333333333</v>
      </c>
      <c r="B20" s="24" t="s">
        <v>302</v>
      </c>
      <c r="C20" s="41" t="s">
        <v>75</v>
      </c>
      <c r="D20" s="89">
        <v>3.0</v>
      </c>
      <c r="E20" s="89">
        <v>3.0</v>
      </c>
    </row>
    <row r="21">
      <c r="A21" s="83">
        <v>0.15398148148148147</v>
      </c>
      <c r="B21" s="24" t="s">
        <v>302</v>
      </c>
      <c r="C21" s="41" t="s">
        <v>75</v>
      </c>
      <c r="D21" s="89">
        <v>3.0</v>
      </c>
      <c r="E21" s="89">
        <v>3.0</v>
      </c>
    </row>
  </sheetData>
  <drawing r:id="rId1"/>
</worksheet>
</file>

<file path=xl/worksheets/sheet8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7.29"/>
    <col customWidth="1" min="2" max="2" width="9.86"/>
    <col customWidth="1" min="3" max="3" width="17.0"/>
    <col customWidth="1" min="4" max="4" width="8.71"/>
    <col customWidth="1" min="5" max="5" width="7.71"/>
    <col customWidth="1" min="6" max="6" width="19.43"/>
  </cols>
  <sheetData>
    <row r="1">
      <c r="A1" s="60" t="s">
        <v>297</v>
      </c>
      <c r="B1" s="60" t="s">
        <v>291</v>
      </c>
      <c r="C1" s="60" t="s">
        <v>285</v>
      </c>
      <c r="D1" s="82" t="s">
        <v>298</v>
      </c>
      <c r="E1" s="82" t="s">
        <v>299</v>
      </c>
      <c r="F1" s="60" t="s">
        <v>300</v>
      </c>
    </row>
    <row r="2">
      <c r="A2" s="83">
        <v>0.010902777777777779</v>
      </c>
      <c r="B2" s="24" t="s">
        <v>302</v>
      </c>
      <c r="C2" s="39" t="s">
        <v>81</v>
      </c>
      <c r="D2" s="84">
        <v>1.0</v>
      </c>
      <c r="E2" s="87">
        <v>2.0</v>
      </c>
      <c r="F2" s="24" t="s">
        <v>615</v>
      </c>
    </row>
    <row r="3">
      <c r="A3" s="83">
        <v>0.03408564814814815</v>
      </c>
      <c r="B3" s="24" t="s">
        <v>301</v>
      </c>
      <c r="C3" s="39" t="s">
        <v>73</v>
      </c>
      <c r="D3" s="84">
        <v>1.0</v>
      </c>
      <c r="E3" s="86" t="s">
        <v>305</v>
      </c>
      <c r="F3" s="24" t="s">
        <v>336</v>
      </c>
    </row>
    <row r="4">
      <c r="A4" s="83">
        <v>0.03408564814814815</v>
      </c>
      <c r="B4" s="24" t="s">
        <v>301</v>
      </c>
      <c r="C4" s="39" t="s">
        <v>73</v>
      </c>
      <c r="D4" s="84">
        <v>1.0</v>
      </c>
      <c r="E4" s="86" t="s">
        <v>305</v>
      </c>
      <c r="F4" s="24" t="s">
        <v>336</v>
      </c>
    </row>
    <row r="5">
      <c r="A5" s="83">
        <v>0.03408564814814815</v>
      </c>
      <c r="B5" s="24" t="s">
        <v>301</v>
      </c>
      <c r="C5" s="39" t="s">
        <v>73</v>
      </c>
      <c r="D5" s="84">
        <v>1.0</v>
      </c>
      <c r="E5" s="86" t="s">
        <v>305</v>
      </c>
      <c r="F5" s="24" t="s">
        <v>336</v>
      </c>
    </row>
    <row r="6">
      <c r="A6" s="83">
        <v>0.054421296296296294</v>
      </c>
      <c r="B6" s="24" t="s">
        <v>301</v>
      </c>
      <c r="C6" s="44" t="s">
        <v>101</v>
      </c>
      <c r="D6" s="99">
        <v>5.0</v>
      </c>
      <c r="E6" s="99">
        <v>5.0</v>
      </c>
      <c r="F6" s="24" t="s">
        <v>616</v>
      </c>
    </row>
    <row r="7">
      <c r="A7" s="83">
        <v>0.06550925925925925</v>
      </c>
      <c r="B7" s="24" t="s">
        <v>437</v>
      </c>
      <c r="C7" s="39" t="s">
        <v>97</v>
      </c>
      <c r="D7" s="84">
        <v>1.0</v>
      </c>
      <c r="E7" s="86" t="s">
        <v>305</v>
      </c>
      <c r="F7" s="24" t="s">
        <v>438</v>
      </c>
    </row>
    <row r="8">
      <c r="A8" s="83">
        <v>0.0658912037037037</v>
      </c>
      <c r="B8" s="24" t="s">
        <v>311</v>
      </c>
      <c r="C8" s="39" t="s">
        <v>97</v>
      </c>
      <c r="D8" s="84">
        <v>1.0</v>
      </c>
      <c r="E8" s="86" t="s">
        <v>305</v>
      </c>
      <c r="F8" s="24" t="s">
        <v>364</v>
      </c>
    </row>
    <row r="9">
      <c r="A9" s="83">
        <v>0.06613425925925925</v>
      </c>
      <c r="B9" s="24" t="s">
        <v>302</v>
      </c>
      <c r="C9" s="39" t="s">
        <v>97</v>
      </c>
      <c r="D9" s="84">
        <v>1.0</v>
      </c>
      <c r="E9" s="84">
        <v>1.0</v>
      </c>
    </row>
    <row r="10">
      <c r="A10" s="83">
        <v>0.06622685185185186</v>
      </c>
      <c r="B10" s="24" t="s">
        <v>301</v>
      </c>
      <c r="C10" s="39" t="s">
        <v>97</v>
      </c>
      <c r="D10" s="84">
        <v>1.0</v>
      </c>
      <c r="E10" s="84">
        <v>1.0</v>
      </c>
    </row>
    <row r="11">
      <c r="A11" s="83">
        <v>0.06858796296296296</v>
      </c>
      <c r="B11" s="24" t="s">
        <v>306</v>
      </c>
      <c r="C11" s="39" t="s">
        <v>97</v>
      </c>
      <c r="D11" s="84">
        <v>1.0</v>
      </c>
      <c r="E11" s="84">
        <v>1.0</v>
      </c>
    </row>
    <row r="12">
      <c r="A12" s="83">
        <v>0.09846064814814814</v>
      </c>
      <c r="B12" s="24" t="s">
        <v>306</v>
      </c>
      <c r="C12" s="39" t="s">
        <v>97</v>
      </c>
      <c r="D12" s="84">
        <v>1.0</v>
      </c>
      <c r="E12" s="84">
        <v>1.0</v>
      </c>
    </row>
    <row r="13">
      <c r="A13" s="83">
        <v>0.11309027777777778</v>
      </c>
      <c r="B13" s="24" t="s">
        <v>437</v>
      </c>
      <c r="C13" s="39" t="s">
        <v>89</v>
      </c>
      <c r="D13" s="84">
        <v>1.0</v>
      </c>
      <c r="E13" s="86" t="s">
        <v>305</v>
      </c>
      <c r="F13" s="24" t="s">
        <v>438</v>
      </c>
    </row>
    <row r="14">
      <c r="A14" s="83">
        <v>0.11929398148148149</v>
      </c>
      <c r="B14" s="24" t="s">
        <v>301</v>
      </c>
      <c r="C14" s="40" t="s">
        <v>288</v>
      </c>
      <c r="D14" s="87">
        <v>2.0</v>
      </c>
      <c r="E14" s="87">
        <v>2.0</v>
      </c>
      <c r="F14" s="24" t="s">
        <v>494</v>
      </c>
    </row>
    <row r="15">
      <c r="A15" s="83">
        <v>0.11959490740740741</v>
      </c>
      <c r="B15" s="24" t="s">
        <v>301</v>
      </c>
      <c r="C15" s="39" t="s">
        <v>73</v>
      </c>
      <c r="D15" s="84">
        <v>1.0</v>
      </c>
      <c r="E15" s="86" t="s">
        <v>305</v>
      </c>
      <c r="F15" s="24" t="s">
        <v>336</v>
      </c>
    </row>
    <row r="16">
      <c r="A16" s="83">
        <v>0.12005787037037037</v>
      </c>
      <c r="B16" s="24" t="s">
        <v>306</v>
      </c>
      <c r="C16" s="39" t="s">
        <v>97</v>
      </c>
      <c r="D16" s="84">
        <v>1.0</v>
      </c>
      <c r="E16" s="84">
        <v>1.0</v>
      </c>
    </row>
    <row r="17">
      <c r="A17" s="83">
        <v>0.12886574074074075</v>
      </c>
      <c r="B17" s="24" t="s">
        <v>301</v>
      </c>
      <c r="C17" s="44" t="s">
        <v>101</v>
      </c>
      <c r="D17" s="99">
        <v>5.0</v>
      </c>
      <c r="E17" s="99">
        <v>5.0</v>
      </c>
      <c r="F17" s="24" t="s">
        <v>612</v>
      </c>
    </row>
    <row r="18">
      <c r="A18" s="83">
        <v>0.13293981481481482</v>
      </c>
      <c r="B18" s="24" t="s">
        <v>302</v>
      </c>
      <c r="C18" s="41" t="s">
        <v>75</v>
      </c>
      <c r="D18" s="89">
        <v>3.0</v>
      </c>
      <c r="E18" s="89">
        <v>3.0</v>
      </c>
    </row>
    <row r="19">
      <c r="A19" s="83">
        <v>0.1334375</v>
      </c>
      <c r="B19" s="24" t="s">
        <v>306</v>
      </c>
      <c r="C19" s="37" t="s">
        <v>127</v>
      </c>
      <c r="D19" s="85" t="s">
        <v>0</v>
      </c>
      <c r="E19" s="85" t="s">
        <v>0</v>
      </c>
    </row>
  </sheetData>
  <drawing r:id="rId1"/>
</worksheet>
</file>

<file path=xl/worksheets/sheet8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7.29"/>
    <col customWidth="1" min="2" max="2" width="9.86"/>
    <col customWidth="1" min="3" max="3" width="16.0"/>
    <col customWidth="1" min="4" max="4" width="8.71"/>
    <col customWidth="1" min="5" max="5" width="7.71"/>
    <col customWidth="1" min="6" max="6" width="18.43"/>
  </cols>
  <sheetData>
    <row r="1">
      <c r="A1" s="60" t="s">
        <v>297</v>
      </c>
      <c r="B1" s="60" t="s">
        <v>291</v>
      </c>
      <c r="C1" s="60" t="s">
        <v>285</v>
      </c>
      <c r="D1" s="82" t="s">
        <v>298</v>
      </c>
      <c r="E1" s="82" t="s">
        <v>299</v>
      </c>
      <c r="F1" s="60" t="s">
        <v>300</v>
      </c>
    </row>
    <row r="2">
      <c r="A2" s="83">
        <v>0.025231481481481483</v>
      </c>
      <c r="B2" s="24" t="s">
        <v>301</v>
      </c>
      <c r="C2" s="39" t="s">
        <v>120</v>
      </c>
      <c r="D2" s="84">
        <v>1.0</v>
      </c>
      <c r="E2" s="84">
        <v>1.0</v>
      </c>
    </row>
    <row r="3">
      <c r="A3" s="83">
        <v>0.028136574074074074</v>
      </c>
      <c r="B3" s="24" t="s">
        <v>311</v>
      </c>
      <c r="C3" s="41" t="s">
        <v>114</v>
      </c>
      <c r="D3" s="89">
        <v>3.0</v>
      </c>
      <c r="E3" s="86" t="s">
        <v>305</v>
      </c>
      <c r="F3" s="24" t="s">
        <v>519</v>
      </c>
    </row>
    <row r="4">
      <c r="A4" s="83">
        <v>0.029189814814814814</v>
      </c>
      <c r="B4" s="24" t="s">
        <v>437</v>
      </c>
      <c r="C4" s="37" t="s">
        <v>96</v>
      </c>
      <c r="D4" s="85" t="s">
        <v>0</v>
      </c>
      <c r="E4" s="85" t="s">
        <v>0</v>
      </c>
    </row>
    <row r="5">
      <c r="A5" s="83">
        <v>0.02953703703703704</v>
      </c>
      <c r="B5" s="24" t="s">
        <v>301</v>
      </c>
      <c r="C5" s="37" t="s">
        <v>104</v>
      </c>
      <c r="D5" s="85" t="s">
        <v>0</v>
      </c>
      <c r="E5" s="85" t="s">
        <v>0</v>
      </c>
    </row>
    <row r="6">
      <c r="A6" s="83">
        <v>0.02953703703703704</v>
      </c>
      <c r="B6" s="24" t="s">
        <v>301</v>
      </c>
      <c r="C6" s="37" t="s">
        <v>104</v>
      </c>
      <c r="D6" s="85" t="s">
        <v>0</v>
      </c>
      <c r="E6" s="85" t="s">
        <v>0</v>
      </c>
    </row>
    <row r="7">
      <c r="A7" s="83">
        <v>0.02953703703703704</v>
      </c>
      <c r="B7" s="24" t="s">
        <v>301</v>
      </c>
      <c r="C7" s="37" t="s">
        <v>104</v>
      </c>
      <c r="D7" s="85" t="s">
        <v>0</v>
      </c>
      <c r="E7" s="85" t="s">
        <v>0</v>
      </c>
    </row>
    <row r="8">
      <c r="A8" s="83">
        <v>0.02953703703703704</v>
      </c>
      <c r="B8" s="24" t="s">
        <v>301</v>
      </c>
      <c r="C8" s="37" t="s">
        <v>104</v>
      </c>
      <c r="D8" s="85" t="s">
        <v>0</v>
      </c>
      <c r="E8" s="85" t="s">
        <v>0</v>
      </c>
    </row>
    <row r="9">
      <c r="A9" s="83">
        <v>0.02953703703703704</v>
      </c>
      <c r="B9" s="24" t="s">
        <v>301</v>
      </c>
      <c r="C9" s="37" t="s">
        <v>104</v>
      </c>
      <c r="D9" s="85" t="s">
        <v>0</v>
      </c>
      <c r="E9" s="85" t="s">
        <v>0</v>
      </c>
    </row>
    <row r="10">
      <c r="A10" s="83">
        <v>0.02953703703703704</v>
      </c>
      <c r="B10" s="24" t="s">
        <v>301</v>
      </c>
      <c r="C10" s="37" t="s">
        <v>104</v>
      </c>
      <c r="D10" s="85" t="s">
        <v>0</v>
      </c>
      <c r="E10" s="85" t="s">
        <v>0</v>
      </c>
    </row>
    <row r="11">
      <c r="A11" s="83">
        <v>0.02953703703703704</v>
      </c>
      <c r="B11" s="24" t="s">
        <v>301</v>
      </c>
      <c r="C11" s="37" t="s">
        <v>104</v>
      </c>
      <c r="D11" s="85" t="s">
        <v>0</v>
      </c>
      <c r="E11" s="85" t="s">
        <v>0</v>
      </c>
    </row>
    <row r="12">
      <c r="A12" s="83">
        <v>0.02953703703703704</v>
      </c>
      <c r="B12" s="24" t="s">
        <v>301</v>
      </c>
      <c r="C12" s="37" t="s">
        <v>104</v>
      </c>
      <c r="D12" s="85" t="s">
        <v>0</v>
      </c>
      <c r="E12" s="85" t="s">
        <v>0</v>
      </c>
    </row>
    <row r="13">
      <c r="A13" s="83">
        <v>0.02953703703703704</v>
      </c>
      <c r="B13" s="24" t="s">
        <v>301</v>
      </c>
      <c r="C13" s="37" t="s">
        <v>104</v>
      </c>
      <c r="D13" s="85" t="s">
        <v>0</v>
      </c>
      <c r="E13" s="85" t="s">
        <v>0</v>
      </c>
    </row>
    <row r="14">
      <c r="A14" s="83">
        <v>0.02953703703703704</v>
      </c>
      <c r="B14" s="24" t="s">
        <v>301</v>
      </c>
      <c r="C14" s="37" t="s">
        <v>104</v>
      </c>
      <c r="D14" s="85" t="s">
        <v>0</v>
      </c>
      <c r="E14" s="85" t="s">
        <v>0</v>
      </c>
    </row>
    <row r="15">
      <c r="A15" s="83">
        <v>0.02953703703703704</v>
      </c>
      <c r="B15" s="24" t="s">
        <v>301</v>
      </c>
      <c r="C15" s="37" t="s">
        <v>104</v>
      </c>
      <c r="D15" s="85" t="s">
        <v>0</v>
      </c>
      <c r="E15" s="85" t="s">
        <v>0</v>
      </c>
    </row>
    <row r="16">
      <c r="A16" s="83">
        <v>0.02953703703703704</v>
      </c>
      <c r="B16" s="24" t="s">
        <v>301</v>
      </c>
      <c r="C16" s="37" t="s">
        <v>104</v>
      </c>
      <c r="D16" s="85" t="s">
        <v>0</v>
      </c>
      <c r="E16" s="85" t="s">
        <v>0</v>
      </c>
    </row>
    <row r="17">
      <c r="A17" s="83">
        <v>0.02953703703703704</v>
      </c>
      <c r="B17" s="24" t="s">
        <v>301</v>
      </c>
      <c r="C17" s="37" t="s">
        <v>104</v>
      </c>
      <c r="D17" s="85" t="s">
        <v>0</v>
      </c>
      <c r="E17" s="85" t="s">
        <v>0</v>
      </c>
    </row>
    <row r="18">
      <c r="A18" s="83">
        <v>0.02953703703703704</v>
      </c>
      <c r="B18" s="24" t="s">
        <v>301</v>
      </c>
      <c r="C18" s="37" t="s">
        <v>104</v>
      </c>
      <c r="D18" s="85" t="s">
        <v>0</v>
      </c>
      <c r="E18" s="85" t="s">
        <v>0</v>
      </c>
    </row>
    <row r="19">
      <c r="A19" s="83">
        <v>0.02953703703703704</v>
      </c>
      <c r="B19" s="24" t="s">
        <v>301</v>
      </c>
      <c r="C19" s="37" t="s">
        <v>104</v>
      </c>
      <c r="D19" s="85" t="s">
        <v>0</v>
      </c>
      <c r="E19" s="85" t="s">
        <v>0</v>
      </c>
    </row>
    <row r="20">
      <c r="A20" s="83">
        <v>0.02953703703703704</v>
      </c>
      <c r="B20" s="24" t="s">
        <v>301</v>
      </c>
      <c r="C20" s="37" t="s">
        <v>104</v>
      </c>
      <c r="D20" s="85" t="s">
        <v>0</v>
      </c>
      <c r="E20" s="85" t="s">
        <v>0</v>
      </c>
    </row>
    <row r="21">
      <c r="A21" s="83">
        <v>0.02953703703703704</v>
      </c>
      <c r="B21" s="24" t="s">
        <v>301</v>
      </c>
      <c r="C21" s="37" t="s">
        <v>104</v>
      </c>
      <c r="D21" s="85" t="s">
        <v>0</v>
      </c>
      <c r="E21" s="85" t="s">
        <v>0</v>
      </c>
    </row>
    <row r="22">
      <c r="A22" s="83">
        <v>0.02953703703703704</v>
      </c>
      <c r="B22" s="24" t="s">
        <v>301</v>
      </c>
      <c r="C22" s="37" t="s">
        <v>104</v>
      </c>
      <c r="D22" s="85" t="s">
        <v>0</v>
      </c>
      <c r="E22" s="85" t="s">
        <v>0</v>
      </c>
    </row>
    <row r="23">
      <c r="A23" s="83">
        <v>0.02953703703703704</v>
      </c>
      <c r="B23" s="24" t="s">
        <v>301</v>
      </c>
      <c r="C23" s="37" t="s">
        <v>104</v>
      </c>
      <c r="D23" s="85" t="s">
        <v>0</v>
      </c>
      <c r="E23" s="85" t="s">
        <v>0</v>
      </c>
    </row>
    <row r="24">
      <c r="A24" s="83">
        <v>0.02953703703703704</v>
      </c>
      <c r="B24" s="24" t="s">
        <v>301</v>
      </c>
      <c r="C24" s="37" t="s">
        <v>104</v>
      </c>
      <c r="D24" s="85" t="s">
        <v>0</v>
      </c>
      <c r="E24" s="85" t="s">
        <v>0</v>
      </c>
    </row>
    <row r="25">
      <c r="A25" s="83">
        <v>0.02953703703703704</v>
      </c>
      <c r="B25" s="24" t="s">
        <v>301</v>
      </c>
      <c r="C25" s="37" t="s">
        <v>104</v>
      </c>
      <c r="D25" s="85" t="s">
        <v>0</v>
      </c>
      <c r="E25" s="85" t="s">
        <v>0</v>
      </c>
    </row>
    <row r="26">
      <c r="A26" s="83">
        <v>0.03119212962962963</v>
      </c>
      <c r="B26" s="24" t="s">
        <v>301</v>
      </c>
      <c r="C26" s="37" t="s">
        <v>135</v>
      </c>
      <c r="D26" s="85" t="s">
        <v>0</v>
      </c>
      <c r="E26" s="85" t="s">
        <v>0</v>
      </c>
    </row>
    <row r="27">
      <c r="A27" s="83">
        <v>0.0347337962962963</v>
      </c>
      <c r="B27" s="24" t="s">
        <v>437</v>
      </c>
      <c r="C27" s="37" t="s">
        <v>185</v>
      </c>
      <c r="D27" s="85" t="s">
        <v>0</v>
      </c>
      <c r="E27" s="85" t="s">
        <v>0</v>
      </c>
    </row>
    <row r="28">
      <c r="A28" s="83">
        <v>0.0369212962962963</v>
      </c>
      <c r="B28" s="24" t="s">
        <v>437</v>
      </c>
      <c r="C28" s="69" t="s">
        <v>87</v>
      </c>
      <c r="D28" s="86" t="s">
        <v>305</v>
      </c>
      <c r="E28" s="86" t="s">
        <v>305</v>
      </c>
    </row>
    <row r="29">
      <c r="A29" s="83">
        <v>0.042118055555555554</v>
      </c>
      <c r="B29" s="24" t="s">
        <v>302</v>
      </c>
      <c r="C29" s="51" t="s">
        <v>76</v>
      </c>
      <c r="D29" s="98">
        <v>4.0</v>
      </c>
      <c r="E29" s="98">
        <v>4.0</v>
      </c>
    </row>
    <row r="30">
      <c r="A30" s="83">
        <v>0.045891203703703705</v>
      </c>
      <c r="B30" s="24" t="s">
        <v>301</v>
      </c>
      <c r="C30" s="51" t="s">
        <v>76</v>
      </c>
      <c r="D30" s="98">
        <v>4.0</v>
      </c>
      <c r="E30" s="98">
        <v>4.0</v>
      </c>
    </row>
    <row r="31">
      <c r="A31" s="83">
        <v>0.07765046296296296</v>
      </c>
      <c r="B31" s="24" t="s">
        <v>437</v>
      </c>
      <c r="C31" s="44" t="s">
        <v>85</v>
      </c>
      <c r="D31" s="99">
        <v>5.0</v>
      </c>
      <c r="E31" s="99">
        <v>5.0</v>
      </c>
    </row>
    <row r="32">
      <c r="A32" s="83">
        <v>0.11333333333333333</v>
      </c>
      <c r="B32" s="24" t="s">
        <v>311</v>
      </c>
      <c r="C32" s="37" t="s">
        <v>206</v>
      </c>
      <c r="D32" s="85" t="s">
        <v>0</v>
      </c>
      <c r="E32" s="85" t="s">
        <v>0</v>
      </c>
    </row>
    <row r="33">
      <c r="A33" s="83">
        <v>0.11402777777777778</v>
      </c>
      <c r="B33" s="24" t="s">
        <v>302</v>
      </c>
      <c r="C33" s="41" t="s">
        <v>75</v>
      </c>
      <c r="D33" s="89">
        <v>3.0</v>
      </c>
      <c r="E33" s="89">
        <v>3.0</v>
      </c>
    </row>
    <row r="34">
      <c r="A34" s="83">
        <v>0.12407407407407407</v>
      </c>
      <c r="B34" s="24" t="s">
        <v>301</v>
      </c>
      <c r="C34" s="39" t="s">
        <v>73</v>
      </c>
      <c r="D34" s="84">
        <v>1.0</v>
      </c>
      <c r="E34" s="86" t="s">
        <v>305</v>
      </c>
      <c r="F34" s="24" t="s">
        <v>336</v>
      </c>
    </row>
    <row r="35">
      <c r="A35" s="83">
        <v>0.13439814814814816</v>
      </c>
      <c r="B35" s="24" t="s">
        <v>437</v>
      </c>
      <c r="C35" s="39" t="s">
        <v>81</v>
      </c>
      <c r="D35" s="84">
        <v>1.0</v>
      </c>
      <c r="E35" s="98">
        <v>4.0</v>
      </c>
      <c r="F35" s="24" t="s">
        <v>617</v>
      </c>
    </row>
    <row r="36">
      <c r="A36" s="83">
        <v>0.13668981481481482</v>
      </c>
      <c r="B36" s="24" t="s">
        <v>437</v>
      </c>
      <c r="C36" s="39" t="s">
        <v>89</v>
      </c>
      <c r="D36" s="84">
        <v>1.0</v>
      </c>
      <c r="E36" s="86" t="s">
        <v>305</v>
      </c>
      <c r="F36" s="24" t="s">
        <v>438</v>
      </c>
    </row>
    <row r="37">
      <c r="A37" s="83">
        <v>0.14711805555555554</v>
      </c>
      <c r="B37" s="24" t="s">
        <v>311</v>
      </c>
      <c r="C37" s="40" t="s">
        <v>121</v>
      </c>
      <c r="D37" s="87">
        <v>2.0</v>
      </c>
      <c r="E37" s="86" t="s">
        <v>305</v>
      </c>
      <c r="F37" s="24" t="s">
        <v>618</v>
      </c>
    </row>
  </sheetData>
  <drawing r:id="rId1"/>
</worksheet>
</file>

<file path=xl/worksheets/sheet8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7.29"/>
    <col customWidth="1" min="2" max="2" width="9.86"/>
    <col customWidth="1" min="3" max="3" width="18.86"/>
    <col customWidth="1" min="4" max="4" width="8.71"/>
    <col customWidth="1" min="5" max="5" width="7.71"/>
    <col customWidth="1" min="6" max="6" width="30.0"/>
  </cols>
  <sheetData>
    <row r="1">
      <c r="A1" s="60" t="s">
        <v>297</v>
      </c>
      <c r="B1" s="60" t="s">
        <v>291</v>
      </c>
      <c r="C1" s="60" t="s">
        <v>285</v>
      </c>
      <c r="D1" s="82" t="s">
        <v>298</v>
      </c>
      <c r="E1" s="82" t="s">
        <v>299</v>
      </c>
      <c r="F1" s="60" t="s">
        <v>300</v>
      </c>
    </row>
    <row r="2">
      <c r="A2" s="83">
        <v>0.025208333333333333</v>
      </c>
      <c r="B2" s="24" t="s">
        <v>301</v>
      </c>
      <c r="C2" s="39" t="s">
        <v>120</v>
      </c>
      <c r="D2" s="84">
        <v>1.0</v>
      </c>
      <c r="E2" s="84">
        <v>1.0</v>
      </c>
    </row>
    <row r="3">
      <c r="A3" s="83">
        <v>0.025983796296296297</v>
      </c>
      <c r="B3" s="24" t="s">
        <v>437</v>
      </c>
      <c r="C3" s="40" t="s">
        <v>159</v>
      </c>
      <c r="D3" s="87">
        <v>2.0</v>
      </c>
      <c r="E3" s="87">
        <v>2.0</v>
      </c>
    </row>
    <row r="4">
      <c r="A4" s="83">
        <v>0.027233796296296298</v>
      </c>
      <c r="B4" s="24" t="s">
        <v>302</v>
      </c>
      <c r="C4" s="41" t="s">
        <v>122</v>
      </c>
      <c r="D4" s="89">
        <v>3.0</v>
      </c>
      <c r="E4" s="89">
        <v>3.0</v>
      </c>
    </row>
    <row r="5">
      <c r="A5" s="83">
        <v>0.03375</v>
      </c>
      <c r="B5" s="24" t="s">
        <v>302</v>
      </c>
      <c r="C5" s="39" t="s">
        <v>158</v>
      </c>
      <c r="D5" s="84">
        <v>1.0</v>
      </c>
      <c r="E5" s="98">
        <v>4.0</v>
      </c>
      <c r="F5" s="24" t="s">
        <v>619</v>
      </c>
    </row>
    <row r="6">
      <c r="A6" s="83">
        <v>0.039247685185185184</v>
      </c>
      <c r="B6" s="24" t="s">
        <v>437</v>
      </c>
      <c r="C6" s="39" t="s">
        <v>136</v>
      </c>
      <c r="D6" s="84">
        <v>1.0</v>
      </c>
      <c r="E6" s="89">
        <v>3.0</v>
      </c>
      <c r="F6" s="24" t="s">
        <v>620</v>
      </c>
    </row>
    <row r="7">
      <c r="A7" s="83">
        <v>0.0396875</v>
      </c>
      <c r="B7" s="24" t="s">
        <v>437</v>
      </c>
      <c r="C7" s="37" t="s">
        <v>96</v>
      </c>
      <c r="D7" s="85" t="s">
        <v>0</v>
      </c>
      <c r="E7" s="85" t="s">
        <v>0</v>
      </c>
    </row>
    <row r="8">
      <c r="A8" s="83">
        <v>0.04057870370370371</v>
      </c>
      <c r="B8" s="24" t="s">
        <v>301</v>
      </c>
      <c r="C8" s="51" t="s">
        <v>76</v>
      </c>
      <c r="D8" s="98">
        <v>4.0</v>
      </c>
      <c r="E8" s="98">
        <v>4.0</v>
      </c>
      <c r="F8" s="24" t="s">
        <v>621</v>
      </c>
    </row>
    <row r="9">
      <c r="A9" s="83">
        <v>0.04168981481481481</v>
      </c>
      <c r="B9" s="24" t="s">
        <v>301</v>
      </c>
      <c r="C9" s="39" t="s">
        <v>165</v>
      </c>
      <c r="D9" s="84">
        <v>1.0</v>
      </c>
      <c r="E9" s="84">
        <v>1.0</v>
      </c>
    </row>
    <row r="10">
      <c r="A10" s="83">
        <v>0.0528587962962963</v>
      </c>
      <c r="B10" s="24" t="s">
        <v>437</v>
      </c>
      <c r="C10" s="51" t="s">
        <v>123</v>
      </c>
      <c r="D10" s="98">
        <v>4.0</v>
      </c>
      <c r="E10" s="98">
        <v>4.0</v>
      </c>
    </row>
    <row r="11">
      <c r="A11" s="83">
        <v>0.05498842592592593</v>
      </c>
      <c r="B11" s="24" t="s">
        <v>301</v>
      </c>
      <c r="C11" s="44" t="s">
        <v>108</v>
      </c>
      <c r="D11" s="99">
        <v>5.0</v>
      </c>
      <c r="E11" s="99">
        <v>5.0</v>
      </c>
    </row>
    <row r="12">
      <c r="A12" s="83">
        <v>0.0575</v>
      </c>
      <c r="B12" s="24" t="s">
        <v>306</v>
      </c>
      <c r="C12" s="40" t="s">
        <v>166</v>
      </c>
      <c r="D12" s="87">
        <v>2.0</v>
      </c>
      <c r="E12" s="87">
        <v>2.0</v>
      </c>
    </row>
    <row r="13">
      <c r="A13" s="83">
        <v>0.06163194444444445</v>
      </c>
      <c r="B13" s="24" t="s">
        <v>302</v>
      </c>
      <c r="C13" s="39" t="s">
        <v>81</v>
      </c>
      <c r="D13" s="84">
        <v>1.0</v>
      </c>
      <c r="E13" s="98">
        <v>4.0</v>
      </c>
      <c r="F13" s="24" t="s">
        <v>622</v>
      </c>
    </row>
    <row r="14">
      <c r="A14" s="83">
        <v>0.06631944444444444</v>
      </c>
      <c r="B14" s="24" t="s">
        <v>437</v>
      </c>
      <c r="C14" s="51" t="s">
        <v>175</v>
      </c>
      <c r="D14" s="98">
        <v>4.0</v>
      </c>
      <c r="E14" s="98">
        <v>4.0</v>
      </c>
      <c r="F14" s="24" t="s">
        <v>623</v>
      </c>
    </row>
    <row r="15">
      <c r="A15" s="83">
        <v>0.07122685185185185</v>
      </c>
      <c r="B15" s="24" t="s">
        <v>302</v>
      </c>
      <c r="C15" s="39" t="s">
        <v>112</v>
      </c>
      <c r="D15" s="84">
        <v>1.0</v>
      </c>
      <c r="E15" s="98">
        <v>4.0</v>
      </c>
    </row>
    <row r="16">
      <c r="A16" s="83">
        <v>0.07542824074074074</v>
      </c>
      <c r="B16" s="24" t="s">
        <v>437</v>
      </c>
      <c r="C16" s="39" t="s">
        <v>81</v>
      </c>
      <c r="D16" s="84">
        <v>1.0</v>
      </c>
      <c r="E16" s="89">
        <v>3.0</v>
      </c>
      <c r="F16" s="24" t="s">
        <v>624</v>
      </c>
    </row>
    <row r="17">
      <c r="A17" s="83">
        <v>0.07851851851851852</v>
      </c>
      <c r="B17" s="24" t="s">
        <v>437</v>
      </c>
      <c r="C17" s="37" t="s">
        <v>192</v>
      </c>
      <c r="D17" s="85" t="s">
        <v>0</v>
      </c>
      <c r="E17" s="85" t="s">
        <v>0</v>
      </c>
    </row>
    <row r="18">
      <c r="A18" s="83">
        <v>0.08009259259259259</v>
      </c>
      <c r="B18" s="24" t="s">
        <v>437</v>
      </c>
      <c r="C18" s="40" t="s">
        <v>113</v>
      </c>
      <c r="D18" s="87">
        <v>2.0</v>
      </c>
      <c r="E18" s="89">
        <v>3.0</v>
      </c>
      <c r="F18" s="24" t="s">
        <v>625</v>
      </c>
    </row>
    <row r="19">
      <c r="A19" s="83">
        <v>0.08290509259259259</v>
      </c>
      <c r="B19" s="24" t="s">
        <v>302</v>
      </c>
      <c r="C19" s="40" t="s">
        <v>74</v>
      </c>
      <c r="D19" s="87">
        <v>2.0</v>
      </c>
      <c r="E19" s="87">
        <v>2.0</v>
      </c>
    </row>
    <row r="20">
      <c r="A20" s="83">
        <v>0.08290509259259259</v>
      </c>
      <c r="B20" s="24" t="s">
        <v>302</v>
      </c>
      <c r="C20" s="40" t="s">
        <v>74</v>
      </c>
      <c r="D20" s="87">
        <v>2.0</v>
      </c>
      <c r="E20" s="87">
        <v>2.0</v>
      </c>
    </row>
    <row r="21">
      <c r="A21" s="83">
        <v>0.08290509259259259</v>
      </c>
      <c r="B21" s="24" t="s">
        <v>302</v>
      </c>
      <c r="C21" s="40" t="s">
        <v>74</v>
      </c>
      <c r="D21" s="87">
        <v>2.0</v>
      </c>
      <c r="E21" s="87">
        <v>2.0</v>
      </c>
    </row>
    <row r="22">
      <c r="A22" s="83">
        <v>0.0865625</v>
      </c>
      <c r="B22" s="24" t="s">
        <v>301</v>
      </c>
      <c r="C22" s="51" t="s">
        <v>76</v>
      </c>
      <c r="D22" s="98">
        <v>4.0</v>
      </c>
      <c r="E22" s="98">
        <v>4.0</v>
      </c>
      <c r="F22" s="24" t="s">
        <v>626</v>
      </c>
    </row>
    <row r="23">
      <c r="A23" s="83">
        <v>0.08722222222222223</v>
      </c>
      <c r="B23" s="24" t="s">
        <v>301</v>
      </c>
      <c r="C23" s="41" t="s">
        <v>83</v>
      </c>
      <c r="D23" s="89">
        <v>3.0</v>
      </c>
      <c r="E23" s="86" t="s">
        <v>305</v>
      </c>
      <c r="F23" s="24" t="s">
        <v>336</v>
      </c>
    </row>
    <row r="24">
      <c r="A24" s="83">
        <v>0.08722222222222223</v>
      </c>
      <c r="B24" s="24" t="s">
        <v>301</v>
      </c>
      <c r="C24" s="39" t="s">
        <v>73</v>
      </c>
      <c r="D24" s="84">
        <v>1.0</v>
      </c>
      <c r="E24" s="86" t="s">
        <v>305</v>
      </c>
      <c r="F24" s="24" t="s">
        <v>336</v>
      </c>
    </row>
    <row r="25">
      <c r="A25" s="83">
        <v>0.10537037037037036</v>
      </c>
      <c r="B25" s="24" t="s">
        <v>301</v>
      </c>
      <c r="C25" s="39" t="s">
        <v>120</v>
      </c>
      <c r="D25" s="84">
        <v>1.0</v>
      </c>
      <c r="E25" s="84">
        <v>1.0</v>
      </c>
    </row>
    <row r="26">
      <c r="A26" s="83">
        <v>0.10575231481481481</v>
      </c>
      <c r="B26" s="24" t="s">
        <v>302</v>
      </c>
      <c r="C26" s="40" t="s">
        <v>74</v>
      </c>
      <c r="D26" s="87">
        <v>2.0</v>
      </c>
      <c r="E26" s="87">
        <v>2.0</v>
      </c>
    </row>
    <row r="27">
      <c r="A27" s="83">
        <v>0.10688657407407408</v>
      </c>
      <c r="B27" s="24" t="s">
        <v>302</v>
      </c>
      <c r="C27" s="40" t="s">
        <v>74</v>
      </c>
      <c r="D27" s="87">
        <v>2.0</v>
      </c>
      <c r="E27" s="87">
        <v>2.0</v>
      </c>
    </row>
    <row r="28">
      <c r="A28" s="83">
        <v>0.10752314814814815</v>
      </c>
      <c r="B28" s="24" t="s">
        <v>302</v>
      </c>
      <c r="C28" s="40" t="s">
        <v>74</v>
      </c>
      <c r="D28" s="87">
        <v>2.0</v>
      </c>
      <c r="E28" s="87">
        <v>2.0</v>
      </c>
    </row>
    <row r="29">
      <c r="A29" s="83">
        <v>0.10813657407407408</v>
      </c>
      <c r="B29" s="24" t="s">
        <v>302</v>
      </c>
      <c r="C29" s="40" t="s">
        <v>74</v>
      </c>
      <c r="D29" s="87">
        <v>2.0</v>
      </c>
      <c r="E29" s="89">
        <v>3.0</v>
      </c>
    </row>
    <row r="30">
      <c r="A30" s="83">
        <v>0.11292824074074075</v>
      </c>
      <c r="B30" s="24" t="s">
        <v>306</v>
      </c>
      <c r="C30" s="37" t="s">
        <v>127</v>
      </c>
      <c r="D30" s="85" t="s">
        <v>0</v>
      </c>
      <c r="E30" s="85" t="s">
        <v>0</v>
      </c>
    </row>
    <row r="31">
      <c r="A31" s="83">
        <v>0.11591435185185185</v>
      </c>
      <c r="B31" s="24" t="s">
        <v>306</v>
      </c>
      <c r="C31" s="39" t="s">
        <v>186</v>
      </c>
      <c r="D31" s="84">
        <v>1.0</v>
      </c>
      <c r="E31" s="84">
        <v>1.0</v>
      </c>
    </row>
    <row r="32">
      <c r="A32" s="83">
        <v>0.11700231481481481</v>
      </c>
      <c r="B32" s="24" t="s">
        <v>437</v>
      </c>
      <c r="C32" s="39" t="s">
        <v>89</v>
      </c>
      <c r="D32" s="84">
        <v>1.0</v>
      </c>
      <c r="E32" s="86" t="s">
        <v>305</v>
      </c>
      <c r="F32" s="24" t="s">
        <v>438</v>
      </c>
    </row>
    <row r="33">
      <c r="A33" s="83">
        <v>0.1178125</v>
      </c>
      <c r="B33" s="24" t="s">
        <v>437</v>
      </c>
      <c r="C33" s="37" t="s">
        <v>119</v>
      </c>
      <c r="D33" s="85" t="s">
        <v>0</v>
      </c>
      <c r="E33" s="85" t="s">
        <v>0</v>
      </c>
    </row>
    <row r="34">
      <c r="A34" s="83">
        <v>0.1194212962962963</v>
      </c>
      <c r="B34" s="24" t="s">
        <v>437</v>
      </c>
      <c r="C34" s="37" t="s">
        <v>119</v>
      </c>
      <c r="D34" s="85" t="s">
        <v>0</v>
      </c>
      <c r="E34" s="85" t="s">
        <v>0</v>
      </c>
    </row>
    <row r="35">
      <c r="A35" s="83">
        <v>0.14274305555555555</v>
      </c>
      <c r="B35" s="24" t="s">
        <v>302</v>
      </c>
      <c r="C35" s="41" t="s">
        <v>75</v>
      </c>
      <c r="D35" s="89">
        <v>3.0</v>
      </c>
      <c r="E35" s="89">
        <v>3.0</v>
      </c>
      <c r="F35" s="24" t="s">
        <v>588</v>
      </c>
    </row>
    <row r="36">
      <c r="A36" s="83">
        <v>0.14434027777777778</v>
      </c>
      <c r="B36" s="24" t="s">
        <v>302</v>
      </c>
      <c r="C36" s="41" t="s">
        <v>75</v>
      </c>
      <c r="D36" s="89">
        <v>3.0</v>
      </c>
      <c r="E36" s="89">
        <v>3.0</v>
      </c>
      <c r="F36" s="24" t="s">
        <v>588</v>
      </c>
    </row>
    <row r="37">
      <c r="A37" s="83">
        <v>0.14662037037037037</v>
      </c>
      <c r="B37" s="24" t="s">
        <v>301</v>
      </c>
      <c r="C37" s="39" t="s">
        <v>73</v>
      </c>
      <c r="D37" s="84">
        <v>1.0</v>
      </c>
      <c r="E37" s="86" t="s">
        <v>305</v>
      </c>
      <c r="F37" s="24" t="s">
        <v>336</v>
      </c>
    </row>
  </sheetData>
  <drawing r:id="rId1"/>
</worksheet>
</file>

<file path=xl/worksheets/sheet8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7.29"/>
    <col customWidth="1" min="2" max="2" width="9.86"/>
    <col customWidth="1" min="3" max="3" width="21.57"/>
    <col customWidth="1" min="4" max="4" width="8.71"/>
    <col customWidth="1" min="5" max="5" width="7.71"/>
    <col customWidth="1" min="6" max="6" width="19.0"/>
  </cols>
  <sheetData>
    <row r="1">
      <c r="A1" s="60" t="s">
        <v>297</v>
      </c>
      <c r="B1" s="60" t="s">
        <v>291</v>
      </c>
      <c r="C1" s="60" t="s">
        <v>285</v>
      </c>
      <c r="D1" s="82" t="s">
        <v>298</v>
      </c>
      <c r="E1" s="82" t="s">
        <v>299</v>
      </c>
      <c r="F1" s="60" t="s">
        <v>300</v>
      </c>
    </row>
    <row r="2">
      <c r="A2" s="83">
        <v>0.023148148148148147</v>
      </c>
      <c r="B2" s="24" t="s">
        <v>296</v>
      </c>
      <c r="C2" s="37" t="s">
        <v>178</v>
      </c>
      <c r="D2" s="85" t="s">
        <v>0</v>
      </c>
      <c r="E2" s="85" t="s">
        <v>0</v>
      </c>
    </row>
    <row r="3">
      <c r="A3" s="83">
        <v>0.025636574074074076</v>
      </c>
      <c r="B3" s="24" t="s">
        <v>296</v>
      </c>
      <c r="C3" s="69" t="s">
        <v>177</v>
      </c>
      <c r="D3" s="86" t="s">
        <v>305</v>
      </c>
      <c r="E3" s="86" t="s">
        <v>305</v>
      </c>
      <c r="F3" s="24" t="s">
        <v>627</v>
      </c>
    </row>
    <row r="4">
      <c r="A4" s="83">
        <v>0.03817129629629629</v>
      </c>
      <c r="B4" s="24" t="s">
        <v>437</v>
      </c>
      <c r="C4" s="39" t="s">
        <v>89</v>
      </c>
      <c r="D4" s="84">
        <v>1.0</v>
      </c>
      <c r="E4" s="86" t="s">
        <v>305</v>
      </c>
      <c r="F4" s="24" t="s">
        <v>438</v>
      </c>
    </row>
    <row r="5">
      <c r="A5" s="83">
        <v>0.03819444444444445</v>
      </c>
      <c r="B5" s="24" t="s">
        <v>296</v>
      </c>
      <c r="C5" s="37" t="s">
        <v>178</v>
      </c>
      <c r="D5" s="85" t="s">
        <v>0</v>
      </c>
      <c r="E5" s="85" t="s">
        <v>0</v>
      </c>
    </row>
    <row r="6">
      <c r="A6" s="83">
        <v>0.08655092592592592</v>
      </c>
      <c r="B6" s="24" t="s">
        <v>302</v>
      </c>
      <c r="C6" s="39" t="s">
        <v>81</v>
      </c>
      <c r="D6" s="84">
        <v>1.0</v>
      </c>
      <c r="E6" s="87">
        <v>2.0</v>
      </c>
      <c r="F6" s="24" t="s">
        <v>391</v>
      </c>
    </row>
    <row r="7">
      <c r="A7" s="83">
        <v>0.13572916666666668</v>
      </c>
      <c r="B7" s="24" t="s">
        <v>296</v>
      </c>
      <c r="C7" s="37" t="s">
        <v>178</v>
      </c>
      <c r="D7" s="85" t="s">
        <v>0</v>
      </c>
      <c r="E7" s="85" t="s">
        <v>0</v>
      </c>
    </row>
    <row r="8">
      <c r="A8" s="83">
        <v>0.13917824074074073</v>
      </c>
      <c r="B8" s="24" t="s">
        <v>301</v>
      </c>
      <c r="C8" s="39" t="s">
        <v>213</v>
      </c>
      <c r="D8" s="84">
        <v>1.0</v>
      </c>
      <c r="E8" s="86" t="s">
        <v>305</v>
      </c>
      <c r="F8" s="24" t="s">
        <v>336</v>
      </c>
    </row>
    <row r="9">
      <c r="A9" s="83">
        <v>0.14006944444444444</v>
      </c>
      <c r="B9" s="24" t="s">
        <v>301</v>
      </c>
      <c r="C9" s="39" t="s">
        <v>105</v>
      </c>
      <c r="D9" s="84">
        <v>1.0</v>
      </c>
      <c r="E9" s="86" t="s">
        <v>305</v>
      </c>
      <c r="F9" s="24" t="s">
        <v>336</v>
      </c>
    </row>
    <row r="10">
      <c r="A10" s="83">
        <v>0.1428587962962963</v>
      </c>
      <c r="B10" s="24" t="s">
        <v>302</v>
      </c>
      <c r="C10" s="41" t="s">
        <v>75</v>
      </c>
      <c r="D10" s="89">
        <v>3.0</v>
      </c>
      <c r="E10" s="89">
        <v>3.0</v>
      </c>
    </row>
    <row r="11">
      <c r="A11" s="83">
        <v>0.1437152777777778</v>
      </c>
      <c r="B11" s="24" t="s">
        <v>302</v>
      </c>
      <c r="C11" s="41" t="s">
        <v>75</v>
      </c>
      <c r="D11" s="89">
        <v>3.0</v>
      </c>
      <c r="E11" s="89">
        <v>3.0</v>
      </c>
    </row>
    <row r="12">
      <c r="A12" s="83">
        <v>0.15292824074074074</v>
      </c>
      <c r="B12" s="24" t="s">
        <v>302</v>
      </c>
      <c r="C12" s="41" t="s">
        <v>75</v>
      </c>
      <c r="D12" s="89">
        <v>3.0</v>
      </c>
      <c r="E12" s="89">
        <v>3.0</v>
      </c>
    </row>
    <row r="13">
      <c r="A13" s="83">
        <v>0.15363425925925925</v>
      </c>
      <c r="B13" s="24" t="s">
        <v>296</v>
      </c>
      <c r="C13" s="37" t="s">
        <v>178</v>
      </c>
      <c r="D13" s="85" t="s">
        <v>0</v>
      </c>
      <c r="E13" s="85" t="s">
        <v>0</v>
      </c>
    </row>
    <row r="14">
      <c r="A14" s="83">
        <v>0.15363425925925925</v>
      </c>
      <c r="B14" s="24" t="s">
        <v>296</v>
      </c>
      <c r="C14" s="37" t="s">
        <v>178</v>
      </c>
      <c r="D14" s="85" t="s">
        <v>0</v>
      </c>
      <c r="E14" s="85" t="s">
        <v>0</v>
      </c>
    </row>
    <row r="15">
      <c r="A15" s="83">
        <v>0.15363425925925925</v>
      </c>
      <c r="B15" s="24" t="s">
        <v>296</v>
      </c>
      <c r="C15" s="37" t="s">
        <v>178</v>
      </c>
      <c r="D15" s="85" t="s">
        <v>0</v>
      </c>
      <c r="E15" s="85" t="s">
        <v>0</v>
      </c>
    </row>
    <row r="16">
      <c r="A16" s="83">
        <v>0.15363425925925925</v>
      </c>
      <c r="B16" s="24" t="s">
        <v>296</v>
      </c>
      <c r="C16" s="37" t="s">
        <v>178</v>
      </c>
      <c r="D16" s="85" t="s">
        <v>0</v>
      </c>
      <c r="E16" s="85" t="s">
        <v>0</v>
      </c>
    </row>
    <row r="17">
      <c r="A17" s="83">
        <v>0.15363425925925925</v>
      </c>
      <c r="B17" s="24" t="s">
        <v>296</v>
      </c>
      <c r="C17" s="37" t="s">
        <v>178</v>
      </c>
      <c r="D17" s="85" t="s">
        <v>0</v>
      </c>
      <c r="E17" s="85" t="s">
        <v>0</v>
      </c>
    </row>
    <row r="18">
      <c r="A18" s="83">
        <v>0.1537962962962963</v>
      </c>
      <c r="B18" s="24" t="s">
        <v>437</v>
      </c>
      <c r="C18" s="37" t="s">
        <v>143</v>
      </c>
      <c r="D18" s="85" t="s">
        <v>0</v>
      </c>
      <c r="E18" s="85" t="s">
        <v>0</v>
      </c>
    </row>
    <row r="19">
      <c r="A19" s="83">
        <v>0.154375</v>
      </c>
      <c r="B19" s="24" t="s">
        <v>296</v>
      </c>
      <c r="C19" s="37" t="s">
        <v>178</v>
      </c>
      <c r="D19" s="85" t="s">
        <v>0</v>
      </c>
      <c r="E19" s="85" t="s">
        <v>0</v>
      </c>
    </row>
    <row r="20">
      <c r="A20" s="83">
        <v>0.15480324074074073</v>
      </c>
      <c r="B20" s="24" t="s">
        <v>301</v>
      </c>
      <c r="C20" s="44" t="s">
        <v>101</v>
      </c>
      <c r="D20" s="99">
        <v>5.0</v>
      </c>
      <c r="E20" s="99">
        <v>5.0</v>
      </c>
      <c r="F20" s="24" t="s">
        <v>612</v>
      </c>
    </row>
    <row r="21">
      <c r="A21" s="83">
        <v>0.1574537037037037</v>
      </c>
      <c r="B21" s="24" t="s">
        <v>302</v>
      </c>
      <c r="C21" s="41" t="s">
        <v>75</v>
      </c>
      <c r="D21" s="89">
        <v>3.0</v>
      </c>
      <c r="E21" s="89">
        <v>3.0</v>
      </c>
    </row>
    <row r="22">
      <c r="A22" s="83">
        <v>0.16164351851851852</v>
      </c>
      <c r="B22" s="24" t="s">
        <v>296</v>
      </c>
      <c r="C22" s="37" t="s">
        <v>178</v>
      </c>
      <c r="D22" s="85" t="s">
        <v>0</v>
      </c>
      <c r="E22" s="85" t="s">
        <v>0</v>
      </c>
    </row>
  </sheetData>
  <drawing r:id="rId1"/>
</worksheet>
</file>

<file path=xl/worksheets/sheet8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7.29"/>
    <col customWidth="1" min="2" max="2" width="9.86"/>
    <col customWidth="1" min="3" max="3" width="28.57"/>
    <col customWidth="1" min="4" max="4" width="8.71"/>
    <col customWidth="1" min="5" max="5" width="7.71"/>
    <col customWidth="1" min="6" max="6" width="15.14"/>
  </cols>
  <sheetData>
    <row r="1">
      <c r="A1" s="60" t="s">
        <v>297</v>
      </c>
      <c r="B1" s="60" t="s">
        <v>291</v>
      </c>
      <c r="C1" s="60" t="s">
        <v>285</v>
      </c>
      <c r="D1" s="82" t="s">
        <v>298</v>
      </c>
      <c r="E1" s="82" t="s">
        <v>299</v>
      </c>
      <c r="F1" s="60" t="s">
        <v>300</v>
      </c>
    </row>
    <row r="2">
      <c r="A2" s="83">
        <v>0.022627314814814815</v>
      </c>
      <c r="B2" s="24" t="s">
        <v>302</v>
      </c>
      <c r="C2" s="40" t="s">
        <v>74</v>
      </c>
      <c r="D2" s="87">
        <v>2.0</v>
      </c>
      <c r="E2" s="87">
        <v>2.0</v>
      </c>
    </row>
    <row r="3">
      <c r="A3" s="83">
        <v>0.02486111111111111</v>
      </c>
      <c r="B3" s="24" t="s">
        <v>301</v>
      </c>
      <c r="C3" s="41" t="s">
        <v>83</v>
      </c>
      <c r="D3" s="89">
        <v>3.0</v>
      </c>
      <c r="E3" s="89">
        <v>3.0</v>
      </c>
    </row>
    <row r="4">
      <c r="A4" s="83">
        <v>0.025486111111111112</v>
      </c>
      <c r="B4" s="24" t="s">
        <v>296</v>
      </c>
      <c r="C4" s="37" t="s">
        <v>199</v>
      </c>
      <c r="D4" s="85" t="s">
        <v>0</v>
      </c>
      <c r="E4" s="85" t="s">
        <v>0</v>
      </c>
    </row>
    <row r="5">
      <c r="A5" s="83">
        <v>0.026458333333333334</v>
      </c>
      <c r="B5" s="24" t="s">
        <v>437</v>
      </c>
      <c r="C5" s="39" t="s">
        <v>128</v>
      </c>
      <c r="D5" s="84">
        <v>1.0</v>
      </c>
      <c r="E5" s="84">
        <v>1.0</v>
      </c>
    </row>
    <row r="6">
      <c r="A6" s="83">
        <v>0.030740740740740742</v>
      </c>
      <c r="B6" s="24" t="s">
        <v>296</v>
      </c>
      <c r="C6" s="51" t="s">
        <v>168</v>
      </c>
      <c r="D6" s="98">
        <v>4.0</v>
      </c>
      <c r="E6" s="98">
        <v>4.0</v>
      </c>
      <c r="F6" s="24" t="s">
        <v>628</v>
      </c>
    </row>
    <row r="7">
      <c r="A7" s="83">
        <v>0.0309375</v>
      </c>
      <c r="B7" s="24" t="s">
        <v>296</v>
      </c>
      <c r="C7" s="39" t="s">
        <v>258</v>
      </c>
      <c r="D7" s="84">
        <v>1.0</v>
      </c>
      <c r="E7" s="84">
        <v>1.0</v>
      </c>
    </row>
    <row r="8">
      <c r="A8" s="83">
        <v>0.034386574074074076</v>
      </c>
      <c r="B8" s="24" t="s">
        <v>296</v>
      </c>
      <c r="C8" s="69" t="s">
        <v>177</v>
      </c>
      <c r="D8" s="86" t="s">
        <v>305</v>
      </c>
      <c r="E8" s="86" t="s">
        <v>305</v>
      </c>
      <c r="F8" s="24" t="s">
        <v>629</v>
      </c>
    </row>
    <row r="9">
      <c r="A9" s="83">
        <v>0.03443287037037037</v>
      </c>
      <c r="B9" s="24" t="s">
        <v>302</v>
      </c>
      <c r="C9" s="51" t="s">
        <v>76</v>
      </c>
      <c r="D9" s="98">
        <v>4.0</v>
      </c>
      <c r="E9" s="98">
        <v>4.0</v>
      </c>
      <c r="F9" s="24" t="s">
        <v>629</v>
      </c>
    </row>
    <row r="10">
      <c r="A10" s="83">
        <v>0.04913194444444444</v>
      </c>
      <c r="B10" s="24" t="s">
        <v>306</v>
      </c>
      <c r="C10" s="40" t="s">
        <v>82</v>
      </c>
      <c r="D10" s="87">
        <v>2.0</v>
      </c>
      <c r="E10" s="87">
        <v>2.0</v>
      </c>
    </row>
    <row r="11">
      <c r="A11" s="83">
        <v>0.0505787037037037</v>
      </c>
      <c r="B11" s="24" t="s">
        <v>302</v>
      </c>
      <c r="C11" s="69" t="s">
        <v>95</v>
      </c>
      <c r="D11" s="86" t="s">
        <v>305</v>
      </c>
      <c r="E11" s="86" t="s">
        <v>305</v>
      </c>
    </row>
    <row r="12">
      <c r="A12" s="83">
        <v>0.052569444444444446</v>
      </c>
      <c r="B12" s="24" t="s">
        <v>302</v>
      </c>
      <c r="C12" s="39" t="s">
        <v>158</v>
      </c>
      <c r="D12" s="84">
        <v>1.0</v>
      </c>
      <c r="E12" s="87">
        <v>2.0</v>
      </c>
      <c r="F12" s="24" t="s">
        <v>630</v>
      </c>
    </row>
    <row r="13">
      <c r="A13" s="83">
        <v>0.056712962962962965</v>
      </c>
      <c r="B13" s="24" t="s">
        <v>296</v>
      </c>
      <c r="C13" s="51" t="s">
        <v>123</v>
      </c>
      <c r="D13" s="98">
        <v>4.0</v>
      </c>
      <c r="E13" s="98">
        <v>4.0</v>
      </c>
    </row>
    <row r="14">
      <c r="A14" s="83">
        <v>0.057465277777777775</v>
      </c>
      <c r="B14" s="24" t="s">
        <v>296</v>
      </c>
      <c r="C14" s="69" t="s">
        <v>177</v>
      </c>
      <c r="D14" s="86" t="s">
        <v>305</v>
      </c>
      <c r="E14" s="86" t="s">
        <v>305</v>
      </c>
      <c r="F14" s="24" t="s">
        <v>631</v>
      </c>
    </row>
    <row r="15">
      <c r="A15" s="83">
        <v>0.06015046296296296</v>
      </c>
      <c r="B15" s="24" t="s">
        <v>437</v>
      </c>
      <c r="C15" s="39" t="s">
        <v>128</v>
      </c>
      <c r="D15" s="84">
        <v>1.0</v>
      </c>
      <c r="E15" s="84">
        <v>1.0</v>
      </c>
    </row>
    <row r="16">
      <c r="A16" s="83">
        <v>0.06097222222222222</v>
      </c>
      <c r="B16" s="24" t="s">
        <v>311</v>
      </c>
      <c r="C16" s="40" t="s">
        <v>121</v>
      </c>
      <c r="D16" s="87">
        <v>2.0</v>
      </c>
      <c r="E16" s="86" t="s">
        <v>305</v>
      </c>
      <c r="F16" s="24" t="s">
        <v>618</v>
      </c>
    </row>
    <row r="17">
      <c r="A17" s="83">
        <v>0.06306712962962963</v>
      </c>
      <c r="B17" s="24" t="s">
        <v>302</v>
      </c>
      <c r="C17" s="39" t="s">
        <v>112</v>
      </c>
      <c r="D17" s="84">
        <v>1.0</v>
      </c>
      <c r="E17" s="98">
        <v>4.0</v>
      </c>
    </row>
    <row r="18">
      <c r="A18" s="83">
        <v>0.06875</v>
      </c>
      <c r="B18" s="24" t="s">
        <v>301</v>
      </c>
      <c r="C18" s="39" t="s">
        <v>265</v>
      </c>
      <c r="D18" s="84">
        <v>1.0</v>
      </c>
      <c r="E18" s="84">
        <v>1.0</v>
      </c>
    </row>
    <row r="19">
      <c r="A19" s="83">
        <v>0.07037037037037037</v>
      </c>
      <c r="B19" s="24" t="s">
        <v>437</v>
      </c>
      <c r="C19" s="37" t="s">
        <v>96</v>
      </c>
      <c r="D19" s="85" t="s">
        <v>0</v>
      </c>
      <c r="E19" s="85" t="s">
        <v>0</v>
      </c>
    </row>
    <row r="20">
      <c r="A20" s="83">
        <v>0.07123842592592593</v>
      </c>
      <c r="B20" s="24" t="s">
        <v>301</v>
      </c>
      <c r="C20" s="37" t="s">
        <v>135</v>
      </c>
      <c r="D20" s="85" t="s">
        <v>0</v>
      </c>
      <c r="E20" s="85" t="s">
        <v>0</v>
      </c>
    </row>
    <row r="21">
      <c r="A21" s="83">
        <v>0.07471064814814815</v>
      </c>
      <c r="B21" s="24" t="s">
        <v>437</v>
      </c>
      <c r="C21" s="39" t="s">
        <v>89</v>
      </c>
      <c r="D21" s="84">
        <v>1.0</v>
      </c>
      <c r="E21" s="86" t="s">
        <v>305</v>
      </c>
      <c r="F21" s="24" t="s">
        <v>438</v>
      </c>
    </row>
    <row r="22">
      <c r="A22" s="83">
        <v>0.08101851851851852</v>
      </c>
      <c r="B22" s="24" t="s">
        <v>301</v>
      </c>
      <c r="C22" s="39" t="s">
        <v>73</v>
      </c>
      <c r="D22" s="84">
        <v>1.0</v>
      </c>
      <c r="E22" s="86" t="s">
        <v>305</v>
      </c>
      <c r="F22" s="24" t="s">
        <v>336</v>
      </c>
    </row>
    <row r="23">
      <c r="A23" s="83">
        <v>0.08115740740740741</v>
      </c>
      <c r="B23" s="24" t="s">
        <v>301</v>
      </c>
      <c r="C23" s="41" t="s">
        <v>83</v>
      </c>
      <c r="D23" s="89">
        <v>3.0</v>
      </c>
      <c r="E23" s="89">
        <v>3.0</v>
      </c>
    </row>
    <row r="24">
      <c r="A24" s="83">
        <v>0.08601851851851852</v>
      </c>
      <c r="B24" s="24" t="s">
        <v>301</v>
      </c>
      <c r="C24" s="41" t="s">
        <v>83</v>
      </c>
      <c r="D24" s="89">
        <v>3.0</v>
      </c>
      <c r="E24" s="89">
        <v>3.0</v>
      </c>
    </row>
    <row r="25">
      <c r="A25" s="83">
        <v>0.08641203703703704</v>
      </c>
      <c r="B25" s="24" t="s">
        <v>301</v>
      </c>
      <c r="C25" s="39" t="s">
        <v>261</v>
      </c>
      <c r="D25" s="84">
        <v>1.0</v>
      </c>
      <c r="E25" s="84">
        <v>1.0</v>
      </c>
    </row>
    <row r="26">
      <c r="A26" s="83">
        <v>0.08645833333333333</v>
      </c>
      <c r="B26" s="24" t="s">
        <v>301</v>
      </c>
      <c r="C26" s="39" t="s">
        <v>105</v>
      </c>
      <c r="D26" s="84">
        <v>1.0</v>
      </c>
      <c r="E26" s="86" t="s">
        <v>305</v>
      </c>
      <c r="F26" s="24" t="s">
        <v>336</v>
      </c>
    </row>
    <row r="27">
      <c r="A27" s="83">
        <v>0.09108796296296297</v>
      </c>
      <c r="B27" s="24" t="s">
        <v>437</v>
      </c>
      <c r="C27" s="44" t="s">
        <v>85</v>
      </c>
      <c r="D27" s="99">
        <v>5.0</v>
      </c>
      <c r="E27" s="99">
        <v>5.0</v>
      </c>
    </row>
    <row r="28">
      <c r="A28" s="83">
        <v>0.11831018518518518</v>
      </c>
      <c r="B28" s="24" t="s">
        <v>296</v>
      </c>
      <c r="C28" s="37" t="s">
        <v>199</v>
      </c>
      <c r="D28" s="85" t="s">
        <v>0</v>
      </c>
      <c r="E28" s="85" t="s">
        <v>0</v>
      </c>
    </row>
    <row r="29">
      <c r="A29" s="83">
        <v>0.1235300925925926</v>
      </c>
      <c r="B29" s="24" t="s">
        <v>296</v>
      </c>
      <c r="C29" s="51" t="s">
        <v>168</v>
      </c>
      <c r="D29" s="98">
        <v>4.0</v>
      </c>
      <c r="E29" s="98">
        <v>4.0</v>
      </c>
      <c r="F29" s="24" t="s">
        <v>628</v>
      </c>
    </row>
    <row r="30">
      <c r="A30" s="83">
        <v>0.12383101851851852</v>
      </c>
      <c r="B30" s="24" t="s">
        <v>296</v>
      </c>
      <c r="C30" s="39" t="s">
        <v>258</v>
      </c>
      <c r="D30" s="84">
        <v>1.0</v>
      </c>
      <c r="E30" s="84">
        <v>1.0</v>
      </c>
    </row>
    <row r="31">
      <c r="A31" s="83">
        <v>0.12748842592592594</v>
      </c>
      <c r="B31" s="24" t="s">
        <v>301</v>
      </c>
      <c r="C31" s="39" t="s">
        <v>120</v>
      </c>
      <c r="D31" s="84">
        <v>1.0</v>
      </c>
      <c r="E31" s="84">
        <v>1.0</v>
      </c>
    </row>
    <row r="32">
      <c r="A32" s="83">
        <v>0.12780092592592593</v>
      </c>
      <c r="B32" s="24" t="s">
        <v>301</v>
      </c>
      <c r="C32" s="37" t="s">
        <v>135</v>
      </c>
      <c r="D32" s="85" t="s">
        <v>0</v>
      </c>
      <c r="E32" s="85" t="s">
        <v>0</v>
      </c>
    </row>
    <row r="33">
      <c r="A33" s="83">
        <v>0.13967592592592593</v>
      </c>
      <c r="B33" s="24" t="s">
        <v>301</v>
      </c>
      <c r="C33" s="41" t="s">
        <v>83</v>
      </c>
      <c r="D33" s="89">
        <v>3.0</v>
      </c>
      <c r="E33" s="89">
        <v>3.0</v>
      </c>
    </row>
    <row r="34">
      <c r="A34" s="83">
        <v>0.12605324074074073</v>
      </c>
      <c r="B34" s="24" t="s">
        <v>306</v>
      </c>
      <c r="C34" s="40" t="s">
        <v>82</v>
      </c>
      <c r="D34" s="87">
        <v>2.0</v>
      </c>
      <c r="E34" s="87">
        <v>2.0</v>
      </c>
    </row>
    <row r="35">
      <c r="A35" s="83">
        <v>0.14193287037037036</v>
      </c>
      <c r="B35" s="24" t="s">
        <v>296</v>
      </c>
      <c r="C35" s="51" t="s">
        <v>168</v>
      </c>
      <c r="D35" s="98">
        <v>4.0</v>
      </c>
      <c r="E35" s="98">
        <v>4.0</v>
      </c>
      <c r="F35" s="24" t="s">
        <v>632</v>
      </c>
    </row>
    <row r="36">
      <c r="A36" s="83">
        <v>0.1425</v>
      </c>
      <c r="B36" s="24" t="s">
        <v>296</v>
      </c>
      <c r="C36" s="37" t="s">
        <v>178</v>
      </c>
      <c r="D36" s="85" t="s">
        <v>0</v>
      </c>
      <c r="E36" s="85" t="s">
        <v>0</v>
      </c>
    </row>
    <row r="37">
      <c r="A37" s="83">
        <v>0.14347222222222222</v>
      </c>
      <c r="B37" s="24" t="s">
        <v>437</v>
      </c>
      <c r="C37" s="51" t="s">
        <v>154</v>
      </c>
      <c r="D37" s="98">
        <v>4.0</v>
      </c>
      <c r="E37" s="98">
        <v>4.0</v>
      </c>
    </row>
    <row r="38">
      <c r="A38" s="83">
        <v>0.14358796296296297</v>
      </c>
      <c r="B38" s="24" t="s">
        <v>301</v>
      </c>
      <c r="C38" s="39" t="s">
        <v>287</v>
      </c>
      <c r="D38" s="84">
        <v>1.0</v>
      </c>
      <c r="E38" s="84">
        <v>1.0</v>
      </c>
      <c r="F38" s="24" t="s">
        <v>296</v>
      </c>
    </row>
    <row r="39">
      <c r="A39" s="83">
        <v>0.14372685185185186</v>
      </c>
      <c r="B39" s="24" t="s">
        <v>301</v>
      </c>
      <c r="C39" s="40" t="s">
        <v>288</v>
      </c>
      <c r="D39" s="87">
        <v>2.0</v>
      </c>
      <c r="E39" s="87">
        <v>2.0</v>
      </c>
      <c r="F39" s="24" t="s">
        <v>301</v>
      </c>
    </row>
    <row r="40">
      <c r="A40" s="83">
        <v>0.1449074074074074</v>
      </c>
      <c r="B40" s="24" t="s">
        <v>302</v>
      </c>
      <c r="C40" s="37" t="s">
        <v>119</v>
      </c>
      <c r="D40" s="85" t="s">
        <v>0</v>
      </c>
      <c r="E40" s="85" t="s">
        <v>0</v>
      </c>
    </row>
    <row r="41">
      <c r="A41" s="83">
        <v>0.15591435185185185</v>
      </c>
      <c r="B41" s="24" t="s">
        <v>296</v>
      </c>
      <c r="C41" s="40" t="s">
        <v>74</v>
      </c>
      <c r="D41" s="87">
        <v>2.0</v>
      </c>
      <c r="E41" s="87">
        <v>2.0</v>
      </c>
    </row>
    <row r="42">
      <c r="A42" s="83">
        <v>0.15569444444444444</v>
      </c>
      <c r="B42" s="24" t="s">
        <v>296</v>
      </c>
      <c r="C42" s="69" t="s">
        <v>177</v>
      </c>
      <c r="D42" s="86" t="s">
        <v>305</v>
      </c>
      <c r="E42" s="86" t="s">
        <v>305</v>
      </c>
      <c r="F42" s="24" t="s">
        <v>633</v>
      </c>
    </row>
    <row r="43">
      <c r="A43" s="83">
        <v>0.1564236111111111</v>
      </c>
      <c r="B43" s="24" t="s">
        <v>437</v>
      </c>
      <c r="C43" s="51" t="s">
        <v>154</v>
      </c>
      <c r="D43" s="98">
        <v>4.0</v>
      </c>
      <c r="E43" s="98">
        <v>4.0</v>
      </c>
      <c r="F43" s="24" t="s">
        <v>302</v>
      </c>
    </row>
    <row r="44">
      <c r="A44" s="83">
        <v>0.15694444444444444</v>
      </c>
      <c r="B44" s="24" t="s">
        <v>302</v>
      </c>
      <c r="C44" s="69" t="s">
        <v>79</v>
      </c>
      <c r="D44" s="86" t="s">
        <v>305</v>
      </c>
      <c r="E44" s="86" t="s">
        <v>305</v>
      </c>
      <c r="F44" s="24" t="s">
        <v>296</v>
      </c>
    </row>
    <row r="45">
      <c r="A45" s="83">
        <v>0.15741898148148148</v>
      </c>
      <c r="B45" s="24" t="s">
        <v>302</v>
      </c>
      <c r="C45" s="39" t="s">
        <v>128</v>
      </c>
      <c r="D45" s="84">
        <v>1.0</v>
      </c>
      <c r="E45" s="84">
        <v>1.0</v>
      </c>
    </row>
    <row r="46">
      <c r="A46" s="83">
        <v>0.1578587962962963</v>
      </c>
      <c r="B46" s="24" t="s">
        <v>302</v>
      </c>
      <c r="C46" s="40" t="s">
        <v>74</v>
      </c>
      <c r="D46" s="87">
        <v>2.0</v>
      </c>
      <c r="E46" s="87">
        <v>2.0</v>
      </c>
    </row>
    <row r="47">
      <c r="A47" s="83">
        <v>0.16457175925925926</v>
      </c>
      <c r="B47" s="24" t="s">
        <v>302</v>
      </c>
      <c r="C47" s="40" t="s">
        <v>74</v>
      </c>
      <c r="D47" s="87">
        <v>2.0</v>
      </c>
      <c r="E47" s="87">
        <v>2.0</v>
      </c>
    </row>
    <row r="48">
      <c r="A48" s="83">
        <v>0.16443287037037038</v>
      </c>
      <c r="B48" s="24" t="s">
        <v>306</v>
      </c>
      <c r="C48" s="40" t="s">
        <v>82</v>
      </c>
      <c r="D48" s="87">
        <v>2.0</v>
      </c>
      <c r="E48" s="87">
        <v>2.0</v>
      </c>
    </row>
    <row r="49">
      <c r="A49" s="83">
        <v>0.16848379629629628</v>
      </c>
      <c r="B49" s="24" t="s">
        <v>302</v>
      </c>
      <c r="C49" s="51" t="s">
        <v>92</v>
      </c>
      <c r="D49" s="98">
        <v>4.0</v>
      </c>
      <c r="E49" s="98">
        <v>4.0</v>
      </c>
    </row>
    <row r="50">
      <c r="A50" s="83">
        <v>0.1700925925925926</v>
      </c>
      <c r="B50" s="24" t="s">
        <v>296</v>
      </c>
      <c r="C50" s="69" t="s">
        <v>177</v>
      </c>
      <c r="D50" s="86" t="s">
        <v>305</v>
      </c>
      <c r="E50" s="86" t="s">
        <v>305</v>
      </c>
      <c r="F50" s="24" t="s">
        <v>632</v>
      </c>
    </row>
    <row r="51">
      <c r="A51" s="83">
        <v>0.1715625</v>
      </c>
      <c r="B51" s="24" t="s">
        <v>437</v>
      </c>
      <c r="C51" s="39" t="s">
        <v>128</v>
      </c>
      <c r="D51" s="84">
        <v>1.0</v>
      </c>
      <c r="E51" s="84">
        <v>1.0</v>
      </c>
    </row>
    <row r="52">
      <c r="A52" s="83">
        <v>0.17515046296296297</v>
      </c>
      <c r="B52" s="24" t="s">
        <v>302</v>
      </c>
      <c r="C52" s="51" t="s">
        <v>92</v>
      </c>
      <c r="D52" s="98">
        <v>4.0</v>
      </c>
      <c r="E52" s="98">
        <v>4.0</v>
      </c>
    </row>
    <row r="53">
      <c r="A53" s="83">
        <v>0.17662037037037037</v>
      </c>
      <c r="B53" s="24" t="s">
        <v>301</v>
      </c>
      <c r="C53" s="44" t="s">
        <v>101</v>
      </c>
      <c r="D53" s="99">
        <v>5.0</v>
      </c>
      <c r="E53" s="99">
        <v>5.0</v>
      </c>
      <c r="F53" s="24" t="s">
        <v>634</v>
      </c>
    </row>
  </sheetData>
  <drawing r:id="rId1"/>
</worksheet>
</file>

<file path=xl/worksheets/sheet8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7.29"/>
    <col customWidth="1" min="2" max="2" width="9.86"/>
    <col customWidth="1" min="3" max="3" width="22.71"/>
    <col customWidth="1" min="4" max="4" width="8.71"/>
    <col customWidth="1" min="5" max="5" width="7.71"/>
    <col customWidth="1" min="6" max="6" width="55.43"/>
  </cols>
  <sheetData>
    <row r="1">
      <c r="A1" s="60" t="s">
        <v>297</v>
      </c>
      <c r="B1" s="60" t="s">
        <v>291</v>
      </c>
      <c r="C1" s="60" t="s">
        <v>285</v>
      </c>
      <c r="D1" s="82" t="s">
        <v>298</v>
      </c>
      <c r="E1" s="82" t="s">
        <v>299</v>
      </c>
      <c r="F1" s="60" t="s">
        <v>300</v>
      </c>
    </row>
    <row r="2">
      <c r="A2" s="83">
        <v>0.011539351851851851</v>
      </c>
      <c r="B2" s="24" t="s">
        <v>296</v>
      </c>
      <c r="C2" s="69" t="s">
        <v>156</v>
      </c>
      <c r="D2" s="86" t="s">
        <v>305</v>
      </c>
      <c r="E2" s="86" t="s">
        <v>305</v>
      </c>
      <c r="F2" s="24" t="s">
        <v>635</v>
      </c>
    </row>
    <row r="3">
      <c r="A3" s="83">
        <v>0.011631944444444445</v>
      </c>
      <c r="B3" s="24" t="s">
        <v>437</v>
      </c>
      <c r="C3" s="41" t="s">
        <v>202</v>
      </c>
      <c r="D3" s="89">
        <v>3.0</v>
      </c>
      <c r="E3" s="89">
        <v>3.0</v>
      </c>
    </row>
    <row r="4">
      <c r="A4" s="83">
        <v>0.012222222222222223</v>
      </c>
      <c r="B4" s="24" t="s">
        <v>302</v>
      </c>
      <c r="C4" s="39" t="s">
        <v>81</v>
      </c>
      <c r="D4" s="84">
        <v>1.0</v>
      </c>
      <c r="E4" s="89">
        <v>3.0</v>
      </c>
      <c r="F4" s="24" t="s">
        <v>636</v>
      </c>
    </row>
    <row r="5">
      <c r="A5" s="83">
        <v>0.012268518518518519</v>
      </c>
      <c r="B5" s="24" t="s">
        <v>437</v>
      </c>
      <c r="C5" s="40" t="s">
        <v>113</v>
      </c>
      <c r="D5" s="87">
        <v>2.0</v>
      </c>
      <c r="E5" s="89">
        <v>3.0</v>
      </c>
      <c r="F5" s="24" t="s">
        <v>637</v>
      </c>
    </row>
    <row r="6">
      <c r="A6" s="83">
        <v>0.01840277777777778</v>
      </c>
      <c r="B6" s="24" t="s">
        <v>437</v>
      </c>
      <c r="C6" s="37" t="s">
        <v>119</v>
      </c>
      <c r="D6" s="85" t="s">
        <v>0</v>
      </c>
      <c r="E6" s="85" t="s">
        <v>0</v>
      </c>
    </row>
    <row r="7">
      <c r="A7" s="83">
        <v>0.02150462962962963</v>
      </c>
      <c r="B7" s="24" t="s">
        <v>301</v>
      </c>
      <c r="C7" s="39" t="s">
        <v>105</v>
      </c>
      <c r="D7" s="84">
        <v>1.0</v>
      </c>
      <c r="E7" s="86" t="s">
        <v>305</v>
      </c>
      <c r="F7" s="24" t="s">
        <v>336</v>
      </c>
    </row>
    <row r="8">
      <c r="A8" s="83">
        <v>0.02150462962962963</v>
      </c>
      <c r="B8" s="24" t="s">
        <v>301</v>
      </c>
      <c r="C8" s="39" t="s">
        <v>105</v>
      </c>
      <c r="D8" s="84">
        <v>1.0</v>
      </c>
      <c r="E8" s="86" t="s">
        <v>305</v>
      </c>
      <c r="F8" s="24" t="s">
        <v>336</v>
      </c>
    </row>
    <row r="9">
      <c r="A9" s="83">
        <v>0.025138888888888888</v>
      </c>
      <c r="B9" s="24" t="s">
        <v>296</v>
      </c>
      <c r="C9" s="37" t="s">
        <v>178</v>
      </c>
      <c r="D9" s="85" t="s">
        <v>0</v>
      </c>
      <c r="E9" s="85" t="s">
        <v>0</v>
      </c>
    </row>
    <row r="10">
      <c r="A10" s="83">
        <v>0.02630787037037037</v>
      </c>
      <c r="B10" s="24" t="s">
        <v>296</v>
      </c>
      <c r="C10" s="37" t="s">
        <v>178</v>
      </c>
      <c r="D10" s="85" t="s">
        <v>0</v>
      </c>
      <c r="E10" s="85" t="s">
        <v>0</v>
      </c>
    </row>
    <row r="11">
      <c r="A11" s="83">
        <v>0.026805555555555555</v>
      </c>
      <c r="B11" s="24" t="s">
        <v>296</v>
      </c>
      <c r="C11" s="37" t="s">
        <v>178</v>
      </c>
      <c r="D11" s="85" t="s">
        <v>0</v>
      </c>
      <c r="E11" s="85" t="s">
        <v>0</v>
      </c>
    </row>
    <row r="12">
      <c r="A12" s="83">
        <v>0.05255787037037037</v>
      </c>
      <c r="B12" s="24" t="s">
        <v>296</v>
      </c>
      <c r="C12" s="39" t="s">
        <v>258</v>
      </c>
      <c r="D12" s="84">
        <v>1.0</v>
      </c>
      <c r="E12" s="84">
        <v>1.0</v>
      </c>
      <c r="F12" s="24"/>
    </row>
    <row r="13">
      <c r="A13" s="83">
        <v>0.057060185185185186</v>
      </c>
      <c r="B13" s="24" t="s">
        <v>301</v>
      </c>
      <c r="C13" s="40" t="s">
        <v>288</v>
      </c>
      <c r="D13" s="87">
        <v>2.0</v>
      </c>
      <c r="E13" s="98">
        <v>4.0</v>
      </c>
      <c r="F13" s="24" t="s">
        <v>638</v>
      </c>
    </row>
    <row r="14">
      <c r="A14" s="83">
        <v>0.059479166666666666</v>
      </c>
      <c r="B14" s="24" t="s">
        <v>302</v>
      </c>
      <c r="C14" s="51" t="s">
        <v>76</v>
      </c>
      <c r="D14" s="98">
        <v>4.0</v>
      </c>
      <c r="E14" s="98">
        <v>4.0</v>
      </c>
      <c r="F14" s="24" t="s">
        <v>639</v>
      </c>
    </row>
    <row r="15">
      <c r="A15" s="83">
        <v>0.059479166666666666</v>
      </c>
      <c r="B15" s="24" t="s">
        <v>296</v>
      </c>
      <c r="C15" s="69" t="s">
        <v>177</v>
      </c>
      <c r="D15" s="86" t="s">
        <v>305</v>
      </c>
      <c r="E15" s="86" t="s">
        <v>305</v>
      </c>
      <c r="F15" s="24" t="s">
        <v>639</v>
      </c>
    </row>
    <row r="16">
      <c r="A16" s="83">
        <v>0.059479166666666666</v>
      </c>
      <c r="B16" s="24" t="s">
        <v>301</v>
      </c>
      <c r="C16" s="51" t="s">
        <v>76</v>
      </c>
      <c r="D16" s="98">
        <v>4.0</v>
      </c>
      <c r="E16" s="98">
        <v>4.0</v>
      </c>
      <c r="F16" s="24" t="s">
        <v>639</v>
      </c>
    </row>
    <row r="17">
      <c r="A17" s="83">
        <v>0.07431712962962964</v>
      </c>
      <c r="B17" s="24" t="s">
        <v>301</v>
      </c>
      <c r="C17" s="39" t="s">
        <v>73</v>
      </c>
      <c r="D17" s="84">
        <v>1.0</v>
      </c>
      <c r="E17" s="86" t="s">
        <v>305</v>
      </c>
      <c r="F17" s="24" t="s">
        <v>336</v>
      </c>
    </row>
    <row r="18">
      <c r="A18" s="83">
        <v>0.10572916666666667</v>
      </c>
      <c r="B18" s="24" t="s">
        <v>437</v>
      </c>
      <c r="C18" s="41" t="s">
        <v>260</v>
      </c>
      <c r="D18" s="89">
        <v>3.0</v>
      </c>
      <c r="E18" s="89">
        <v>3.0</v>
      </c>
    </row>
    <row r="19">
      <c r="A19" s="83">
        <v>0.10815972222222223</v>
      </c>
      <c r="B19" s="24" t="s">
        <v>302</v>
      </c>
      <c r="C19" s="40" t="s">
        <v>74</v>
      </c>
      <c r="D19" s="87">
        <v>2.0</v>
      </c>
      <c r="E19" s="87">
        <v>2.0</v>
      </c>
    </row>
    <row r="20">
      <c r="A20" s="83">
        <v>0.10923611111111112</v>
      </c>
      <c r="B20" s="24" t="s">
        <v>301</v>
      </c>
      <c r="C20" s="40" t="s">
        <v>82</v>
      </c>
      <c r="D20" s="87">
        <v>2.0</v>
      </c>
      <c r="E20" s="99">
        <v>5.0</v>
      </c>
      <c r="F20" s="24" t="s">
        <v>640</v>
      </c>
    </row>
    <row r="21">
      <c r="A21" s="83">
        <v>0.1093287037037037</v>
      </c>
      <c r="B21" s="24" t="s">
        <v>306</v>
      </c>
      <c r="C21" s="40" t="s">
        <v>82</v>
      </c>
      <c r="D21" s="87">
        <v>2.0</v>
      </c>
      <c r="E21" s="87">
        <v>2.0</v>
      </c>
    </row>
    <row r="22">
      <c r="A22" s="83">
        <v>0.10990740740740741</v>
      </c>
      <c r="B22" s="24" t="s">
        <v>301</v>
      </c>
      <c r="C22" s="39" t="s">
        <v>261</v>
      </c>
      <c r="D22" s="84">
        <v>1.0</v>
      </c>
      <c r="E22" s="84">
        <v>1.0</v>
      </c>
    </row>
    <row r="23">
      <c r="A23" s="83">
        <v>0.11011574074074074</v>
      </c>
      <c r="B23" s="24" t="s">
        <v>296</v>
      </c>
      <c r="C23" s="69" t="s">
        <v>177</v>
      </c>
      <c r="D23" s="86" t="s">
        <v>305</v>
      </c>
      <c r="E23" s="86" t="s">
        <v>305</v>
      </c>
      <c r="F23" s="24" t="s">
        <v>641</v>
      </c>
    </row>
    <row r="24">
      <c r="A24" s="83">
        <v>0.11503472222222222</v>
      </c>
      <c r="B24" s="24" t="s">
        <v>302</v>
      </c>
      <c r="C24" s="51" t="s">
        <v>92</v>
      </c>
      <c r="D24" s="98">
        <v>4.0</v>
      </c>
      <c r="E24" s="98">
        <v>4.0</v>
      </c>
    </row>
    <row r="25">
      <c r="A25" s="83">
        <v>0.11915509259259259</v>
      </c>
      <c r="B25" s="24" t="s">
        <v>302</v>
      </c>
      <c r="C25" s="51" t="s">
        <v>92</v>
      </c>
      <c r="D25" s="98">
        <v>4.0</v>
      </c>
      <c r="E25" s="98">
        <v>4.0</v>
      </c>
    </row>
    <row r="26">
      <c r="A26" s="83">
        <v>0.1212037037037037</v>
      </c>
      <c r="B26" s="24" t="s">
        <v>306</v>
      </c>
      <c r="C26" s="37" t="s">
        <v>80</v>
      </c>
      <c r="D26" s="85" t="s">
        <v>0</v>
      </c>
      <c r="E26" s="85" t="s">
        <v>0</v>
      </c>
    </row>
    <row r="27">
      <c r="A27" s="83">
        <v>0.12229166666666667</v>
      </c>
      <c r="B27" s="24" t="s">
        <v>302</v>
      </c>
      <c r="C27" s="40" t="s">
        <v>90</v>
      </c>
      <c r="D27" s="87">
        <v>2.0</v>
      </c>
      <c r="E27" s="87">
        <v>2.0</v>
      </c>
    </row>
    <row r="28">
      <c r="A28" s="83">
        <v>0.12523148148148147</v>
      </c>
      <c r="B28" s="24" t="s">
        <v>301</v>
      </c>
      <c r="C28" s="37" t="s">
        <v>80</v>
      </c>
      <c r="D28" s="85" t="s">
        <v>0</v>
      </c>
      <c r="E28" s="85" t="s">
        <v>0</v>
      </c>
    </row>
    <row r="29">
      <c r="A29" s="83">
        <v>0.12597222222222224</v>
      </c>
      <c r="B29" s="24" t="s">
        <v>301</v>
      </c>
      <c r="C29" s="40" t="s">
        <v>82</v>
      </c>
      <c r="D29" s="87">
        <v>2.0</v>
      </c>
      <c r="E29" s="89">
        <v>3.0</v>
      </c>
      <c r="F29" s="24" t="s">
        <v>642</v>
      </c>
    </row>
    <row r="30">
      <c r="A30" s="83">
        <v>0.12725694444444444</v>
      </c>
      <c r="B30" s="24" t="s">
        <v>437</v>
      </c>
      <c r="C30" s="40" t="s">
        <v>268</v>
      </c>
      <c r="D30" s="87">
        <v>2.0</v>
      </c>
      <c r="E30" s="87">
        <v>2.0</v>
      </c>
    </row>
    <row r="31">
      <c r="A31" s="83">
        <v>0.13278935185185184</v>
      </c>
      <c r="B31" s="24" t="s">
        <v>296</v>
      </c>
      <c r="C31" s="51" t="s">
        <v>168</v>
      </c>
      <c r="D31" s="98">
        <v>4.0</v>
      </c>
      <c r="E31" s="98">
        <v>4.0</v>
      </c>
      <c r="F31" s="24" t="s">
        <v>643</v>
      </c>
    </row>
    <row r="32">
      <c r="A32" s="83">
        <v>0.13359953703703703</v>
      </c>
      <c r="B32" s="24" t="s">
        <v>302</v>
      </c>
      <c r="C32" s="41" t="s">
        <v>106</v>
      </c>
      <c r="D32" s="89">
        <v>3.0</v>
      </c>
      <c r="E32" s="89">
        <v>3.0</v>
      </c>
    </row>
    <row r="33">
      <c r="A33" s="83">
        <v>0.13653935185185184</v>
      </c>
      <c r="B33" s="24" t="s">
        <v>306</v>
      </c>
      <c r="C33" s="37" t="s">
        <v>80</v>
      </c>
      <c r="D33" s="85" t="s">
        <v>0</v>
      </c>
      <c r="E33" s="85" t="s">
        <v>0</v>
      </c>
    </row>
    <row r="34">
      <c r="A34" s="83">
        <v>0.13697916666666668</v>
      </c>
      <c r="B34" s="24" t="s">
        <v>306</v>
      </c>
      <c r="C34" s="37" t="s">
        <v>80</v>
      </c>
      <c r="D34" s="85" t="s">
        <v>0</v>
      </c>
      <c r="E34" s="85" t="s">
        <v>0</v>
      </c>
    </row>
    <row r="35">
      <c r="A35" s="83">
        <v>0.13746527777777778</v>
      </c>
      <c r="B35" s="24" t="s">
        <v>306</v>
      </c>
      <c r="C35" s="37" t="s">
        <v>80</v>
      </c>
      <c r="D35" s="85" t="s">
        <v>0</v>
      </c>
      <c r="E35" s="85" t="s">
        <v>0</v>
      </c>
    </row>
    <row r="36">
      <c r="A36" s="83">
        <v>0.13848379629629629</v>
      </c>
      <c r="B36" s="24" t="s">
        <v>301</v>
      </c>
      <c r="C36" s="51" t="s">
        <v>76</v>
      </c>
      <c r="D36" s="98">
        <v>4.0</v>
      </c>
      <c r="E36" s="98">
        <v>4.0</v>
      </c>
      <c r="F36" s="24" t="s">
        <v>639</v>
      </c>
    </row>
    <row r="37">
      <c r="A37" s="83">
        <v>0.14130787037037038</v>
      </c>
      <c r="B37" s="24" t="s">
        <v>306</v>
      </c>
      <c r="C37" s="37" t="s">
        <v>127</v>
      </c>
      <c r="D37" s="85" t="s">
        <v>0</v>
      </c>
      <c r="E37" s="85" t="s">
        <v>0</v>
      </c>
    </row>
    <row r="38">
      <c r="A38" s="83">
        <v>0.14282407407407408</v>
      </c>
      <c r="B38" s="24" t="s">
        <v>301</v>
      </c>
      <c r="C38" s="39" t="s">
        <v>89</v>
      </c>
      <c r="D38" s="84">
        <v>1.0</v>
      </c>
      <c r="E38" s="84">
        <v>1.0</v>
      </c>
    </row>
    <row r="39">
      <c r="A39" s="83">
        <v>0.14344907407407406</v>
      </c>
      <c r="B39" s="24" t="s">
        <v>301</v>
      </c>
      <c r="C39" s="41" t="s">
        <v>106</v>
      </c>
      <c r="D39" s="89">
        <v>3.0</v>
      </c>
      <c r="E39" s="89">
        <v>3.0</v>
      </c>
    </row>
    <row r="40">
      <c r="A40" s="83">
        <v>0.1438425925925926</v>
      </c>
      <c r="B40" s="24" t="s">
        <v>437</v>
      </c>
      <c r="C40" s="40" t="s">
        <v>268</v>
      </c>
      <c r="D40" s="87">
        <v>2.0</v>
      </c>
      <c r="E40" s="87">
        <v>2.0</v>
      </c>
    </row>
    <row r="41">
      <c r="A41" s="83">
        <v>0.14599537037037036</v>
      </c>
      <c r="B41" s="24" t="s">
        <v>296</v>
      </c>
      <c r="C41" s="39" t="s">
        <v>258</v>
      </c>
      <c r="D41" s="84">
        <v>1.0</v>
      </c>
      <c r="E41" s="84">
        <v>1.0</v>
      </c>
    </row>
    <row r="42">
      <c r="A42" s="83">
        <v>0.14668981481481483</v>
      </c>
      <c r="B42" s="24" t="s">
        <v>306</v>
      </c>
      <c r="C42" s="37" t="s">
        <v>80</v>
      </c>
      <c r="D42" s="85" t="s">
        <v>0</v>
      </c>
      <c r="E42" s="85" t="s">
        <v>0</v>
      </c>
    </row>
    <row r="43">
      <c r="A43" s="83">
        <v>0.1472337962962963</v>
      </c>
      <c r="B43" s="24" t="s">
        <v>301</v>
      </c>
      <c r="C43" s="39" t="s">
        <v>261</v>
      </c>
      <c r="D43" s="84">
        <v>1.0</v>
      </c>
      <c r="E43" s="84">
        <v>1.0</v>
      </c>
    </row>
    <row r="44">
      <c r="A44" s="83">
        <v>0.15056712962962962</v>
      </c>
      <c r="B44" s="24" t="s">
        <v>437</v>
      </c>
      <c r="C44" s="39" t="s">
        <v>89</v>
      </c>
      <c r="D44" s="84">
        <v>1.0</v>
      </c>
      <c r="E44" s="86" t="s">
        <v>305</v>
      </c>
      <c r="F44" s="24" t="s">
        <v>438</v>
      </c>
    </row>
    <row r="45">
      <c r="A45" s="83">
        <v>0.1550925925925926</v>
      </c>
      <c r="B45" s="24" t="s">
        <v>437</v>
      </c>
      <c r="C45" s="37" t="s">
        <v>185</v>
      </c>
      <c r="D45" s="85" t="s">
        <v>0</v>
      </c>
      <c r="E45" s="85" t="s">
        <v>0</v>
      </c>
    </row>
    <row r="46">
      <c r="A46" s="83">
        <v>0.1554976851851852</v>
      </c>
      <c r="B46" s="24" t="s">
        <v>301</v>
      </c>
      <c r="C46" s="41" t="s">
        <v>106</v>
      </c>
      <c r="D46" s="89">
        <v>3.0</v>
      </c>
      <c r="E46" s="89">
        <v>3.0</v>
      </c>
    </row>
    <row r="47">
      <c r="A47" s="83">
        <v>0.1557638888888889</v>
      </c>
      <c r="B47" s="24" t="s">
        <v>437</v>
      </c>
      <c r="C47" s="37" t="s">
        <v>185</v>
      </c>
      <c r="D47" s="85" t="s">
        <v>0</v>
      </c>
      <c r="E47" s="85" t="s">
        <v>0</v>
      </c>
    </row>
    <row r="48">
      <c r="A48" s="83">
        <v>0.15582175925925926</v>
      </c>
      <c r="B48" s="24" t="s">
        <v>306</v>
      </c>
      <c r="C48" s="37" t="s">
        <v>127</v>
      </c>
      <c r="D48" s="85" t="s">
        <v>0</v>
      </c>
      <c r="E48" s="85" t="s">
        <v>0</v>
      </c>
    </row>
    <row r="49">
      <c r="A49" s="83">
        <v>0.1581712962962963</v>
      </c>
      <c r="B49" s="24" t="s">
        <v>437</v>
      </c>
      <c r="C49" s="37" t="s">
        <v>185</v>
      </c>
      <c r="D49" s="85" t="s">
        <v>0</v>
      </c>
      <c r="E49" s="85" t="s">
        <v>0</v>
      </c>
    </row>
    <row r="50">
      <c r="A50" s="83">
        <v>0.1584375</v>
      </c>
      <c r="B50" s="24" t="s">
        <v>301</v>
      </c>
      <c r="C50" s="41" t="s">
        <v>106</v>
      </c>
      <c r="D50" s="89">
        <v>3.0</v>
      </c>
      <c r="E50" s="89">
        <v>3.0</v>
      </c>
    </row>
    <row r="51">
      <c r="A51" s="83">
        <v>0.15898148148148147</v>
      </c>
      <c r="B51" s="24" t="s">
        <v>437</v>
      </c>
      <c r="C51" s="37" t="s">
        <v>185</v>
      </c>
      <c r="D51" s="85" t="s">
        <v>0</v>
      </c>
      <c r="E51" s="85" t="s">
        <v>0</v>
      </c>
    </row>
    <row r="52">
      <c r="A52" s="83">
        <v>0.1595486111111111</v>
      </c>
      <c r="B52" s="24" t="s">
        <v>306</v>
      </c>
      <c r="C52" s="37" t="s">
        <v>127</v>
      </c>
      <c r="D52" s="85" t="s">
        <v>0</v>
      </c>
      <c r="E52" s="85" t="s">
        <v>0</v>
      </c>
    </row>
    <row r="53">
      <c r="A53" s="83">
        <v>0.16125</v>
      </c>
      <c r="B53" s="24" t="s">
        <v>437</v>
      </c>
      <c r="C53" s="37" t="s">
        <v>185</v>
      </c>
      <c r="D53" s="85" t="s">
        <v>0</v>
      </c>
      <c r="E53" s="85" t="s">
        <v>0</v>
      </c>
    </row>
    <row r="54">
      <c r="A54" s="83">
        <v>0.161875</v>
      </c>
      <c r="B54" s="24" t="s">
        <v>302</v>
      </c>
      <c r="C54" s="41" t="s">
        <v>106</v>
      </c>
      <c r="D54" s="89">
        <v>3.0</v>
      </c>
      <c r="E54" s="89">
        <v>3.0</v>
      </c>
    </row>
    <row r="55">
      <c r="A55" s="83">
        <v>0.1624537037037037</v>
      </c>
      <c r="B55" s="24" t="s">
        <v>437</v>
      </c>
      <c r="C55" s="37" t="s">
        <v>185</v>
      </c>
      <c r="D55" s="85" t="s">
        <v>0</v>
      </c>
      <c r="E55" s="85" t="s">
        <v>0</v>
      </c>
    </row>
    <row r="56">
      <c r="A56" s="83">
        <v>0.16321759259259258</v>
      </c>
      <c r="B56" s="24" t="s">
        <v>302</v>
      </c>
      <c r="C56" s="40" t="s">
        <v>74</v>
      </c>
      <c r="D56" s="87">
        <v>2.0</v>
      </c>
      <c r="E56" s="87">
        <v>2.0</v>
      </c>
    </row>
    <row r="57">
      <c r="A57" s="83">
        <v>0.16416666666666666</v>
      </c>
      <c r="B57" s="24" t="s">
        <v>306</v>
      </c>
      <c r="C57" s="37" t="s">
        <v>80</v>
      </c>
      <c r="D57" s="85" t="s">
        <v>0</v>
      </c>
      <c r="E57" s="85" t="s">
        <v>0</v>
      </c>
    </row>
    <row r="58">
      <c r="A58" s="83">
        <v>0.16443287037037038</v>
      </c>
      <c r="B58" s="24" t="s">
        <v>302</v>
      </c>
      <c r="C58" s="51" t="s">
        <v>92</v>
      </c>
      <c r="D58" s="98">
        <v>4.0</v>
      </c>
      <c r="E58" s="98">
        <v>4.0</v>
      </c>
    </row>
    <row r="59">
      <c r="A59" s="83">
        <v>0.16491898148148149</v>
      </c>
      <c r="B59" s="24" t="s">
        <v>437</v>
      </c>
      <c r="C59" s="39" t="s">
        <v>97</v>
      </c>
      <c r="D59" s="84">
        <v>1.0</v>
      </c>
      <c r="E59" s="86" t="s">
        <v>305</v>
      </c>
      <c r="F59" s="24" t="s">
        <v>438</v>
      </c>
    </row>
    <row r="60">
      <c r="A60" s="83">
        <v>0.1649537037037037</v>
      </c>
      <c r="B60" s="24" t="s">
        <v>302</v>
      </c>
      <c r="C60" s="39" t="s">
        <v>97</v>
      </c>
      <c r="D60" s="84">
        <v>1.0</v>
      </c>
      <c r="E60" s="84">
        <v>1.0</v>
      </c>
    </row>
    <row r="61">
      <c r="A61" s="83">
        <v>0.16664351851851852</v>
      </c>
      <c r="B61" s="24" t="s">
        <v>301</v>
      </c>
      <c r="C61" s="40" t="s">
        <v>82</v>
      </c>
      <c r="D61" s="87">
        <v>2.0</v>
      </c>
      <c r="E61" s="98">
        <v>4.0</v>
      </c>
      <c r="F61" s="24" t="s">
        <v>644</v>
      </c>
    </row>
    <row r="62">
      <c r="A62" s="83">
        <v>0.16666666666666666</v>
      </c>
      <c r="B62" s="24" t="s">
        <v>306</v>
      </c>
      <c r="C62" s="40" t="s">
        <v>82</v>
      </c>
      <c r="D62" s="87">
        <v>2.0</v>
      </c>
      <c r="E62" s="87">
        <v>2.0</v>
      </c>
    </row>
    <row r="63">
      <c r="A63" s="83">
        <v>0.16685185185185186</v>
      </c>
      <c r="B63" s="24" t="s">
        <v>296</v>
      </c>
      <c r="C63" s="40" t="s">
        <v>74</v>
      </c>
      <c r="D63" s="87">
        <v>2.0</v>
      </c>
      <c r="E63" s="87">
        <v>2.0</v>
      </c>
    </row>
    <row r="64">
      <c r="A64" s="83">
        <v>0.16697916666666668</v>
      </c>
      <c r="B64" s="24" t="s">
        <v>296</v>
      </c>
      <c r="C64" s="69" t="s">
        <v>177</v>
      </c>
      <c r="D64" s="86" t="s">
        <v>305</v>
      </c>
      <c r="E64" s="86" t="s">
        <v>305</v>
      </c>
      <c r="F64" s="24" t="s">
        <v>641</v>
      </c>
    </row>
    <row r="65">
      <c r="A65" s="83">
        <v>0.16804398148148147</v>
      </c>
      <c r="B65" s="24" t="s">
        <v>302</v>
      </c>
      <c r="C65" s="41" t="s">
        <v>75</v>
      </c>
      <c r="D65" s="89">
        <v>3.0</v>
      </c>
      <c r="E65" s="89">
        <v>3.0</v>
      </c>
    </row>
    <row r="66">
      <c r="A66" s="83">
        <v>0.16872685185185185</v>
      </c>
      <c r="B66" s="24" t="s">
        <v>301</v>
      </c>
      <c r="C66" s="39" t="s">
        <v>105</v>
      </c>
      <c r="D66" s="84">
        <v>1.0</v>
      </c>
      <c r="E66" s="86" t="s">
        <v>305</v>
      </c>
      <c r="F66" s="24" t="s">
        <v>336</v>
      </c>
    </row>
    <row r="67">
      <c r="A67" s="83">
        <v>0.16872685185185185</v>
      </c>
      <c r="B67" s="24" t="s">
        <v>301</v>
      </c>
      <c r="C67" s="39" t="s">
        <v>105</v>
      </c>
      <c r="D67" s="84">
        <v>1.0</v>
      </c>
      <c r="E67" s="86" t="s">
        <v>305</v>
      </c>
      <c r="F67" s="24" t="s">
        <v>336</v>
      </c>
    </row>
    <row r="68">
      <c r="A68" s="83">
        <v>0.1716087962962963</v>
      </c>
      <c r="B68" s="24" t="s">
        <v>296</v>
      </c>
      <c r="C68" s="37" t="s">
        <v>178</v>
      </c>
      <c r="D68" s="85" t="s">
        <v>0</v>
      </c>
      <c r="E68" s="85" t="s">
        <v>0</v>
      </c>
    </row>
    <row r="69">
      <c r="A69" s="83">
        <v>0.17229166666666668</v>
      </c>
      <c r="B69" s="24" t="s">
        <v>301</v>
      </c>
      <c r="C69" s="39" t="s">
        <v>73</v>
      </c>
      <c r="D69" s="84">
        <v>1.0</v>
      </c>
      <c r="E69" s="86" t="s">
        <v>305</v>
      </c>
      <c r="F69" s="24" t="s">
        <v>336</v>
      </c>
    </row>
    <row r="70">
      <c r="A70" s="83">
        <v>0.17229166666666668</v>
      </c>
      <c r="B70" s="24" t="s">
        <v>301</v>
      </c>
      <c r="C70" s="41" t="s">
        <v>83</v>
      </c>
      <c r="D70" s="89">
        <v>3.0</v>
      </c>
      <c r="E70" s="86" t="s">
        <v>305</v>
      </c>
      <c r="F70" s="24" t="s">
        <v>336</v>
      </c>
    </row>
    <row r="71">
      <c r="A71" s="83">
        <v>0.17394675925925926</v>
      </c>
      <c r="B71" s="24" t="s">
        <v>437</v>
      </c>
      <c r="C71" s="44" t="s">
        <v>85</v>
      </c>
      <c r="D71" s="99">
        <v>5.0</v>
      </c>
      <c r="E71" s="99">
        <v>5.0</v>
      </c>
    </row>
    <row r="72">
      <c r="A72" s="83">
        <v>0.18265046296296297</v>
      </c>
      <c r="B72" s="24" t="s">
        <v>296</v>
      </c>
      <c r="C72" s="37" t="s">
        <v>178</v>
      </c>
      <c r="D72" s="85" t="s">
        <v>0</v>
      </c>
      <c r="E72" s="85" t="s">
        <v>0</v>
      </c>
    </row>
    <row r="73">
      <c r="A73" s="83">
        <v>0.18265046296296297</v>
      </c>
      <c r="B73" s="24" t="s">
        <v>296</v>
      </c>
      <c r="C73" s="37" t="s">
        <v>178</v>
      </c>
      <c r="D73" s="85" t="s">
        <v>0</v>
      </c>
      <c r="E73" s="85" t="s">
        <v>0</v>
      </c>
    </row>
    <row r="74">
      <c r="A74" s="83">
        <v>0.18265046296296297</v>
      </c>
      <c r="B74" s="24" t="s">
        <v>296</v>
      </c>
      <c r="C74" s="37" t="s">
        <v>178</v>
      </c>
      <c r="D74" s="85" t="s">
        <v>0</v>
      </c>
      <c r="E74" s="85" t="s">
        <v>0</v>
      </c>
    </row>
    <row r="75">
      <c r="A75" s="83">
        <v>0.18265046296296297</v>
      </c>
      <c r="B75" s="24" t="s">
        <v>296</v>
      </c>
      <c r="C75" s="37" t="s">
        <v>178</v>
      </c>
      <c r="D75" s="85" t="s">
        <v>0</v>
      </c>
      <c r="E75" s="85" t="s">
        <v>0</v>
      </c>
    </row>
    <row r="76">
      <c r="A76" s="83">
        <v>0.18265046296296297</v>
      </c>
      <c r="B76" s="24" t="s">
        <v>296</v>
      </c>
      <c r="C76" s="37" t="s">
        <v>178</v>
      </c>
      <c r="D76" s="85" t="s">
        <v>0</v>
      </c>
      <c r="E76" s="85" t="s">
        <v>0</v>
      </c>
    </row>
    <row r="77">
      <c r="A77" s="83">
        <v>0.18265046296296297</v>
      </c>
      <c r="B77" s="24" t="s">
        <v>296</v>
      </c>
      <c r="C77" s="37" t="s">
        <v>178</v>
      </c>
      <c r="D77" s="85" t="s">
        <v>0</v>
      </c>
      <c r="E77" s="85" t="s">
        <v>0</v>
      </c>
    </row>
    <row r="78">
      <c r="A78" s="83">
        <v>0.18983796296296296</v>
      </c>
      <c r="B78" s="24" t="s">
        <v>296</v>
      </c>
      <c r="C78" s="37" t="s">
        <v>178</v>
      </c>
      <c r="D78" s="85" t="s">
        <v>0</v>
      </c>
      <c r="E78" s="85" t="s">
        <v>0</v>
      </c>
    </row>
    <row r="79">
      <c r="A79" s="83">
        <v>0.19063657407407408</v>
      </c>
      <c r="B79" s="24" t="s">
        <v>306</v>
      </c>
      <c r="C79" s="40" t="s">
        <v>82</v>
      </c>
      <c r="D79" s="87">
        <v>2.0</v>
      </c>
      <c r="E79" s="87">
        <v>2.0</v>
      </c>
    </row>
    <row r="80">
      <c r="A80" s="83">
        <v>0.1987847222222222</v>
      </c>
      <c r="B80" s="24" t="s">
        <v>301</v>
      </c>
      <c r="C80" s="39" t="s">
        <v>73</v>
      </c>
      <c r="D80" s="84">
        <v>1.0</v>
      </c>
      <c r="E80" s="86" t="s">
        <v>305</v>
      </c>
      <c r="F80" s="24" t="s">
        <v>336</v>
      </c>
    </row>
    <row r="81">
      <c r="A81" s="83">
        <v>0.20549768518518519</v>
      </c>
      <c r="B81" s="24" t="s">
        <v>311</v>
      </c>
      <c r="C81" s="39" t="s">
        <v>97</v>
      </c>
      <c r="D81" s="84">
        <v>1.0</v>
      </c>
      <c r="E81" s="86" t="s">
        <v>305</v>
      </c>
      <c r="F81" s="24" t="s">
        <v>364</v>
      </c>
    </row>
    <row r="82">
      <c r="A82" s="83">
        <v>0.2056712962962963</v>
      </c>
      <c r="B82" s="24" t="s">
        <v>311</v>
      </c>
      <c r="C82" s="39" t="s">
        <v>97</v>
      </c>
      <c r="D82" s="84">
        <v>1.0</v>
      </c>
      <c r="E82" s="86" t="s">
        <v>305</v>
      </c>
      <c r="F82" s="24" t="s">
        <v>364</v>
      </c>
    </row>
    <row r="83">
      <c r="A83" s="83">
        <v>0.20600694444444445</v>
      </c>
      <c r="B83" s="24" t="s">
        <v>311</v>
      </c>
      <c r="C83" s="37" t="s">
        <v>72</v>
      </c>
      <c r="D83" s="85" t="s">
        <v>0</v>
      </c>
      <c r="E83" s="85" t="s">
        <v>0</v>
      </c>
    </row>
  </sheetData>
  <drawing r:id="rId1"/>
</worksheet>
</file>

<file path=xl/worksheets/sheet8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7.29"/>
    <col customWidth="1" min="2" max="2" width="9.86"/>
    <col customWidth="1" min="3" max="3" width="17.0"/>
    <col customWidth="1" min="4" max="4" width="8.71"/>
    <col customWidth="1" min="5" max="5" width="7.71"/>
    <col customWidth="1" min="6" max="6" width="19.0"/>
  </cols>
  <sheetData>
    <row r="1">
      <c r="A1" s="60" t="s">
        <v>297</v>
      </c>
      <c r="B1" s="60" t="s">
        <v>291</v>
      </c>
      <c r="C1" s="60" t="s">
        <v>285</v>
      </c>
      <c r="D1" s="82" t="s">
        <v>298</v>
      </c>
      <c r="E1" s="82" t="s">
        <v>299</v>
      </c>
      <c r="F1" s="60" t="s">
        <v>300</v>
      </c>
    </row>
    <row r="2">
      <c r="A2" s="83">
        <v>0.01837962962962963</v>
      </c>
      <c r="B2" s="24" t="s">
        <v>302</v>
      </c>
      <c r="C2" s="41" t="s">
        <v>75</v>
      </c>
      <c r="D2" s="89">
        <v>3.0</v>
      </c>
      <c r="E2" s="89">
        <v>3.0</v>
      </c>
    </row>
    <row r="3">
      <c r="A3" s="83">
        <v>0.02295138888888889</v>
      </c>
      <c r="B3" s="24" t="s">
        <v>301</v>
      </c>
      <c r="C3" s="44" t="s">
        <v>101</v>
      </c>
      <c r="D3" s="99">
        <v>5.0</v>
      </c>
      <c r="E3" s="99">
        <v>5.0</v>
      </c>
      <c r="F3" s="24" t="s">
        <v>612</v>
      </c>
    </row>
    <row r="4">
      <c r="A4" s="83">
        <v>0.02568287037037037</v>
      </c>
      <c r="B4" s="24" t="s">
        <v>306</v>
      </c>
      <c r="C4" s="40" t="s">
        <v>82</v>
      </c>
      <c r="D4" s="87">
        <v>2.0</v>
      </c>
      <c r="E4" s="87">
        <v>2.0</v>
      </c>
    </row>
    <row r="5">
      <c r="A5" s="83">
        <v>0.027546296296296298</v>
      </c>
      <c r="B5" s="24" t="s">
        <v>302</v>
      </c>
      <c r="C5" s="41" t="s">
        <v>75</v>
      </c>
      <c r="D5" s="89">
        <v>3.0</v>
      </c>
      <c r="E5" s="89">
        <v>3.0</v>
      </c>
    </row>
    <row r="6">
      <c r="A6" s="83">
        <v>0.028796296296296296</v>
      </c>
      <c r="B6" s="24" t="s">
        <v>311</v>
      </c>
      <c r="C6" s="69" t="s">
        <v>163</v>
      </c>
      <c r="D6" s="86" t="s">
        <v>305</v>
      </c>
      <c r="E6" s="86" t="s">
        <v>305</v>
      </c>
    </row>
    <row r="7">
      <c r="A7" s="83">
        <v>0.034513888888888886</v>
      </c>
      <c r="B7" s="24" t="s">
        <v>302</v>
      </c>
      <c r="C7" s="39" t="s">
        <v>151</v>
      </c>
      <c r="D7" s="84">
        <v>1.0</v>
      </c>
      <c r="E7" s="84">
        <v>1.0</v>
      </c>
      <c r="F7" s="24" t="s">
        <v>645</v>
      </c>
    </row>
    <row r="8">
      <c r="A8" s="83">
        <v>0.038009259259259257</v>
      </c>
      <c r="B8" s="24" t="s">
        <v>302</v>
      </c>
      <c r="C8" s="41" t="s">
        <v>75</v>
      </c>
      <c r="D8" s="89">
        <v>3.0</v>
      </c>
      <c r="E8" s="89">
        <v>3.0</v>
      </c>
    </row>
    <row r="9">
      <c r="A9" s="83">
        <v>0.03858796296296296</v>
      </c>
      <c r="B9" s="24" t="s">
        <v>306</v>
      </c>
      <c r="C9" s="37" t="s">
        <v>127</v>
      </c>
      <c r="D9" s="85" t="s">
        <v>0</v>
      </c>
      <c r="E9" s="85" t="s">
        <v>0</v>
      </c>
    </row>
    <row r="10">
      <c r="A10" s="83">
        <v>0.046203703703703705</v>
      </c>
      <c r="B10" s="24" t="s">
        <v>437</v>
      </c>
      <c r="C10" s="39" t="s">
        <v>97</v>
      </c>
      <c r="D10" s="84">
        <v>1.0</v>
      </c>
      <c r="E10" s="86" t="s">
        <v>305</v>
      </c>
      <c r="F10" s="24" t="s">
        <v>438</v>
      </c>
    </row>
    <row r="11">
      <c r="A11" s="83">
        <v>0.053877314814814815</v>
      </c>
      <c r="B11" s="24" t="s">
        <v>437</v>
      </c>
      <c r="C11" s="39" t="s">
        <v>81</v>
      </c>
      <c r="D11" s="84">
        <v>1.0</v>
      </c>
      <c r="E11" s="89">
        <v>3.0</v>
      </c>
      <c r="F11" s="24" t="s">
        <v>580</v>
      </c>
    </row>
    <row r="12">
      <c r="A12" s="83">
        <v>0.05412037037037037</v>
      </c>
      <c r="B12" s="24" t="s">
        <v>302</v>
      </c>
      <c r="C12" s="39" t="s">
        <v>81</v>
      </c>
      <c r="D12" s="84">
        <v>1.0</v>
      </c>
      <c r="E12" s="87">
        <v>2.0</v>
      </c>
      <c r="F12" s="24" t="s">
        <v>403</v>
      </c>
    </row>
    <row r="13">
      <c r="A13" s="83">
        <v>0.06434027777777777</v>
      </c>
      <c r="B13" s="24" t="s">
        <v>302</v>
      </c>
      <c r="C13" s="37" t="s">
        <v>88</v>
      </c>
      <c r="D13" s="85" t="s">
        <v>0</v>
      </c>
      <c r="E13" s="85" t="s">
        <v>0</v>
      </c>
    </row>
    <row r="14">
      <c r="A14" s="83">
        <v>0.08362268518518519</v>
      </c>
      <c r="B14" s="24" t="s">
        <v>302</v>
      </c>
      <c r="C14" s="37" t="s">
        <v>88</v>
      </c>
      <c r="D14" s="85" t="s">
        <v>0</v>
      </c>
      <c r="E14" s="85" t="s">
        <v>0</v>
      </c>
    </row>
    <row r="15">
      <c r="A15" s="83">
        <v>0.08703703703703704</v>
      </c>
      <c r="B15" s="24" t="s">
        <v>302</v>
      </c>
      <c r="C15" s="37" t="s">
        <v>88</v>
      </c>
      <c r="D15" s="85" t="s">
        <v>0</v>
      </c>
      <c r="E15" s="85" t="s">
        <v>0</v>
      </c>
    </row>
    <row r="16">
      <c r="A16" s="83">
        <v>0.09695601851851852</v>
      </c>
      <c r="B16" s="24" t="s">
        <v>437</v>
      </c>
      <c r="C16" s="44" t="s">
        <v>140</v>
      </c>
      <c r="D16" s="99">
        <v>5.0</v>
      </c>
      <c r="E16" s="99">
        <v>5.0</v>
      </c>
      <c r="F16" s="24" t="s">
        <v>375</v>
      </c>
    </row>
    <row r="17">
      <c r="A17" s="83">
        <v>0.10133101851851851</v>
      </c>
      <c r="B17" s="24" t="s">
        <v>302</v>
      </c>
      <c r="C17" s="41" t="s">
        <v>75</v>
      </c>
      <c r="D17" s="89">
        <v>3.0</v>
      </c>
      <c r="E17" s="89">
        <v>3.0</v>
      </c>
    </row>
    <row r="18">
      <c r="A18" s="83">
        <v>0.10381944444444445</v>
      </c>
      <c r="B18" s="24" t="s">
        <v>437</v>
      </c>
      <c r="C18" s="39" t="s">
        <v>89</v>
      </c>
      <c r="D18" s="84">
        <v>1.0</v>
      </c>
      <c r="E18" s="86" t="s">
        <v>305</v>
      </c>
      <c r="F18" s="24" t="s">
        <v>438</v>
      </c>
    </row>
    <row r="19">
      <c r="A19" s="83">
        <v>0.10538194444444444</v>
      </c>
      <c r="B19" s="24" t="s">
        <v>301</v>
      </c>
      <c r="C19" s="44" t="s">
        <v>116</v>
      </c>
      <c r="D19" s="99">
        <v>5.0</v>
      </c>
      <c r="E19" s="99">
        <v>5.0</v>
      </c>
    </row>
    <row r="20">
      <c r="A20" s="83">
        <v>0.1077662037037037</v>
      </c>
      <c r="B20" s="24" t="s">
        <v>302</v>
      </c>
      <c r="C20" s="44" t="s">
        <v>77</v>
      </c>
      <c r="D20" s="99">
        <v>5.0</v>
      </c>
      <c r="E20" s="99">
        <v>5.0</v>
      </c>
      <c r="F20" s="24" t="s">
        <v>646</v>
      </c>
    </row>
    <row r="21">
      <c r="A21" s="83">
        <v>0.11027777777777778</v>
      </c>
      <c r="B21" s="24" t="s">
        <v>302</v>
      </c>
      <c r="C21" s="41" t="s">
        <v>75</v>
      </c>
      <c r="D21" s="89">
        <v>3.0</v>
      </c>
      <c r="E21" s="89">
        <v>3.0</v>
      </c>
    </row>
    <row r="22">
      <c r="A22" s="83">
        <v>0.11196759259259259</v>
      </c>
      <c r="B22" s="24" t="s">
        <v>437</v>
      </c>
      <c r="C22" s="69" t="s">
        <v>126</v>
      </c>
      <c r="D22" s="86" t="s">
        <v>305</v>
      </c>
      <c r="E22" s="86" t="s">
        <v>305</v>
      </c>
    </row>
    <row r="23">
      <c r="A23" s="83">
        <v>0.11505787037037037</v>
      </c>
      <c r="B23" s="24" t="s">
        <v>437</v>
      </c>
      <c r="C23" s="44" t="s">
        <v>85</v>
      </c>
      <c r="D23" s="99">
        <v>5.0</v>
      </c>
      <c r="E23" s="99">
        <v>5.0</v>
      </c>
    </row>
    <row r="24">
      <c r="A24" s="83">
        <v>0.1270601851851852</v>
      </c>
      <c r="B24" s="24" t="s">
        <v>302</v>
      </c>
      <c r="C24" s="39" t="s">
        <v>97</v>
      </c>
      <c r="D24" s="84">
        <v>1.0</v>
      </c>
      <c r="E24" s="84">
        <v>1.0</v>
      </c>
    </row>
    <row r="25">
      <c r="A25" s="83">
        <v>0.13645833333333332</v>
      </c>
      <c r="B25" s="24" t="s">
        <v>302</v>
      </c>
      <c r="C25" s="41" t="s">
        <v>75</v>
      </c>
      <c r="D25" s="89">
        <v>3.0</v>
      </c>
      <c r="E25" s="98">
        <v>4.0</v>
      </c>
    </row>
    <row r="26">
      <c r="A26" s="83">
        <v>0.13707175925925927</v>
      </c>
      <c r="B26" s="24" t="s">
        <v>302</v>
      </c>
      <c r="C26" s="41" t="s">
        <v>75</v>
      </c>
      <c r="D26" s="89">
        <v>3.0</v>
      </c>
      <c r="E26" s="98">
        <v>4.0</v>
      </c>
    </row>
    <row r="27">
      <c r="A27" s="83">
        <v>0.1374074074074074</v>
      </c>
      <c r="B27" s="24" t="s">
        <v>302</v>
      </c>
      <c r="C27" s="41" t="s">
        <v>75</v>
      </c>
      <c r="D27" s="89">
        <v>3.0</v>
      </c>
      <c r="E27" s="98">
        <v>4.0</v>
      </c>
    </row>
    <row r="28">
      <c r="A28" s="83">
        <v>0.1433912037037037</v>
      </c>
      <c r="B28" s="24" t="s">
        <v>301</v>
      </c>
      <c r="C28" s="39" t="s">
        <v>73</v>
      </c>
      <c r="D28" s="84">
        <v>1.0</v>
      </c>
      <c r="E28" s="86" t="s">
        <v>305</v>
      </c>
      <c r="F28" s="24" t="s">
        <v>336</v>
      </c>
    </row>
    <row r="29">
      <c r="A29" s="83">
        <v>0.14373842592592592</v>
      </c>
      <c r="B29" s="24" t="s">
        <v>302</v>
      </c>
      <c r="C29" s="44" t="s">
        <v>77</v>
      </c>
      <c r="D29" s="99">
        <v>5.0</v>
      </c>
      <c r="E29" s="99">
        <v>5.0</v>
      </c>
      <c r="F29" s="24" t="s">
        <v>647</v>
      </c>
    </row>
    <row r="30">
      <c r="A30" s="83">
        <v>0.14724537037037036</v>
      </c>
      <c r="B30" s="24" t="s">
        <v>301</v>
      </c>
      <c r="C30" s="44" t="s">
        <v>101</v>
      </c>
      <c r="D30" s="99">
        <v>5.0</v>
      </c>
      <c r="E30" s="99">
        <v>5.0</v>
      </c>
      <c r="F30" s="24" t="s">
        <v>616</v>
      </c>
    </row>
    <row r="31">
      <c r="A31" s="83">
        <v>0.14758101851851851</v>
      </c>
      <c r="B31" s="24" t="s">
        <v>302</v>
      </c>
      <c r="C31" s="41" t="s">
        <v>75</v>
      </c>
      <c r="D31" s="89">
        <v>3.0</v>
      </c>
      <c r="E31" s="89">
        <v>3.0</v>
      </c>
    </row>
    <row r="32">
      <c r="A32" s="83">
        <v>0.15364583333333334</v>
      </c>
      <c r="B32" s="24" t="s">
        <v>302</v>
      </c>
      <c r="C32" s="44" t="s">
        <v>77</v>
      </c>
      <c r="D32" s="99">
        <v>5.0</v>
      </c>
      <c r="E32" s="99">
        <v>5.0</v>
      </c>
      <c r="F32" s="24" t="s">
        <v>354</v>
      </c>
    </row>
    <row r="33">
      <c r="A33" s="83">
        <v>0.1591087962962963</v>
      </c>
      <c r="B33" s="24" t="s">
        <v>437</v>
      </c>
      <c r="C33" s="37" t="s">
        <v>88</v>
      </c>
      <c r="D33" s="85" t="s">
        <v>0</v>
      </c>
      <c r="E33" s="85" t="s">
        <v>0</v>
      </c>
    </row>
    <row r="34">
      <c r="A34" s="83">
        <v>0.15964120370370372</v>
      </c>
      <c r="B34" s="24" t="s">
        <v>302</v>
      </c>
      <c r="C34" s="37" t="s">
        <v>88</v>
      </c>
      <c r="D34" s="85" t="s">
        <v>0</v>
      </c>
      <c r="E34" s="85" t="s">
        <v>0</v>
      </c>
    </row>
    <row r="35">
      <c r="A35" s="83">
        <v>0.15964120370370372</v>
      </c>
      <c r="B35" s="24" t="s">
        <v>437</v>
      </c>
      <c r="C35" s="37" t="s">
        <v>88</v>
      </c>
      <c r="D35" s="85" t="s">
        <v>0</v>
      </c>
      <c r="E35" s="85" t="s">
        <v>0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3.57"/>
    <col customWidth="1" min="2" max="2" width="12.57"/>
  </cols>
  <sheetData>
    <row r="1">
      <c r="A1" s="60" t="s">
        <v>285</v>
      </c>
      <c r="B1" s="60" t="s">
        <v>70</v>
      </c>
    </row>
    <row r="2">
      <c r="A2" s="61" t="s">
        <v>171</v>
      </c>
      <c r="B2" s="24">
        <v>23.0</v>
      </c>
    </row>
    <row r="3">
      <c r="A3" s="39" t="s">
        <v>225</v>
      </c>
      <c r="B3" s="24">
        <v>6.0</v>
      </c>
    </row>
    <row r="4">
      <c r="A4" s="71" t="s">
        <v>253</v>
      </c>
      <c r="B4" s="24">
        <v>3.0</v>
      </c>
    </row>
    <row r="5">
      <c r="A5" s="70" t="s">
        <v>129</v>
      </c>
      <c r="B5" s="24">
        <v>3.0</v>
      </c>
    </row>
    <row r="6">
      <c r="A6" s="69" t="s">
        <v>110</v>
      </c>
      <c r="B6" s="24">
        <v>22.0</v>
      </c>
    </row>
    <row r="7">
      <c r="A7" s="69" t="s">
        <v>118</v>
      </c>
      <c r="B7" s="24">
        <v>19.0</v>
      </c>
    </row>
    <row r="8">
      <c r="A8" s="69" t="s">
        <v>205</v>
      </c>
      <c r="B8" s="24">
        <v>6.0</v>
      </c>
    </row>
    <row r="9">
      <c r="A9" s="69" t="s">
        <v>233</v>
      </c>
      <c r="B9" s="24">
        <v>2.0</v>
      </c>
    </row>
  </sheetData>
  <drawing r:id="rId1"/>
</worksheet>
</file>

<file path=xl/worksheets/sheet9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7.29"/>
    <col customWidth="1" min="2" max="2" width="10.0"/>
    <col customWidth="1" min="3" max="3" width="17.43"/>
    <col customWidth="1" min="4" max="4" width="8.86"/>
    <col customWidth="1" min="5" max="5" width="7.43"/>
    <col customWidth="1" min="6" max="6" width="51.86"/>
  </cols>
  <sheetData>
    <row r="1">
      <c r="A1" s="60" t="s">
        <v>297</v>
      </c>
      <c r="B1" s="60" t="s">
        <v>291</v>
      </c>
      <c r="C1" s="60" t="s">
        <v>285</v>
      </c>
      <c r="D1" s="82" t="s">
        <v>298</v>
      </c>
      <c r="E1" s="82" t="s">
        <v>299</v>
      </c>
      <c r="F1" s="60" t="s">
        <v>300</v>
      </c>
    </row>
    <row r="2">
      <c r="A2" s="83">
        <v>0.025706018518518517</v>
      </c>
      <c r="B2" s="24" t="s">
        <v>306</v>
      </c>
      <c r="C2" s="39" t="s">
        <v>97</v>
      </c>
      <c r="D2" s="84">
        <v>1.0</v>
      </c>
      <c r="E2" s="84">
        <v>1.0</v>
      </c>
      <c r="F2" s="24" t="s">
        <v>648</v>
      </c>
    </row>
    <row r="3">
      <c r="A3" s="83">
        <v>0.028078703703703703</v>
      </c>
      <c r="B3" s="24" t="s">
        <v>301</v>
      </c>
      <c r="C3" s="39" t="s">
        <v>73</v>
      </c>
      <c r="D3" s="84">
        <v>1.0</v>
      </c>
      <c r="E3" s="86" t="s">
        <v>305</v>
      </c>
      <c r="F3" s="24" t="s">
        <v>336</v>
      </c>
    </row>
    <row r="4">
      <c r="A4" s="83">
        <v>0.028078703703703703</v>
      </c>
      <c r="B4" s="24" t="s">
        <v>301</v>
      </c>
      <c r="C4" s="41" t="s">
        <v>83</v>
      </c>
      <c r="D4" s="89">
        <v>3.0</v>
      </c>
      <c r="E4" s="86" t="s">
        <v>305</v>
      </c>
      <c r="F4" s="24" t="s">
        <v>336</v>
      </c>
    </row>
    <row r="5">
      <c r="A5" s="83">
        <v>0.028078703703703703</v>
      </c>
      <c r="B5" s="24" t="s">
        <v>301</v>
      </c>
      <c r="C5" s="39" t="s">
        <v>73</v>
      </c>
      <c r="D5" s="84">
        <v>1.0</v>
      </c>
      <c r="E5" s="86" t="s">
        <v>305</v>
      </c>
      <c r="F5" s="24" t="s">
        <v>336</v>
      </c>
    </row>
    <row r="6">
      <c r="A6" s="83">
        <v>0.028078703703703703</v>
      </c>
      <c r="B6" s="24" t="s">
        <v>301</v>
      </c>
      <c r="C6" s="41" t="s">
        <v>83</v>
      </c>
      <c r="D6" s="89">
        <v>3.0</v>
      </c>
      <c r="E6" s="86" t="s">
        <v>305</v>
      </c>
      <c r="F6" s="24" t="s">
        <v>336</v>
      </c>
    </row>
    <row r="7">
      <c r="A7" s="83">
        <v>0.028078703703703703</v>
      </c>
      <c r="B7" s="24" t="s">
        <v>301</v>
      </c>
      <c r="C7" s="39" t="s">
        <v>73</v>
      </c>
      <c r="D7" s="84">
        <v>1.0</v>
      </c>
      <c r="E7" s="86" t="s">
        <v>305</v>
      </c>
      <c r="F7" s="24" t="s">
        <v>336</v>
      </c>
    </row>
    <row r="8">
      <c r="A8" s="83">
        <v>0.028078703703703703</v>
      </c>
      <c r="B8" s="24" t="s">
        <v>301</v>
      </c>
      <c r="C8" s="41" t="s">
        <v>83</v>
      </c>
      <c r="D8" s="89">
        <v>3.0</v>
      </c>
      <c r="E8" s="86" t="s">
        <v>305</v>
      </c>
      <c r="F8" s="24" t="s">
        <v>336</v>
      </c>
    </row>
    <row r="9">
      <c r="A9" s="83">
        <v>0.028078703703703703</v>
      </c>
      <c r="B9" s="24" t="s">
        <v>301</v>
      </c>
      <c r="C9" s="39" t="s">
        <v>73</v>
      </c>
      <c r="D9" s="84">
        <v>1.0</v>
      </c>
      <c r="E9" s="86" t="s">
        <v>305</v>
      </c>
      <c r="F9" s="24" t="s">
        <v>336</v>
      </c>
    </row>
    <row r="10">
      <c r="A10" s="83">
        <v>0.028078703703703703</v>
      </c>
      <c r="B10" s="24" t="s">
        <v>301</v>
      </c>
      <c r="C10" s="41" t="s">
        <v>83</v>
      </c>
      <c r="D10" s="89">
        <v>3.0</v>
      </c>
      <c r="E10" s="86" t="s">
        <v>305</v>
      </c>
      <c r="F10" s="24" t="s">
        <v>336</v>
      </c>
    </row>
    <row r="11">
      <c r="A11" s="83">
        <v>0.028078703703703703</v>
      </c>
      <c r="B11" s="24" t="s">
        <v>301</v>
      </c>
      <c r="C11" s="39" t="s">
        <v>73</v>
      </c>
      <c r="D11" s="84">
        <v>1.0</v>
      </c>
      <c r="E11" s="86" t="s">
        <v>305</v>
      </c>
      <c r="F11" s="24" t="s">
        <v>336</v>
      </c>
    </row>
    <row r="12">
      <c r="A12" s="83">
        <v>0.028078703703703703</v>
      </c>
      <c r="B12" s="24" t="s">
        <v>301</v>
      </c>
      <c r="C12" s="41" t="s">
        <v>83</v>
      </c>
      <c r="D12" s="89">
        <v>3.0</v>
      </c>
      <c r="E12" s="86" t="s">
        <v>305</v>
      </c>
      <c r="F12" s="24" t="s">
        <v>336</v>
      </c>
    </row>
    <row r="13">
      <c r="A13" s="83">
        <v>0.028078703703703703</v>
      </c>
      <c r="B13" s="24" t="s">
        <v>301</v>
      </c>
      <c r="C13" s="39" t="s">
        <v>73</v>
      </c>
      <c r="D13" s="84">
        <v>1.0</v>
      </c>
      <c r="E13" s="86" t="s">
        <v>305</v>
      </c>
      <c r="F13" s="24" t="s">
        <v>336</v>
      </c>
    </row>
    <row r="14">
      <c r="A14" s="83">
        <v>0.028078703703703703</v>
      </c>
      <c r="B14" s="24" t="s">
        <v>301</v>
      </c>
      <c r="C14" s="41" t="s">
        <v>83</v>
      </c>
      <c r="D14" s="89">
        <v>3.0</v>
      </c>
      <c r="E14" s="86" t="s">
        <v>305</v>
      </c>
      <c r="F14" s="24" t="s">
        <v>336</v>
      </c>
    </row>
    <row r="15">
      <c r="A15" s="83">
        <v>0.028078703703703703</v>
      </c>
      <c r="B15" s="24" t="s">
        <v>301</v>
      </c>
      <c r="C15" s="39" t="s">
        <v>73</v>
      </c>
      <c r="D15" s="84">
        <v>1.0</v>
      </c>
      <c r="E15" s="86" t="s">
        <v>305</v>
      </c>
      <c r="F15" s="24" t="s">
        <v>336</v>
      </c>
    </row>
    <row r="16">
      <c r="A16" s="83">
        <v>0.028078703703703703</v>
      </c>
      <c r="B16" s="24" t="s">
        <v>301</v>
      </c>
      <c r="C16" s="41" t="s">
        <v>83</v>
      </c>
      <c r="D16" s="89">
        <v>3.0</v>
      </c>
      <c r="E16" s="86" t="s">
        <v>305</v>
      </c>
      <c r="F16" s="24" t="s">
        <v>336</v>
      </c>
    </row>
    <row r="17">
      <c r="A17" s="83">
        <v>0.028078703703703703</v>
      </c>
      <c r="B17" s="24" t="s">
        <v>301</v>
      </c>
      <c r="C17" s="39" t="s">
        <v>73</v>
      </c>
      <c r="D17" s="84">
        <v>1.0</v>
      </c>
      <c r="E17" s="86" t="s">
        <v>305</v>
      </c>
      <c r="F17" s="24" t="s">
        <v>336</v>
      </c>
    </row>
    <row r="18">
      <c r="A18" s="83">
        <v>0.028078703703703703</v>
      </c>
      <c r="B18" s="24" t="s">
        <v>301</v>
      </c>
      <c r="C18" s="41" t="s">
        <v>83</v>
      </c>
      <c r="D18" s="89">
        <v>3.0</v>
      </c>
      <c r="E18" s="86" t="s">
        <v>305</v>
      </c>
      <c r="F18" s="24" t="s">
        <v>336</v>
      </c>
    </row>
    <row r="19">
      <c r="A19" s="83">
        <v>0.028078703703703703</v>
      </c>
      <c r="B19" s="24" t="s">
        <v>301</v>
      </c>
      <c r="C19" s="39" t="s">
        <v>73</v>
      </c>
      <c r="D19" s="84">
        <v>1.0</v>
      </c>
      <c r="E19" s="86" t="s">
        <v>305</v>
      </c>
      <c r="F19" s="24" t="s">
        <v>336</v>
      </c>
    </row>
    <row r="20">
      <c r="A20" s="83">
        <v>0.028078703703703703</v>
      </c>
      <c r="B20" s="24" t="s">
        <v>301</v>
      </c>
      <c r="C20" s="41" t="s">
        <v>83</v>
      </c>
      <c r="D20" s="89">
        <v>3.0</v>
      </c>
      <c r="E20" s="86" t="s">
        <v>305</v>
      </c>
      <c r="F20" s="24" t="s">
        <v>336</v>
      </c>
    </row>
    <row r="21">
      <c r="A21" s="83">
        <v>0.028078703703703703</v>
      </c>
      <c r="B21" s="24" t="s">
        <v>301</v>
      </c>
      <c r="C21" s="39" t="s">
        <v>73</v>
      </c>
      <c r="D21" s="84">
        <v>1.0</v>
      </c>
      <c r="E21" s="86" t="s">
        <v>305</v>
      </c>
      <c r="F21" s="24" t="s">
        <v>336</v>
      </c>
    </row>
    <row r="22">
      <c r="A22" s="83">
        <v>0.028078703703703703</v>
      </c>
      <c r="B22" s="24" t="s">
        <v>301</v>
      </c>
      <c r="C22" s="41" t="s">
        <v>83</v>
      </c>
      <c r="D22" s="89">
        <v>3.0</v>
      </c>
      <c r="E22" s="86" t="s">
        <v>305</v>
      </c>
      <c r="F22" s="24" t="s">
        <v>336</v>
      </c>
    </row>
    <row r="23">
      <c r="A23" s="83">
        <v>0.028078703703703703</v>
      </c>
      <c r="B23" s="24" t="s">
        <v>301</v>
      </c>
      <c r="C23" s="39" t="s">
        <v>73</v>
      </c>
      <c r="D23" s="84">
        <v>1.0</v>
      </c>
      <c r="E23" s="86" t="s">
        <v>305</v>
      </c>
      <c r="F23" s="24" t="s">
        <v>336</v>
      </c>
    </row>
    <row r="24">
      <c r="A24" s="83">
        <v>0.028078703703703703</v>
      </c>
      <c r="B24" s="24" t="s">
        <v>301</v>
      </c>
      <c r="C24" s="41" t="s">
        <v>83</v>
      </c>
      <c r="D24" s="89">
        <v>3.0</v>
      </c>
      <c r="E24" s="86" t="s">
        <v>305</v>
      </c>
      <c r="F24" s="24" t="s">
        <v>336</v>
      </c>
    </row>
    <row r="25">
      <c r="A25" s="83">
        <v>0.028078703703703703</v>
      </c>
      <c r="B25" s="24" t="s">
        <v>301</v>
      </c>
      <c r="C25" s="39" t="s">
        <v>73</v>
      </c>
      <c r="D25" s="84">
        <v>1.0</v>
      </c>
      <c r="E25" s="86" t="s">
        <v>305</v>
      </c>
      <c r="F25" s="24" t="s">
        <v>336</v>
      </c>
    </row>
    <row r="26">
      <c r="A26" s="83">
        <v>0.028078703703703703</v>
      </c>
      <c r="B26" s="24" t="s">
        <v>301</v>
      </c>
      <c r="C26" s="39" t="s">
        <v>73</v>
      </c>
      <c r="D26" s="84">
        <v>1.0</v>
      </c>
      <c r="E26" s="86" t="s">
        <v>305</v>
      </c>
      <c r="F26" s="24" t="s">
        <v>336</v>
      </c>
    </row>
    <row r="27">
      <c r="A27" s="83">
        <v>0.02962962962962963</v>
      </c>
      <c r="B27" s="24" t="s">
        <v>302</v>
      </c>
      <c r="C27" s="37" t="s">
        <v>88</v>
      </c>
      <c r="D27" s="85" t="s">
        <v>0</v>
      </c>
      <c r="E27" s="85" t="s">
        <v>0</v>
      </c>
    </row>
    <row r="28">
      <c r="A28" s="83">
        <v>0.03087962962962963</v>
      </c>
      <c r="B28" s="24" t="s">
        <v>311</v>
      </c>
      <c r="C28" s="39" t="s">
        <v>97</v>
      </c>
      <c r="D28" s="84">
        <v>1.0</v>
      </c>
      <c r="E28" s="86" t="s">
        <v>305</v>
      </c>
      <c r="F28" s="24" t="s">
        <v>364</v>
      </c>
    </row>
    <row r="29">
      <c r="A29" s="83">
        <v>0.03113425925925926</v>
      </c>
      <c r="B29" s="24" t="s">
        <v>301</v>
      </c>
      <c r="C29" s="44" t="s">
        <v>116</v>
      </c>
      <c r="D29" s="99">
        <v>5.0</v>
      </c>
      <c r="E29" s="99">
        <v>5.0</v>
      </c>
      <c r="F29" s="24" t="s">
        <v>649</v>
      </c>
    </row>
    <row r="30">
      <c r="A30" s="83">
        <v>0.03288194444444444</v>
      </c>
      <c r="B30" s="24" t="s">
        <v>302</v>
      </c>
      <c r="C30" s="37" t="s">
        <v>88</v>
      </c>
      <c r="D30" s="85" t="s">
        <v>0</v>
      </c>
      <c r="E30" s="85" t="s">
        <v>0</v>
      </c>
    </row>
    <row r="31">
      <c r="A31" s="83">
        <v>0.033622685185185186</v>
      </c>
      <c r="B31" s="24" t="s">
        <v>302</v>
      </c>
      <c r="C31" s="39" t="s">
        <v>225</v>
      </c>
      <c r="D31" s="84">
        <v>1.0</v>
      </c>
      <c r="E31" s="98">
        <v>4.0</v>
      </c>
    </row>
    <row r="32">
      <c r="A32" s="83">
        <v>0.0359837962962963</v>
      </c>
      <c r="B32" s="24" t="s">
        <v>302</v>
      </c>
      <c r="C32" s="44" t="s">
        <v>77</v>
      </c>
      <c r="D32" s="99">
        <v>5.0</v>
      </c>
      <c r="E32" s="99">
        <v>5.0</v>
      </c>
    </row>
    <row r="33">
      <c r="A33" s="83">
        <v>0.038657407407407404</v>
      </c>
      <c r="B33" s="24" t="s">
        <v>302</v>
      </c>
      <c r="C33" s="37" t="s">
        <v>88</v>
      </c>
      <c r="D33" s="85" t="s">
        <v>0</v>
      </c>
      <c r="E33" s="85" t="s">
        <v>0</v>
      </c>
    </row>
    <row r="34">
      <c r="A34" s="83">
        <v>0.04390046296296296</v>
      </c>
      <c r="B34" s="24" t="s">
        <v>437</v>
      </c>
      <c r="C34" s="37" t="s">
        <v>88</v>
      </c>
      <c r="D34" s="85" t="s">
        <v>0</v>
      </c>
      <c r="E34" s="85" t="s">
        <v>0</v>
      </c>
    </row>
    <row r="35">
      <c r="A35" s="83">
        <v>0.04390046296296296</v>
      </c>
      <c r="B35" s="24" t="s">
        <v>302</v>
      </c>
      <c r="C35" s="37" t="s">
        <v>88</v>
      </c>
      <c r="D35" s="85" t="s">
        <v>0</v>
      </c>
      <c r="E35" s="85" t="s">
        <v>0</v>
      </c>
    </row>
    <row r="36">
      <c r="A36" s="83">
        <v>0.046967592592592596</v>
      </c>
      <c r="B36" s="24" t="s">
        <v>437</v>
      </c>
      <c r="C36" s="37" t="s">
        <v>88</v>
      </c>
      <c r="D36" s="85" t="s">
        <v>0</v>
      </c>
      <c r="E36" s="85" t="s">
        <v>0</v>
      </c>
    </row>
    <row r="37">
      <c r="A37" s="83">
        <v>0.04707175925925926</v>
      </c>
      <c r="B37" s="24" t="s">
        <v>301</v>
      </c>
      <c r="C37" s="40" t="s">
        <v>288</v>
      </c>
      <c r="D37" s="87">
        <v>2.0</v>
      </c>
      <c r="E37" s="87">
        <v>2.0</v>
      </c>
      <c r="F37" s="24" t="s">
        <v>302</v>
      </c>
    </row>
    <row r="38">
      <c r="A38" s="83">
        <v>0.04805555555555555</v>
      </c>
      <c r="B38" s="24" t="s">
        <v>302</v>
      </c>
      <c r="C38" s="41" t="s">
        <v>75</v>
      </c>
      <c r="D38" s="89">
        <v>3.0</v>
      </c>
      <c r="E38" s="89">
        <v>3.0</v>
      </c>
      <c r="F38" s="24" t="s">
        <v>650</v>
      </c>
    </row>
    <row r="39">
      <c r="A39" s="83">
        <v>0.05106481481481481</v>
      </c>
      <c r="B39" s="24" t="s">
        <v>302</v>
      </c>
      <c r="C39" s="37" t="s">
        <v>88</v>
      </c>
      <c r="D39" s="85" t="s">
        <v>0</v>
      </c>
      <c r="E39" s="85" t="s">
        <v>0</v>
      </c>
    </row>
    <row r="40">
      <c r="A40" s="83">
        <v>0.06157407407407407</v>
      </c>
      <c r="B40" s="24" t="s">
        <v>302</v>
      </c>
      <c r="C40" s="44" t="s">
        <v>77</v>
      </c>
      <c r="D40" s="99">
        <v>5.0</v>
      </c>
      <c r="E40" s="99">
        <v>5.0</v>
      </c>
    </row>
    <row r="41">
      <c r="A41" s="83">
        <v>0.06380787037037038</v>
      </c>
      <c r="B41" s="24" t="s">
        <v>302</v>
      </c>
      <c r="C41" s="41" t="s">
        <v>75</v>
      </c>
      <c r="D41" s="89">
        <v>3.0</v>
      </c>
      <c r="E41" s="89">
        <v>3.0</v>
      </c>
      <c r="F41" s="24" t="s">
        <v>650</v>
      </c>
    </row>
    <row r="42">
      <c r="A42" s="83">
        <v>0.06449074074074074</v>
      </c>
      <c r="B42" s="24" t="s">
        <v>302</v>
      </c>
      <c r="C42" s="41" t="s">
        <v>75</v>
      </c>
      <c r="D42" s="89">
        <v>3.0</v>
      </c>
      <c r="E42" s="89">
        <v>3.0</v>
      </c>
      <c r="F42" s="24" t="s">
        <v>650</v>
      </c>
    </row>
    <row r="43">
      <c r="A43" s="83">
        <v>0.06635416666666667</v>
      </c>
      <c r="B43" s="24" t="s">
        <v>302</v>
      </c>
      <c r="C43" s="37" t="s">
        <v>88</v>
      </c>
      <c r="D43" s="85" t="s">
        <v>0</v>
      </c>
      <c r="E43" s="85" t="s">
        <v>0</v>
      </c>
    </row>
    <row r="44">
      <c r="A44" s="83">
        <v>0.06875</v>
      </c>
      <c r="B44" s="24" t="s">
        <v>306</v>
      </c>
      <c r="C44" s="40" t="s">
        <v>82</v>
      </c>
      <c r="D44" s="87">
        <v>2.0</v>
      </c>
      <c r="E44" s="87">
        <v>2.0</v>
      </c>
    </row>
    <row r="45">
      <c r="A45" s="83">
        <v>0.07214120370370371</v>
      </c>
      <c r="B45" s="24" t="s">
        <v>302</v>
      </c>
      <c r="C45" s="37" t="s">
        <v>88</v>
      </c>
      <c r="D45" s="85" t="s">
        <v>0</v>
      </c>
      <c r="E45" s="85" t="s">
        <v>0</v>
      </c>
    </row>
    <row r="46">
      <c r="A46" s="83">
        <v>0.07909722222222222</v>
      </c>
      <c r="B46" s="24" t="s">
        <v>437</v>
      </c>
      <c r="C46" s="37" t="s">
        <v>88</v>
      </c>
      <c r="D46" s="85" t="s">
        <v>0</v>
      </c>
      <c r="E46" s="85" t="s">
        <v>0</v>
      </c>
    </row>
    <row r="47">
      <c r="A47" s="83">
        <v>0.0734837962962963</v>
      </c>
      <c r="B47" s="24" t="s">
        <v>437</v>
      </c>
      <c r="C47" s="41" t="s">
        <v>153</v>
      </c>
      <c r="D47" s="89">
        <v>3.0</v>
      </c>
      <c r="E47" s="89">
        <v>3.0</v>
      </c>
    </row>
    <row r="48">
      <c r="A48" s="83">
        <v>0.07631944444444444</v>
      </c>
      <c r="B48" s="24" t="s">
        <v>437</v>
      </c>
      <c r="C48" s="37" t="s">
        <v>143</v>
      </c>
      <c r="D48" s="85" t="s">
        <v>0</v>
      </c>
      <c r="E48" s="85" t="s">
        <v>0</v>
      </c>
    </row>
    <row r="49">
      <c r="A49" s="83">
        <v>0.07719907407407407</v>
      </c>
      <c r="B49" s="24" t="s">
        <v>302</v>
      </c>
      <c r="C49" s="37" t="s">
        <v>88</v>
      </c>
      <c r="D49" s="85" t="s">
        <v>0</v>
      </c>
      <c r="E49" s="85" t="s">
        <v>0</v>
      </c>
    </row>
    <row r="50">
      <c r="A50" s="83">
        <v>0.07914351851851852</v>
      </c>
      <c r="B50" s="24" t="s">
        <v>311</v>
      </c>
      <c r="C50" s="39" t="s">
        <v>97</v>
      </c>
      <c r="D50" s="84">
        <v>1.0</v>
      </c>
      <c r="E50" s="86" t="s">
        <v>305</v>
      </c>
      <c r="F50" s="24" t="s">
        <v>651</v>
      </c>
    </row>
    <row r="51">
      <c r="A51" s="83">
        <v>0.0792361111111111</v>
      </c>
      <c r="B51" s="24" t="s">
        <v>306</v>
      </c>
      <c r="C51" s="39" t="s">
        <v>97</v>
      </c>
      <c r="D51" s="84">
        <v>1.0</v>
      </c>
      <c r="E51" s="84">
        <v>1.0</v>
      </c>
      <c r="F51" s="24" t="s">
        <v>648</v>
      </c>
    </row>
    <row r="52">
      <c r="A52" s="83">
        <v>0.07982638888888889</v>
      </c>
      <c r="B52" s="24" t="s">
        <v>301</v>
      </c>
      <c r="C52" s="44" t="s">
        <v>116</v>
      </c>
      <c r="D52" s="99">
        <v>5.0</v>
      </c>
      <c r="E52" s="99">
        <v>5.0</v>
      </c>
      <c r="F52" s="24" t="s">
        <v>652</v>
      </c>
    </row>
    <row r="53">
      <c r="A53" s="83">
        <v>0.1093287037037037</v>
      </c>
      <c r="B53" s="24" t="s">
        <v>302</v>
      </c>
      <c r="C53" s="40" t="s">
        <v>137</v>
      </c>
      <c r="D53" s="87">
        <v>2.0</v>
      </c>
      <c r="E53" s="87">
        <v>2.0</v>
      </c>
      <c r="F53" s="24" t="s">
        <v>653</v>
      </c>
    </row>
    <row r="54">
      <c r="A54" s="83">
        <v>0.10936342592592592</v>
      </c>
      <c r="B54" s="24" t="s">
        <v>437</v>
      </c>
      <c r="C54" s="40" t="s">
        <v>137</v>
      </c>
      <c r="D54" s="87">
        <v>2.0</v>
      </c>
      <c r="E54" s="87">
        <v>2.0</v>
      </c>
      <c r="F54" s="24" t="s">
        <v>654</v>
      </c>
    </row>
    <row r="55">
      <c r="A55" s="83">
        <v>0.11479166666666667</v>
      </c>
      <c r="B55" s="24" t="s">
        <v>437</v>
      </c>
      <c r="C55" s="40" t="s">
        <v>137</v>
      </c>
      <c r="D55" s="87">
        <v>2.0</v>
      </c>
      <c r="E55" s="98">
        <v>4.0</v>
      </c>
      <c r="F55" s="24" t="s">
        <v>655</v>
      </c>
    </row>
    <row r="56">
      <c r="A56" s="83">
        <v>0.11516203703703703</v>
      </c>
      <c r="B56" s="24" t="s">
        <v>302</v>
      </c>
      <c r="C56" s="37" t="s">
        <v>88</v>
      </c>
      <c r="D56" s="85" t="s">
        <v>0</v>
      </c>
      <c r="E56" s="85" t="s">
        <v>0</v>
      </c>
    </row>
    <row r="57">
      <c r="A57" s="83">
        <v>0.11726851851851852</v>
      </c>
      <c r="B57" s="24" t="s">
        <v>302</v>
      </c>
      <c r="C57" s="37" t="s">
        <v>88</v>
      </c>
      <c r="D57" s="85" t="s">
        <v>0</v>
      </c>
      <c r="E57" s="85" t="s">
        <v>0</v>
      </c>
    </row>
    <row r="58">
      <c r="A58" s="83">
        <v>0.12194444444444444</v>
      </c>
      <c r="B58" s="24" t="s">
        <v>302</v>
      </c>
      <c r="C58" s="37" t="s">
        <v>88</v>
      </c>
      <c r="D58" s="85" t="s">
        <v>0</v>
      </c>
      <c r="E58" s="85" t="s">
        <v>0</v>
      </c>
    </row>
    <row r="59">
      <c r="A59" s="83">
        <v>0.12239583333333333</v>
      </c>
      <c r="B59" s="24" t="s">
        <v>302</v>
      </c>
      <c r="C59" s="37" t="s">
        <v>88</v>
      </c>
      <c r="D59" s="85" t="s">
        <v>0</v>
      </c>
      <c r="E59" s="85" t="s">
        <v>0</v>
      </c>
    </row>
    <row r="60">
      <c r="A60" s="83">
        <v>0.12486111111111112</v>
      </c>
      <c r="B60" s="24" t="s">
        <v>302</v>
      </c>
      <c r="C60" s="40" t="s">
        <v>137</v>
      </c>
      <c r="D60" s="87">
        <v>2.0</v>
      </c>
      <c r="E60" s="98">
        <v>4.0</v>
      </c>
      <c r="F60" s="24" t="s">
        <v>655</v>
      </c>
    </row>
    <row r="61">
      <c r="A61" s="83">
        <v>0.1296064814814815</v>
      </c>
      <c r="B61" s="24" t="s">
        <v>437</v>
      </c>
      <c r="C61" s="40" t="s">
        <v>137</v>
      </c>
      <c r="D61" s="87">
        <v>2.0</v>
      </c>
      <c r="E61" s="87">
        <v>2.0</v>
      </c>
    </row>
    <row r="62">
      <c r="A62" s="83">
        <v>0.12991898148148148</v>
      </c>
      <c r="B62" s="24" t="s">
        <v>302</v>
      </c>
      <c r="C62" s="44" t="s">
        <v>77</v>
      </c>
      <c r="D62" s="99">
        <v>5.0</v>
      </c>
      <c r="E62" s="99">
        <v>5.0</v>
      </c>
    </row>
    <row r="63">
      <c r="A63" s="83">
        <v>0.13980324074074074</v>
      </c>
      <c r="B63" s="24" t="s">
        <v>302</v>
      </c>
      <c r="C63" s="37" t="s">
        <v>88</v>
      </c>
      <c r="D63" s="85" t="s">
        <v>0</v>
      </c>
      <c r="E63" s="85" t="s">
        <v>0</v>
      </c>
    </row>
    <row r="64">
      <c r="A64" s="83">
        <v>0.1413425925925926</v>
      </c>
      <c r="B64" s="24" t="s">
        <v>302</v>
      </c>
      <c r="C64" s="37" t="s">
        <v>88</v>
      </c>
      <c r="D64" s="85" t="s">
        <v>0</v>
      </c>
      <c r="E64" s="85" t="s">
        <v>0</v>
      </c>
    </row>
    <row r="65">
      <c r="A65" s="83">
        <v>0.14828703703703705</v>
      </c>
      <c r="B65" s="24" t="s">
        <v>302</v>
      </c>
      <c r="C65" s="40" t="s">
        <v>137</v>
      </c>
      <c r="D65" s="87">
        <v>2.0</v>
      </c>
      <c r="E65" s="87">
        <v>2.0</v>
      </c>
    </row>
    <row r="66">
      <c r="A66" s="83">
        <v>0.1567939814814815</v>
      </c>
      <c r="B66" s="24" t="s">
        <v>302</v>
      </c>
      <c r="C66" s="40" t="s">
        <v>137</v>
      </c>
      <c r="D66" s="87">
        <v>2.0</v>
      </c>
      <c r="E66" s="87">
        <v>2.0</v>
      </c>
    </row>
    <row r="67">
      <c r="A67" s="83">
        <v>0.1633449074074074</v>
      </c>
      <c r="B67" s="24" t="s">
        <v>302</v>
      </c>
      <c r="C67" s="41" t="s">
        <v>75</v>
      </c>
      <c r="D67" s="89">
        <v>3.0</v>
      </c>
      <c r="E67" s="89">
        <v>3.0</v>
      </c>
    </row>
    <row r="68">
      <c r="A68" s="83">
        <v>0.16643518518518519</v>
      </c>
      <c r="B68" s="24" t="s">
        <v>301</v>
      </c>
      <c r="C68" s="44" t="s">
        <v>101</v>
      </c>
      <c r="D68" s="99">
        <v>5.0</v>
      </c>
      <c r="E68" s="99">
        <v>5.0</v>
      </c>
      <c r="F68" s="24" t="s">
        <v>612</v>
      </c>
    </row>
    <row r="69">
      <c r="A69" s="83">
        <v>0.16675925925925925</v>
      </c>
      <c r="B69" s="24" t="s">
        <v>302</v>
      </c>
      <c r="C69" s="37" t="s">
        <v>88</v>
      </c>
      <c r="D69" s="85" t="s">
        <v>0</v>
      </c>
      <c r="E69" s="85" t="s">
        <v>0</v>
      </c>
    </row>
    <row r="70">
      <c r="A70" s="83">
        <v>0.1668287037037037</v>
      </c>
      <c r="B70" s="24" t="s">
        <v>437</v>
      </c>
      <c r="C70" s="37" t="s">
        <v>88</v>
      </c>
      <c r="D70" s="85" t="s">
        <v>0</v>
      </c>
      <c r="E70" s="85" t="s">
        <v>0</v>
      </c>
    </row>
  </sheetData>
  <drawing r:id="rId1"/>
</worksheet>
</file>

<file path=xl/worksheets/sheet9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7.29"/>
    <col customWidth="1" min="2" max="2" width="9.86"/>
    <col customWidth="1" min="3" max="3" width="28.57"/>
    <col customWidth="1" min="4" max="4" width="8.71"/>
    <col customWidth="1" min="5" max="5" width="7.71"/>
    <col customWidth="1" min="6" max="6" width="13.29"/>
  </cols>
  <sheetData>
    <row r="1">
      <c r="A1" s="60" t="s">
        <v>297</v>
      </c>
      <c r="B1" s="60" t="s">
        <v>291</v>
      </c>
      <c r="C1" s="60" t="s">
        <v>285</v>
      </c>
      <c r="D1" s="82" t="s">
        <v>298</v>
      </c>
      <c r="E1" s="82" t="s">
        <v>299</v>
      </c>
      <c r="F1" s="60" t="s">
        <v>300</v>
      </c>
    </row>
    <row r="2">
      <c r="A2" s="83">
        <v>0.014212962962962964</v>
      </c>
      <c r="B2" s="24" t="s">
        <v>306</v>
      </c>
      <c r="C2" s="37" t="s">
        <v>80</v>
      </c>
      <c r="D2" s="85" t="s">
        <v>0</v>
      </c>
      <c r="E2" s="85" t="s">
        <v>0</v>
      </c>
    </row>
    <row r="3">
      <c r="A3" s="83">
        <v>0.01866898148148148</v>
      </c>
      <c r="B3" s="24" t="s">
        <v>302</v>
      </c>
      <c r="C3" s="40" t="s">
        <v>90</v>
      </c>
      <c r="D3" s="87">
        <v>2.0</v>
      </c>
      <c r="E3" s="87">
        <v>2.0</v>
      </c>
    </row>
    <row r="4">
      <c r="A4" s="83">
        <v>0.020833333333333332</v>
      </c>
      <c r="B4" s="24" t="s">
        <v>302</v>
      </c>
      <c r="C4" s="37" t="s">
        <v>88</v>
      </c>
      <c r="D4" s="85" t="s">
        <v>0</v>
      </c>
      <c r="E4" s="85" t="s">
        <v>0</v>
      </c>
    </row>
    <row r="5">
      <c r="A5" s="83">
        <v>0.027777777777777776</v>
      </c>
      <c r="B5" s="24" t="s">
        <v>302</v>
      </c>
      <c r="C5" s="37" t="s">
        <v>88</v>
      </c>
      <c r="D5" s="85" t="s">
        <v>0</v>
      </c>
      <c r="E5" s="85" t="s">
        <v>0</v>
      </c>
    </row>
    <row r="6">
      <c r="A6" s="83">
        <v>0.03013888888888889</v>
      </c>
      <c r="B6" s="24" t="s">
        <v>437</v>
      </c>
      <c r="C6" s="44" t="s">
        <v>85</v>
      </c>
      <c r="D6" s="99">
        <v>5.0</v>
      </c>
      <c r="E6" s="99">
        <v>5.0</v>
      </c>
    </row>
    <row r="7">
      <c r="A7" s="83">
        <v>0.03740740740740741</v>
      </c>
      <c r="B7" s="24" t="s">
        <v>437</v>
      </c>
      <c r="C7" s="37" t="s">
        <v>88</v>
      </c>
      <c r="D7" s="85" t="s">
        <v>0</v>
      </c>
      <c r="E7" s="85" t="s">
        <v>0</v>
      </c>
    </row>
    <row r="8">
      <c r="A8" s="83">
        <v>0.03920138888888889</v>
      </c>
      <c r="B8" s="24" t="s">
        <v>302</v>
      </c>
      <c r="C8" s="40" t="s">
        <v>90</v>
      </c>
      <c r="D8" s="87">
        <v>2.0</v>
      </c>
      <c r="E8" s="87">
        <v>2.0</v>
      </c>
    </row>
    <row r="9">
      <c r="A9" s="83">
        <v>0.04092592592592593</v>
      </c>
      <c r="B9" s="24" t="s">
        <v>437</v>
      </c>
      <c r="C9" s="69" t="s">
        <v>87</v>
      </c>
      <c r="D9" s="86" t="s">
        <v>305</v>
      </c>
      <c r="E9" s="86" t="s">
        <v>305</v>
      </c>
    </row>
    <row r="10">
      <c r="A10" s="83">
        <v>0.04097222222222222</v>
      </c>
      <c r="B10" s="24" t="s">
        <v>437</v>
      </c>
      <c r="C10" s="39" t="s">
        <v>89</v>
      </c>
      <c r="D10" s="84">
        <v>1.0</v>
      </c>
      <c r="E10" s="86" t="s">
        <v>305</v>
      </c>
      <c r="F10" s="24" t="s">
        <v>438</v>
      </c>
    </row>
    <row r="11">
      <c r="A11" s="83">
        <v>0.04273148148148148</v>
      </c>
      <c r="B11" s="24" t="s">
        <v>302</v>
      </c>
      <c r="C11" s="37" t="s">
        <v>88</v>
      </c>
      <c r="D11" s="85" t="s">
        <v>0</v>
      </c>
      <c r="E11" s="85" t="s">
        <v>0</v>
      </c>
    </row>
    <row r="12">
      <c r="A12" s="83">
        <v>0.0437037037037037</v>
      </c>
      <c r="B12" s="24" t="s">
        <v>302</v>
      </c>
      <c r="C12" s="37" t="s">
        <v>88</v>
      </c>
      <c r="D12" s="85" t="s">
        <v>0</v>
      </c>
      <c r="E12" s="85" t="s">
        <v>0</v>
      </c>
    </row>
    <row r="13">
      <c r="A13" s="83">
        <v>0.044328703703703703</v>
      </c>
      <c r="B13" s="24" t="s">
        <v>302</v>
      </c>
      <c r="C13" s="37" t="s">
        <v>88</v>
      </c>
      <c r="D13" s="85" t="s">
        <v>0</v>
      </c>
      <c r="E13" s="85" t="s">
        <v>0</v>
      </c>
    </row>
    <row r="14">
      <c r="A14" s="83">
        <v>0.047233796296296295</v>
      </c>
      <c r="B14" s="24" t="s">
        <v>437</v>
      </c>
      <c r="C14" s="41" t="s">
        <v>153</v>
      </c>
      <c r="D14" s="89">
        <v>3.0</v>
      </c>
      <c r="E14" s="89">
        <v>3.0</v>
      </c>
    </row>
    <row r="15">
      <c r="A15" s="83">
        <v>0.05284722222222222</v>
      </c>
      <c r="B15" s="24" t="s">
        <v>437</v>
      </c>
      <c r="C15" s="69" t="s">
        <v>126</v>
      </c>
      <c r="D15" s="86" t="s">
        <v>305</v>
      </c>
      <c r="E15" s="86" t="s">
        <v>305</v>
      </c>
    </row>
    <row r="16">
      <c r="A16" s="83">
        <v>0.05326388888888889</v>
      </c>
      <c r="B16" s="24" t="s">
        <v>302</v>
      </c>
      <c r="C16" s="69" t="s">
        <v>126</v>
      </c>
      <c r="D16" s="86" t="s">
        <v>305</v>
      </c>
      <c r="E16" s="86" t="s">
        <v>305</v>
      </c>
    </row>
    <row r="17">
      <c r="A17" s="83">
        <v>0.05334490740740741</v>
      </c>
      <c r="B17" s="24" t="s">
        <v>302</v>
      </c>
      <c r="C17" s="44" t="s">
        <v>77</v>
      </c>
      <c r="D17" s="99">
        <v>5.0</v>
      </c>
      <c r="E17" s="99">
        <v>5.0</v>
      </c>
    </row>
    <row r="18">
      <c r="A18" s="83">
        <v>0.091875</v>
      </c>
      <c r="B18" s="24" t="s">
        <v>301</v>
      </c>
      <c r="C18" s="51" t="s">
        <v>76</v>
      </c>
      <c r="D18" s="98">
        <v>4.0</v>
      </c>
      <c r="E18" s="86" t="s">
        <v>305</v>
      </c>
      <c r="F18" s="24" t="s">
        <v>656</v>
      </c>
    </row>
    <row r="19">
      <c r="A19" s="83">
        <v>0.091875</v>
      </c>
      <c r="B19" s="24" t="s">
        <v>302</v>
      </c>
      <c r="C19" s="51" t="s">
        <v>76</v>
      </c>
      <c r="D19" s="98">
        <v>4.0</v>
      </c>
      <c r="E19" s="98">
        <v>4.0</v>
      </c>
    </row>
    <row r="20">
      <c r="A20" s="83">
        <v>0.09557870370370371</v>
      </c>
      <c r="B20" s="24" t="s">
        <v>302</v>
      </c>
      <c r="C20" s="51" t="s">
        <v>76</v>
      </c>
      <c r="D20" s="98">
        <v>4.0</v>
      </c>
      <c r="E20" s="98">
        <v>4.0</v>
      </c>
    </row>
    <row r="21">
      <c r="A21" s="83">
        <v>0.09557870370370371</v>
      </c>
      <c r="B21" s="24" t="s">
        <v>301</v>
      </c>
      <c r="C21" s="51" t="s">
        <v>76</v>
      </c>
      <c r="D21" s="98">
        <v>4.0</v>
      </c>
      <c r="E21" s="98">
        <v>4.0</v>
      </c>
    </row>
    <row r="22">
      <c r="A22" s="83">
        <v>0.10023148148148148</v>
      </c>
      <c r="B22" s="24" t="s">
        <v>301</v>
      </c>
      <c r="C22" s="39" t="s">
        <v>186</v>
      </c>
      <c r="D22" s="84">
        <v>1.0</v>
      </c>
      <c r="E22" s="84">
        <v>1.0</v>
      </c>
    </row>
    <row r="23">
      <c r="A23" s="83">
        <v>0.10034722222222223</v>
      </c>
      <c r="B23" s="24" t="s">
        <v>306</v>
      </c>
      <c r="C23" s="39" t="s">
        <v>186</v>
      </c>
      <c r="D23" s="84">
        <v>1.0</v>
      </c>
      <c r="E23" s="84">
        <v>1.0</v>
      </c>
    </row>
    <row r="24">
      <c r="A24" s="83">
        <v>0.1017824074074074</v>
      </c>
      <c r="B24" s="24" t="s">
        <v>302</v>
      </c>
      <c r="C24" s="37" t="s">
        <v>88</v>
      </c>
      <c r="D24" s="85" t="s">
        <v>0</v>
      </c>
      <c r="E24" s="85" t="s">
        <v>0</v>
      </c>
    </row>
    <row r="25">
      <c r="A25" s="83">
        <v>0.10167824074074074</v>
      </c>
      <c r="B25" s="24" t="s">
        <v>437</v>
      </c>
      <c r="C25" s="37" t="s">
        <v>88</v>
      </c>
      <c r="D25" s="85" t="s">
        <v>0</v>
      </c>
      <c r="E25" s="85" t="s">
        <v>0</v>
      </c>
    </row>
    <row r="26">
      <c r="A26" s="83">
        <v>0.1022337962962963</v>
      </c>
      <c r="B26" s="24" t="s">
        <v>302</v>
      </c>
      <c r="C26" s="40" t="s">
        <v>74</v>
      </c>
      <c r="D26" s="87">
        <v>2.0</v>
      </c>
      <c r="E26" s="87">
        <v>2.0</v>
      </c>
    </row>
    <row r="27">
      <c r="A27" s="83">
        <v>0.10282407407407407</v>
      </c>
      <c r="B27" s="24" t="s">
        <v>302</v>
      </c>
      <c r="C27" s="69" t="s">
        <v>79</v>
      </c>
      <c r="D27" s="86" t="s">
        <v>305</v>
      </c>
      <c r="E27" s="86" t="s">
        <v>305</v>
      </c>
      <c r="F27" s="24" t="s">
        <v>437</v>
      </c>
    </row>
    <row r="28">
      <c r="A28" s="83">
        <v>0.10440972222222222</v>
      </c>
      <c r="B28" s="24" t="s">
        <v>311</v>
      </c>
      <c r="C28" s="69" t="s">
        <v>163</v>
      </c>
      <c r="D28" s="86" t="s">
        <v>305</v>
      </c>
      <c r="E28" s="86" t="s">
        <v>305</v>
      </c>
    </row>
    <row r="29">
      <c r="A29" s="83">
        <v>0.11009259259259259</v>
      </c>
      <c r="B29" s="24" t="s">
        <v>306</v>
      </c>
      <c r="C29" s="40" t="s">
        <v>82</v>
      </c>
      <c r="D29" s="87">
        <v>2.0</v>
      </c>
      <c r="E29" s="87">
        <v>2.0</v>
      </c>
    </row>
    <row r="30">
      <c r="A30" s="83">
        <v>0.12197916666666667</v>
      </c>
      <c r="B30" s="24" t="s">
        <v>311</v>
      </c>
      <c r="C30" s="51" t="s">
        <v>131</v>
      </c>
      <c r="D30" s="98">
        <v>4.0</v>
      </c>
      <c r="E30" s="99">
        <v>5.0</v>
      </c>
    </row>
    <row r="31">
      <c r="A31" s="83">
        <v>0.13011574074074075</v>
      </c>
      <c r="B31" s="24" t="s">
        <v>437</v>
      </c>
      <c r="C31" s="40" t="s">
        <v>259</v>
      </c>
      <c r="D31" s="87">
        <v>2.0</v>
      </c>
      <c r="E31" s="87">
        <v>2.0</v>
      </c>
    </row>
    <row r="32">
      <c r="A32" s="83">
        <v>0.13671296296296295</v>
      </c>
      <c r="B32" s="24" t="s">
        <v>437</v>
      </c>
      <c r="C32" s="39" t="s">
        <v>179</v>
      </c>
      <c r="D32" s="84">
        <v>1.0</v>
      </c>
      <c r="E32" s="84">
        <v>1.0</v>
      </c>
    </row>
    <row r="33">
      <c r="A33" s="83">
        <v>0.13765046296296296</v>
      </c>
      <c r="B33" s="24" t="s">
        <v>301</v>
      </c>
      <c r="C33" s="51" t="s">
        <v>115</v>
      </c>
      <c r="D33" s="98">
        <v>4.0</v>
      </c>
      <c r="E33" s="98">
        <v>4.0</v>
      </c>
    </row>
    <row r="34">
      <c r="A34" s="83">
        <v>0.13848379629629629</v>
      </c>
      <c r="B34" s="24" t="s">
        <v>311</v>
      </c>
      <c r="C34" s="51" t="s">
        <v>182</v>
      </c>
      <c r="D34" s="98">
        <v>4.0</v>
      </c>
      <c r="E34" s="99">
        <v>5.0</v>
      </c>
    </row>
    <row r="35">
      <c r="A35" s="83">
        <v>0.1428472222222222</v>
      </c>
      <c r="B35" s="24" t="s">
        <v>437</v>
      </c>
      <c r="C35" s="37" t="s">
        <v>88</v>
      </c>
      <c r="D35" s="85" t="s">
        <v>0</v>
      </c>
      <c r="E35" s="85" t="s">
        <v>0</v>
      </c>
    </row>
    <row r="36">
      <c r="A36" s="83">
        <v>0.14547453703703703</v>
      </c>
      <c r="B36" s="24" t="s">
        <v>302</v>
      </c>
      <c r="C36" s="37" t="s">
        <v>88</v>
      </c>
      <c r="D36" s="85" t="s">
        <v>0</v>
      </c>
      <c r="E36" s="85" t="s">
        <v>0</v>
      </c>
    </row>
    <row r="37">
      <c r="A37" s="83">
        <v>0.15157407407407408</v>
      </c>
      <c r="B37" s="24" t="s">
        <v>306</v>
      </c>
      <c r="C37" s="40" t="s">
        <v>82</v>
      </c>
      <c r="D37" s="87">
        <v>2.0</v>
      </c>
      <c r="E37" s="87">
        <v>2.0</v>
      </c>
    </row>
    <row r="38">
      <c r="A38" s="83">
        <v>0.15208333333333332</v>
      </c>
      <c r="B38" s="24" t="s">
        <v>437</v>
      </c>
      <c r="C38" s="37" t="s">
        <v>88</v>
      </c>
      <c r="D38" s="85" t="s">
        <v>0</v>
      </c>
      <c r="E38" s="85" t="s">
        <v>0</v>
      </c>
    </row>
    <row r="39">
      <c r="A39" s="83">
        <v>0.15209490740740741</v>
      </c>
      <c r="B39" s="24" t="s">
        <v>302</v>
      </c>
      <c r="C39" s="69" t="s">
        <v>79</v>
      </c>
      <c r="D39" s="86" t="s">
        <v>305</v>
      </c>
      <c r="E39" s="86" t="s">
        <v>305</v>
      </c>
    </row>
    <row r="40">
      <c r="A40" s="83">
        <v>0.15377314814814816</v>
      </c>
      <c r="B40" s="24" t="s">
        <v>302</v>
      </c>
      <c r="C40" s="37" t="s">
        <v>88</v>
      </c>
      <c r="D40" s="85" t="s">
        <v>0</v>
      </c>
      <c r="E40" s="85" t="s">
        <v>0</v>
      </c>
    </row>
    <row r="41">
      <c r="A41" s="83">
        <v>0.15513888888888888</v>
      </c>
      <c r="B41" s="24" t="s">
        <v>302</v>
      </c>
      <c r="C41" s="69" t="s">
        <v>95</v>
      </c>
      <c r="D41" s="86" t="s">
        <v>305</v>
      </c>
      <c r="E41" s="86" t="s">
        <v>305</v>
      </c>
    </row>
    <row r="42">
      <c r="A42" s="83">
        <v>0.16092592592592592</v>
      </c>
      <c r="B42" s="24" t="s">
        <v>354</v>
      </c>
      <c r="C42" s="69" t="s">
        <v>184</v>
      </c>
      <c r="D42" s="86" t="s">
        <v>305</v>
      </c>
      <c r="E42" s="86" t="s">
        <v>305</v>
      </c>
    </row>
    <row r="43">
      <c r="A43" s="83">
        <v>0.16368055555555555</v>
      </c>
      <c r="B43" s="24" t="s">
        <v>437</v>
      </c>
      <c r="C43" s="69" t="s">
        <v>87</v>
      </c>
      <c r="D43" s="86" t="s">
        <v>305</v>
      </c>
      <c r="E43" s="86" t="s">
        <v>305</v>
      </c>
    </row>
    <row r="44">
      <c r="A44" s="83">
        <v>0.1642361111111111</v>
      </c>
      <c r="B44" s="24" t="s">
        <v>306</v>
      </c>
      <c r="C44" s="37" t="s">
        <v>127</v>
      </c>
      <c r="D44" s="85" t="s">
        <v>0</v>
      </c>
      <c r="E44" s="85" t="s">
        <v>0</v>
      </c>
    </row>
    <row r="45">
      <c r="A45" s="83">
        <v>0.16863425925925926</v>
      </c>
      <c r="B45" s="24" t="s">
        <v>301</v>
      </c>
      <c r="C45" s="41" t="s">
        <v>130</v>
      </c>
      <c r="D45" s="89">
        <v>3.0</v>
      </c>
      <c r="E45" s="89">
        <v>3.0</v>
      </c>
    </row>
    <row r="46">
      <c r="A46" s="83">
        <v>0.16960648148148147</v>
      </c>
      <c r="B46" s="24" t="s">
        <v>302</v>
      </c>
      <c r="C46" s="41" t="s">
        <v>246</v>
      </c>
      <c r="D46" s="89">
        <v>3.0</v>
      </c>
      <c r="E46" s="89">
        <v>3.0</v>
      </c>
    </row>
    <row r="47">
      <c r="A47" s="83">
        <v>0.17333333333333334</v>
      </c>
      <c r="B47" s="24" t="s">
        <v>311</v>
      </c>
      <c r="C47" s="37" t="s">
        <v>72</v>
      </c>
      <c r="D47" s="85" t="s">
        <v>0</v>
      </c>
      <c r="E47" s="85" t="s">
        <v>0</v>
      </c>
    </row>
    <row r="48">
      <c r="A48" s="83">
        <v>0.17627314814814815</v>
      </c>
      <c r="B48" s="24" t="s">
        <v>301</v>
      </c>
      <c r="C48" s="44" t="s">
        <v>101</v>
      </c>
      <c r="D48" s="99">
        <v>5.0</v>
      </c>
      <c r="E48" s="99">
        <v>5.0</v>
      </c>
      <c r="F48" s="24" t="s">
        <v>612</v>
      </c>
    </row>
  </sheetData>
  <drawing r:id="rId1"/>
</worksheet>
</file>

<file path=xl/worksheets/sheet9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7.29"/>
    <col customWidth="1" min="2" max="2" width="10.0"/>
    <col customWidth="1" min="3" max="3" width="28.29"/>
    <col customWidth="1" min="4" max="4" width="8.86"/>
    <col customWidth="1" min="5" max="5" width="7.43"/>
    <col customWidth="1" min="6" max="6" width="18.29"/>
  </cols>
  <sheetData>
    <row r="1">
      <c r="A1" s="60" t="s">
        <v>297</v>
      </c>
      <c r="B1" s="60" t="s">
        <v>291</v>
      </c>
      <c r="C1" s="60" t="s">
        <v>285</v>
      </c>
      <c r="D1" s="82" t="s">
        <v>298</v>
      </c>
      <c r="E1" s="82" t="s">
        <v>299</v>
      </c>
      <c r="F1" s="60" t="s">
        <v>300</v>
      </c>
    </row>
    <row r="2">
      <c r="A2" s="83">
        <v>0.01699074074074074</v>
      </c>
      <c r="B2" s="24" t="s">
        <v>311</v>
      </c>
      <c r="C2" s="40" t="s">
        <v>152</v>
      </c>
      <c r="D2" s="87">
        <v>2.0</v>
      </c>
      <c r="E2" s="86" t="s">
        <v>305</v>
      </c>
      <c r="F2" s="24" t="s">
        <v>657</v>
      </c>
    </row>
    <row r="3">
      <c r="A3" s="83">
        <v>0.02091435185185185</v>
      </c>
      <c r="B3" s="24" t="s">
        <v>311</v>
      </c>
      <c r="C3" s="37" t="s">
        <v>72</v>
      </c>
      <c r="D3" s="85" t="s">
        <v>0</v>
      </c>
      <c r="E3" s="85" t="s">
        <v>0</v>
      </c>
    </row>
    <row r="4">
      <c r="A4" s="83">
        <v>0.023773148148148147</v>
      </c>
      <c r="B4" s="24" t="s">
        <v>302</v>
      </c>
      <c r="C4" s="39" t="s">
        <v>81</v>
      </c>
      <c r="D4" s="84">
        <v>1.0</v>
      </c>
      <c r="E4" s="84">
        <v>1.0</v>
      </c>
    </row>
    <row r="5">
      <c r="A5" s="83">
        <v>0.027314814814814816</v>
      </c>
      <c r="B5" s="24" t="s">
        <v>437</v>
      </c>
      <c r="C5" s="44" t="s">
        <v>85</v>
      </c>
      <c r="D5" s="99">
        <v>5.0</v>
      </c>
      <c r="E5" s="99">
        <v>5.0</v>
      </c>
    </row>
    <row r="6">
      <c r="A6" s="83">
        <v>0.029583333333333333</v>
      </c>
      <c r="B6" s="24" t="s">
        <v>301</v>
      </c>
      <c r="C6" s="41" t="s">
        <v>83</v>
      </c>
      <c r="D6" s="89">
        <v>3.0</v>
      </c>
      <c r="E6" s="86" t="s">
        <v>305</v>
      </c>
      <c r="F6" s="24" t="s">
        <v>336</v>
      </c>
    </row>
    <row r="7">
      <c r="A7" s="83">
        <v>0.029583333333333333</v>
      </c>
      <c r="B7" s="24" t="s">
        <v>301</v>
      </c>
      <c r="C7" s="39" t="s">
        <v>73</v>
      </c>
      <c r="D7" s="84">
        <v>1.0</v>
      </c>
      <c r="E7" s="86" t="s">
        <v>305</v>
      </c>
      <c r="F7" s="24" t="s">
        <v>336</v>
      </c>
    </row>
    <row r="8">
      <c r="A8" s="83">
        <v>0.036284722222222225</v>
      </c>
      <c r="B8" s="24" t="s">
        <v>302</v>
      </c>
      <c r="C8" s="41" t="s">
        <v>75</v>
      </c>
      <c r="D8" s="89">
        <v>3.0</v>
      </c>
      <c r="E8" s="89">
        <v>3.0</v>
      </c>
    </row>
    <row r="9">
      <c r="A9" s="83">
        <v>0.037037037037037035</v>
      </c>
      <c r="B9" s="24" t="s">
        <v>311</v>
      </c>
      <c r="C9" s="40" t="s">
        <v>152</v>
      </c>
      <c r="D9" s="87">
        <v>2.0</v>
      </c>
      <c r="E9" s="86" t="s">
        <v>305</v>
      </c>
      <c r="F9" s="24" t="s">
        <v>657</v>
      </c>
    </row>
    <row r="10">
      <c r="A10" s="83">
        <v>0.0465625</v>
      </c>
      <c r="B10" s="24" t="s">
        <v>301</v>
      </c>
      <c r="C10" s="44" t="s">
        <v>101</v>
      </c>
      <c r="D10" s="99">
        <v>5.0</v>
      </c>
      <c r="E10" s="99">
        <v>5.0</v>
      </c>
      <c r="F10" s="24" t="s">
        <v>616</v>
      </c>
    </row>
    <row r="11">
      <c r="A11" s="83">
        <v>0.047824074074074074</v>
      </c>
      <c r="B11" s="24" t="s">
        <v>302</v>
      </c>
      <c r="C11" s="41" t="s">
        <v>75</v>
      </c>
      <c r="D11" s="89">
        <v>3.0</v>
      </c>
      <c r="E11" s="89">
        <v>3.0</v>
      </c>
    </row>
    <row r="12">
      <c r="A12" s="83">
        <v>0.0634837962962963</v>
      </c>
      <c r="B12" s="24" t="s">
        <v>302</v>
      </c>
      <c r="C12" s="37" t="s">
        <v>88</v>
      </c>
      <c r="D12" s="85" t="s">
        <v>0</v>
      </c>
      <c r="E12" s="85" t="s">
        <v>0</v>
      </c>
    </row>
    <row r="13">
      <c r="A13" s="83">
        <v>0.06354166666666666</v>
      </c>
      <c r="B13" s="24" t="s">
        <v>437</v>
      </c>
      <c r="C13" s="37" t="s">
        <v>88</v>
      </c>
      <c r="D13" s="85" t="s">
        <v>0</v>
      </c>
      <c r="E13" s="85" t="s">
        <v>0</v>
      </c>
    </row>
    <row r="14">
      <c r="A14" s="83">
        <v>0.06903935185185185</v>
      </c>
      <c r="B14" s="24" t="s">
        <v>302</v>
      </c>
      <c r="C14" s="37" t="s">
        <v>88</v>
      </c>
      <c r="D14" s="85" t="s">
        <v>0</v>
      </c>
      <c r="E14" s="85" t="s">
        <v>0</v>
      </c>
    </row>
    <row r="15">
      <c r="A15" s="83">
        <v>0.08796296296296297</v>
      </c>
      <c r="B15" s="24" t="s">
        <v>302</v>
      </c>
      <c r="C15" s="37" t="s">
        <v>88</v>
      </c>
      <c r="D15" s="85" t="s">
        <v>0</v>
      </c>
      <c r="E15" s="85" t="s">
        <v>0</v>
      </c>
    </row>
    <row r="16">
      <c r="A16" s="83">
        <v>0.08888888888888889</v>
      </c>
      <c r="B16" s="24" t="s">
        <v>437</v>
      </c>
      <c r="C16" s="37" t="s">
        <v>88</v>
      </c>
      <c r="D16" s="85" t="s">
        <v>0</v>
      </c>
      <c r="E16" s="85" t="s">
        <v>0</v>
      </c>
    </row>
    <row r="17">
      <c r="A17" s="83">
        <v>0.09048611111111111</v>
      </c>
      <c r="B17" s="24" t="s">
        <v>437</v>
      </c>
      <c r="C17" s="40" t="s">
        <v>137</v>
      </c>
      <c r="D17" s="87">
        <v>2.0</v>
      </c>
      <c r="E17" s="87">
        <v>2.0</v>
      </c>
      <c r="F17" s="24" t="s">
        <v>653</v>
      </c>
    </row>
    <row r="18">
      <c r="A18" s="83">
        <v>0.09960648148148148</v>
      </c>
      <c r="B18" s="24" t="s">
        <v>302</v>
      </c>
      <c r="C18" s="37" t="s">
        <v>88</v>
      </c>
      <c r="D18" s="85" t="s">
        <v>0</v>
      </c>
      <c r="E18" s="85" t="s">
        <v>0</v>
      </c>
    </row>
    <row r="19">
      <c r="A19" s="83">
        <v>0.1063888888888889</v>
      </c>
      <c r="B19" s="24" t="s">
        <v>301</v>
      </c>
      <c r="C19" s="39" t="s">
        <v>165</v>
      </c>
      <c r="D19" s="84">
        <v>1.0</v>
      </c>
      <c r="E19" s="84">
        <v>1.0</v>
      </c>
    </row>
    <row r="20">
      <c r="A20" s="83">
        <v>0.10664351851851851</v>
      </c>
      <c r="B20" s="24" t="s">
        <v>301</v>
      </c>
      <c r="C20" s="41" t="s">
        <v>99</v>
      </c>
      <c r="D20" s="89">
        <v>3.0</v>
      </c>
      <c r="E20" s="89">
        <v>3.0</v>
      </c>
    </row>
    <row r="21">
      <c r="A21" s="83">
        <v>0.10935185185185185</v>
      </c>
      <c r="B21" s="24" t="s">
        <v>302</v>
      </c>
      <c r="C21" s="69" t="s">
        <v>95</v>
      </c>
      <c r="D21" s="86" t="s">
        <v>305</v>
      </c>
      <c r="E21" s="86" t="s">
        <v>305</v>
      </c>
    </row>
    <row r="22">
      <c r="A22" s="83">
        <v>0.10969907407407407</v>
      </c>
      <c r="B22" s="24" t="s">
        <v>302</v>
      </c>
      <c r="C22" s="40" t="s">
        <v>98</v>
      </c>
      <c r="D22" s="87">
        <v>2.0</v>
      </c>
      <c r="E22" s="87">
        <v>2.0</v>
      </c>
    </row>
    <row r="23">
      <c r="A23" s="83">
        <v>0.11543981481481481</v>
      </c>
      <c r="B23" s="24" t="s">
        <v>437</v>
      </c>
      <c r="C23" s="40" t="s">
        <v>214</v>
      </c>
      <c r="D23" s="87">
        <v>2.0</v>
      </c>
      <c r="E23" s="87">
        <v>2.0</v>
      </c>
    </row>
    <row r="24">
      <c r="A24" s="83">
        <v>0.12060185185185185</v>
      </c>
      <c r="B24" s="24" t="s">
        <v>301</v>
      </c>
      <c r="C24" s="51" t="s">
        <v>161</v>
      </c>
      <c r="D24" s="98">
        <v>4.0</v>
      </c>
      <c r="E24" s="98">
        <v>4.0</v>
      </c>
    </row>
    <row r="25">
      <c r="A25" s="83">
        <v>0.12486111111111112</v>
      </c>
      <c r="B25" s="24" t="s">
        <v>302</v>
      </c>
      <c r="C25" s="39" t="s">
        <v>158</v>
      </c>
      <c r="D25" s="84">
        <v>1.0</v>
      </c>
      <c r="E25" s="87">
        <v>2.0</v>
      </c>
    </row>
    <row r="26">
      <c r="A26" s="83">
        <v>0.12887731481481482</v>
      </c>
      <c r="B26" s="24" t="s">
        <v>306</v>
      </c>
      <c r="C26" s="37" t="s">
        <v>212</v>
      </c>
      <c r="D26" s="85" t="s">
        <v>0</v>
      </c>
      <c r="E26" s="85" t="s">
        <v>0</v>
      </c>
    </row>
    <row r="27">
      <c r="A27" s="83">
        <v>0.1318287037037037</v>
      </c>
      <c r="B27" s="24" t="s">
        <v>311</v>
      </c>
      <c r="C27" s="51" t="s">
        <v>84</v>
      </c>
      <c r="D27" s="98">
        <v>4.0</v>
      </c>
      <c r="E27" s="86" t="s">
        <v>305</v>
      </c>
      <c r="F27" s="24" t="s">
        <v>519</v>
      </c>
    </row>
    <row r="28">
      <c r="A28" s="83">
        <v>0.13561342592592593</v>
      </c>
      <c r="B28" s="24" t="s">
        <v>302</v>
      </c>
      <c r="C28" s="37" t="s">
        <v>88</v>
      </c>
      <c r="D28" s="85" t="s">
        <v>0</v>
      </c>
      <c r="E28" s="85" t="s">
        <v>0</v>
      </c>
    </row>
    <row r="29">
      <c r="A29" s="83">
        <v>0.13707175925925927</v>
      </c>
      <c r="B29" s="24" t="s">
        <v>306</v>
      </c>
      <c r="C29" s="39" t="s">
        <v>186</v>
      </c>
      <c r="D29" s="84">
        <v>1.0</v>
      </c>
      <c r="E29" s="84">
        <v>1.0</v>
      </c>
    </row>
    <row r="30">
      <c r="A30" s="83">
        <v>0.13868055555555556</v>
      </c>
      <c r="B30" s="24" t="s">
        <v>302</v>
      </c>
      <c r="C30" s="37" t="s">
        <v>88</v>
      </c>
      <c r="D30" s="85" t="s">
        <v>0</v>
      </c>
      <c r="E30" s="85" t="s">
        <v>0</v>
      </c>
    </row>
  </sheetData>
  <drawing r:id="rId1"/>
</worksheet>
</file>

<file path=xl/worksheets/sheet9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7.29"/>
    <col customWidth="1" min="2" max="2" width="10.0"/>
    <col customWidth="1" min="3" max="3" width="17.43"/>
    <col customWidth="1" min="4" max="4" width="8.86"/>
    <col customWidth="1" min="5" max="5" width="7.43"/>
    <col customWidth="1" min="6" max="6" width="23.0"/>
  </cols>
  <sheetData>
    <row r="1">
      <c r="A1" s="60" t="s">
        <v>297</v>
      </c>
      <c r="B1" s="60" t="s">
        <v>291</v>
      </c>
      <c r="C1" s="60" t="s">
        <v>285</v>
      </c>
      <c r="D1" s="82" t="s">
        <v>298</v>
      </c>
      <c r="E1" s="82" t="s">
        <v>299</v>
      </c>
      <c r="F1" s="60" t="s">
        <v>300</v>
      </c>
    </row>
    <row r="2">
      <c r="A2" s="83">
        <v>0.01773148148148148</v>
      </c>
      <c r="B2" s="24" t="s">
        <v>437</v>
      </c>
      <c r="C2" s="37" t="s">
        <v>88</v>
      </c>
      <c r="D2" s="85" t="s">
        <v>0</v>
      </c>
      <c r="E2" s="85" t="s">
        <v>0</v>
      </c>
    </row>
    <row r="3">
      <c r="A3" s="83">
        <v>0.018587962962962962</v>
      </c>
      <c r="B3" s="24" t="s">
        <v>302</v>
      </c>
      <c r="C3" s="51" t="s">
        <v>76</v>
      </c>
      <c r="D3" s="98">
        <v>4.0</v>
      </c>
      <c r="E3" s="98">
        <v>4.0</v>
      </c>
      <c r="F3" s="24" t="s">
        <v>641</v>
      </c>
    </row>
    <row r="4">
      <c r="A4" s="83">
        <v>0.0190625</v>
      </c>
      <c r="B4" s="24" t="s">
        <v>301</v>
      </c>
      <c r="C4" s="51" t="s">
        <v>76</v>
      </c>
      <c r="D4" s="98">
        <v>4.0</v>
      </c>
      <c r="E4" s="86" t="s">
        <v>305</v>
      </c>
      <c r="F4" s="24" t="s">
        <v>658</v>
      </c>
    </row>
    <row r="5">
      <c r="A5" s="83">
        <v>0.019467592592592592</v>
      </c>
      <c r="B5" s="24" t="s">
        <v>437</v>
      </c>
      <c r="C5" s="37" t="s">
        <v>88</v>
      </c>
      <c r="D5" s="85" t="s">
        <v>0</v>
      </c>
      <c r="E5" s="85" t="s">
        <v>0</v>
      </c>
    </row>
    <row r="6">
      <c r="A6" s="83">
        <v>0.02079861111111111</v>
      </c>
      <c r="B6" s="24" t="s">
        <v>301</v>
      </c>
      <c r="C6" s="41" t="s">
        <v>188</v>
      </c>
      <c r="D6" s="89">
        <v>3.0</v>
      </c>
      <c r="E6" s="89">
        <v>3.0</v>
      </c>
      <c r="F6" s="24" t="s">
        <v>659</v>
      </c>
    </row>
    <row r="7">
      <c r="A7" s="83">
        <v>0.02605324074074074</v>
      </c>
      <c r="B7" s="24" t="s">
        <v>437</v>
      </c>
      <c r="C7" s="39" t="s">
        <v>128</v>
      </c>
      <c r="D7" s="84">
        <v>1.0</v>
      </c>
      <c r="E7" s="84">
        <v>1.0</v>
      </c>
      <c r="F7" s="24" t="s">
        <v>659</v>
      </c>
    </row>
    <row r="8">
      <c r="A8" s="83">
        <v>0.039699074074074074</v>
      </c>
      <c r="B8" s="24" t="s">
        <v>311</v>
      </c>
      <c r="C8" s="39" t="s">
        <v>97</v>
      </c>
      <c r="D8" s="84">
        <v>1.0</v>
      </c>
      <c r="E8" s="86" t="s">
        <v>305</v>
      </c>
      <c r="F8" s="24" t="s">
        <v>660</v>
      </c>
    </row>
    <row r="9">
      <c r="A9" s="83">
        <v>0.04128472222222222</v>
      </c>
      <c r="B9" s="24" t="s">
        <v>437</v>
      </c>
      <c r="C9" s="39" t="s">
        <v>151</v>
      </c>
      <c r="D9" s="84">
        <v>1.0</v>
      </c>
      <c r="E9" s="84">
        <v>1.0</v>
      </c>
    </row>
    <row r="10">
      <c r="A10" s="83">
        <v>0.04327546296296296</v>
      </c>
      <c r="B10" s="24" t="s">
        <v>306</v>
      </c>
      <c r="C10" s="39" t="s">
        <v>186</v>
      </c>
      <c r="D10" s="84">
        <v>1.0</v>
      </c>
      <c r="E10" s="84">
        <v>1.0</v>
      </c>
    </row>
    <row r="11">
      <c r="A11" s="83">
        <v>0.04559027777777778</v>
      </c>
      <c r="B11" s="24" t="s">
        <v>437</v>
      </c>
      <c r="C11" s="39" t="s">
        <v>128</v>
      </c>
      <c r="D11" s="84">
        <v>1.0</v>
      </c>
      <c r="E11" s="84">
        <v>1.0</v>
      </c>
    </row>
    <row r="12">
      <c r="A12" s="83">
        <v>0.04671296296296296</v>
      </c>
      <c r="B12" s="24" t="s">
        <v>302</v>
      </c>
      <c r="C12" s="51" t="s">
        <v>76</v>
      </c>
      <c r="D12" s="98">
        <v>4.0</v>
      </c>
      <c r="E12" s="98">
        <v>4.0</v>
      </c>
      <c r="F12" s="24" t="s">
        <v>592</v>
      </c>
    </row>
    <row r="13">
      <c r="A13" s="83">
        <v>0.04833333333333333</v>
      </c>
      <c r="B13" s="24" t="s">
        <v>437</v>
      </c>
      <c r="C13" s="39" t="s">
        <v>151</v>
      </c>
      <c r="D13" s="84">
        <v>1.0</v>
      </c>
      <c r="E13" s="84">
        <v>1.0</v>
      </c>
    </row>
    <row r="14">
      <c r="A14" s="83">
        <v>0.05074074074074074</v>
      </c>
      <c r="B14" s="24" t="s">
        <v>311</v>
      </c>
      <c r="C14" s="40" t="s">
        <v>152</v>
      </c>
      <c r="D14" s="87">
        <v>2.0</v>
      </c>
      <c r="E14" s="86" t="s">
        <v>305</v>
      </c>
      <c r="F14" s="24" t="s">
        <v>657</v>
      </c>
    </row>
    <row r="15">
      <c r="A15" s="83">
        <v>0.052349537037037035</v>
      </c>
      <c r="B15" s="24" t="s">
        <v>302</v>
      </c>
      <c r="C15" s="37" t="s">
        <v>88</v>
      </c>
      <c r="D15" s="85" t="s">
        <v>0</v>
      </c>
      <c r="E15" s="85" t="s">
        <v>0</v>
      </c>
    </row>
    <row r="16">
      <c r="A16" s="83">
        <v>0.05305555555555556</v>
      </c>
      <c r="B16" s="24" t="s">
        <v>301</v>
      </c>
      <c r="C16" s="37" t="s">
        <v>199</v>
      </c>
      <c r="D16" s="85" t="s">
        <v>0</v>
      </c>
      <c r="E16" s="85" t="s">
        <v>0</v>
      </c>
    </row>
    <row r="17">
      <c r="A17" s="83">
        <v>0.05621527777777778</v>
      </c>
      <c r="B17" s="24" t="s">
        <v>306</v>
      </c>
      <c r="C17" s="37" t="s">
        <v>127</v>
      </c>
      <c r="D17" s="85" t="s">
        <v>0</v>
      </c>
      <c r="E17" s="85" t="s">
        <v>0</v>
      </c>
    </row>
    <row r="18">
      <c r="A18" s="83">
        <v>0.059722222222222225</v>
      </c>
      <c r="B18" s="24" t="s">
        <v>311</v>
      </c>
      <c r="C18" s="41" t="s">
        <v>160</v>
      </c>
      <c r="D18" s="89">
        <v>3.0</v>
      </c>
      <c r="E18" s="99">
        <v>5.0</v>
      </c>
    </row>
    <row r="19">
      <c r="A19" s="83">
        <v>0.06010416666666667</v>
      </c>
      <c r="B19" s="24" t="s">
        <v>437</v>
      </c>
      <c r="C19" s="39" t="s">
        <v>81</v>
      </c>
      <c r="D19" s="84">
        <v>1.0</v>
      </c>
      <c r="E19" s="87">
        <v>2.0</v>
      </c>
      <c r="F19" s="24" t="s">
        <v>453</v>
      </c>
    </row>
    <row r="20">
      <c r="A20" s="83">
        <v>0.06143518518518518</v>
      </c>
      <c r="B20" s="24" t="s">
        <v>437</v>
      </c>
      <c r="C20" s="39" t="s">
        <v>89</v>
      </c>
      <c r="D20" s="84">
        <v>1.0</v>
      </c>
      <c r="E20" s="86" t="s">
        <v>305</v>
      </c>
      <c r="F20" s="24" t="s">
        <v>438</v>
      </c>
    </row>
    <row r="21">
      <c r="A21" s="83">
        <v>0.06446759259259259</v>
      </c>
      <c r="B21" s="24" t="s">
        <v>302</v>
      </c>
      <c r="C21" s="39" t="s">
        <v>151</v>
      </c>
      <c r="D21" s="84">
        <v>1.0</v>
      </c>
      <c r="E21" s="84">
        <v>1.0</v>
      </c>
    </row>
    <row r="22">
      <c r="A22" s="83">
        <v>0.06554398148148148</v>
      </c>
      <c r="B22" s="24" t="s">
        <v>301</v>
      </c>
      <c r="C22" s="41" t="s">
        <v>99</v>
      </c>
      <c r="D22" s="89">
        <v>3.0</v>
      </c>
      <c r="E22" s="98">
        <v>4.0</v>
      </c>
    </row>
    <row r="23">
      <c r="A23" s="24" t="s">
        <v>661</v>
      </c>
      <c r="B23" s="24" t="s">
        <v>311</v>
      </c>
      <c r="C23" s="37" t="s">
        <v>72</v>
      </c>
      <c r="D23" s="85" t="s">
        <v>0</v>
      </c>
      <c r="E23" s="85" t="s">
        <v>0</v>
      </c>
    </row>
    <row r="24">
      <c r="A24" s="83">
        <v>0.07453703703703704</v>
      </c>
      <c r="B24" s="24" t="s">
        <v>302</v>
      </c>
      <c r="C24" s="39" t="s">
        <v>151</v>
      </c>
      <c r="D24" s="84">
        <v>1.0</v>
      </c>
      <c r="E24" s="84">
        <v>1.0</v>
      </c>
    </row>
    <row r="25">
      <c r="A25" s="83">
        <v>0.07523148148148148</v>
      </c>
      <c r="B25" s="24" t="s">
        <v>301</v>
      </c>
      <c r="C25" s="41" t="s">
        <v>130</v>
      </c>
      <c r="D25" s="89">
        <v>3.0</v>
      </c>
      <c r="E25" s="89">
        <v>3.0</v>
      </c>
    </row>
    <row r="26">
      <c r="A26" s="83">
        <v>0.08230324074074075</v>
      </c>
      <c r="B26" s="24" t="s">
        <v>311</v>
      </c>
      <c r="C26" s="37" t="s">
        <v>72</v>
      </c>
      <c r="D26" s="85" t="s">
        <v>0</v>
      </c>
      <c r="E26" s="85" t="s">
        <v>0</v>
      </c>
    </row>
    <row r="27">
      <c r="A27" s="83">
        <v>0.08435185185185186</v>
      </c>
      <c r="B27" s="24" t="s">
        <v>302</v>
      </c>
      <c r="C27" s="40" t="s">
        <v>98</v>
      </c>
      <c r="D27" s="87">
        <v>2.0</v>
      </c>
      <c r="E27" s="84">
        <v>3.0</v>
      </c>
    </row>
    <row r="28">
      <c r="A28" s="83">
        <v>0.08474537037037037</v>
      </c>
      <c r="B28" s="24" t="s">
        <v>301</v>
      </c>
      <c r="C28" s="44" t="s">
        <v>108</v>
      </c>
      <c r="D28" s="99">
        <v>5.0</v>
      </c>
      <c r="E28" s="99">
        <v>5.0</v>
      </c>
    </row>
    <row r="29">
      <c r="A29" s="83">
        <v>0.09288194444444445</v>
      </c>
      <c r="B29" s="24" t="s">
        <v>302</v>
      </c>
      <c r="C29" s="39" t="s">
        <v>151</v>
      </c>
      <c r="D29" s="84">
        <v>1.0</v>
      </c>
      <c r="E29" s="84">
        <v>1.0</v>
      </c>
    </row>
    <row r="30">
      <c r="A30" s="83">
        <v>0.0931712962962963</v>
      </c>
      <c r="B30" s="24" t="s">
        <v>311</v>
      </c>
      <c r="C30" s="37" t="s">
        <v>72</v>
      </c>
      <c r="D30" s="85" t="s">
        <v>0</v>
      </c>
      <c r="E30" s="85" t="s">
        <v>0</v>
      </c>
    </row>
    <row r="31">
      <c r="A31" s="83">
        <v>0.09834490740740741</v>
      </c>
      <c r="B31" s="24" t="s">
        <v>311</v>
      </c>
      <c r="C31" s="37" t="s">
        <v>72</v>
      </c>
      <c r="D31" s="85" t="s">
        <v>0</v>
      </c>
      <c r="E31" s="85" t="s">
        <v>0</v>
      </c>
    </row>
    <row r="32">
      <c r="A32" s="83">
        <v>0.09877314814814815</v>
      </c>
      <c r="B32" s="24" t="s">
        <v>302</v>
      </c>
      <c r="C32" s="39" t="s">
        <v>158</v>
      </c>
      <c r="D32" s="84">
        <v>1.0</v>
      </c>
      <c r="E32" s="87">
        <v>2.0</v>
      </c>
      <c r="F32" s="24" t="s">
        <v>401</v>
      </c>
    </row>
    <row r="33">
      <c r="A33" s="83">
        <v>0.12196759259259259</v>
      </c>
      <c r="B33" s="24" t="s">
        <v>437</v>
      </c>
      <c r="C33" s="40" t="s">
        <v>113</v>
      </c>
      <c r="D33" s="87">
        <v>2.0</v>
      </c>
      <c r="E33" s="87">
        <v>2.0</v>
      </c>
    </row>
    <row r="34">
      <c r="A34" s="83">
        <v>0.12320601851851852</v>
      </c>
      <c r="B34" s="24" t="s">
        <v>301</v>
      </c>
      <c r="C34" s="51" t="s">
        <v>76</v>
      </c>
      <c r="D34" s="98">
        <v>4.0</v>
      </c>
      <c r="E34" s="98">
        <v>4.0</v>
      </c>
    </row>
    <row r="35">
      <c r="A35" s="83">
        <v>0.12527777777777777</v>
      </c>
      <c r="B35" s="24" t="s">
        <v>301</v>
      </c>
      <c r="C35" s="39" t="s">
        <v>105</v>
      </c>
      <c r="D35" s="84">
        <v>1.0</v>
      </c>
      <c r="E35" s="86" t="s">
        <v>305</v>
      </c>
      <c r="F35" s="24" t="s">
        <v>336</v>
      </c>
    </row>
    <row r="36">
      <c r="A36" s="83">
        <v>0.12527777777777777</v>
      </c>
      <c r="B36" s="24" t="s">
        <v>301</v>
      </c>
      <c r="C36" s="39" t="s">
        <v>105</v>
      </c>
      <c r="D36" s="84">
        <v>1.0</v>
      </c>
      <c r="E36" s="86" t="s">
        <v>305</v>
      </c>
      <c r="F36" s="24" t="s">
        <v>336</v>
      </c>
    </row>
    <row r="37">
      <c r="A37" s="83">
        <v>0.1259837962962963</v>
      </c>
      <c r="B37" s="24" t="s">
        <v>301</v>
      </c>
      <c r="C37" s="39" t="s">
        <v>105</v>
      </c>
      <c r="D37" s="84">
        <v>1.0</v>
      </c>
      <c r="E37" s="86" t="s">
        <v>305</v>
      </c>
      <c r="F37" s="24" t="s">
        <v>336</v>
      </c>
    </row>
    <row r="38">
      <c r="A38" s="83">
        <v>0.1265625</v>
      </c>
      <c r="B38" s="24" t="s">
        <v>302</v>
      </c>
      <c r="C38" s="37" t="s">
        <v>88</v>
      </c>
      <c r="D38" s="85" t="s">
        <v>0</v>
      </c>
      <c r="E38" s="85" t="s">
        <v>0</v>
      </c>
    </row>
    <row r="39">
      <c r="A39" s="83">
        <v>0.1361111111111111</v>
      </c>
      <c r="B39" s="24" t="s">
        <v>301</v>
      </c>
      <c r="C39" s="39" t="s">
        <v>73</v>
      </c>
      <c r="D39" s="84">
        <v>1.0</v>
      </c>
      <c r="E39" s="86" t="s">
        <v>305</v>
      </c>
      <c r="F39" s="24" t="s">
        <v>336</v>
      </c>
    </row>
    <row r="40">
      <c r="A40" s="24" t="s">
        <v>662</v>
      </c>
      <c r="B40" s="24" t="s">
        <v>301</v>
      </c>
      <c r="C40" s="41" t="s">
        <v>83</v>
      </c>
      <c r="D40" s="89">
        <v>3.0</v>
      </c>
      <c r="E40" s="86" t="s">
        <v>305</v>
      </c>
      <c r="F40" s="24" t="s">
        <v>336</v>
      </c>
    </row>
    <row r="41">
      <c r="A41" s="83">
        <v>0.1451388888888889</v>
      </c>
      <c r="B41" s="24" t="s">
        <v>302</v>
      </c>
      <c r="C41" s="37" t="s">
        <v>88</v>
      </c>
      <c r="D41" s="85" t="s">
        <v>0</v>
      </c>
      <c r="E41" s="85" t="s">
        <v>0</v>
      </c>
    </row>
    <row r="42">
      <c r="A42" s="83">
        <v>0.1469675925925926</v>
      </c>
      <c r="B42" s="24" t="s">
        <v>301</v>
      </c>
      <c r="C42" s="51" t="s">
        <v>76</v>
      </c>
      <c r="D42" s="98">
        <v>4.0</v>
      </c>
      <c r="E42" s="86" t="s">
        <v>305</v>
      </c>
      <c r="F42" s="24" t="s">
        <v>656</v>
      </c>
    </row>
    <row r="43">
      <c r="A43" s="83">
        <v>0.16078703703703703</v>
      </c>
      <c r="B43" s="24" t="s">
        <v>302</v>
      </c>
      <c r="C43" s="37" t="s">
        <v>88</v>
      </c>
      <c r="D43" s="85" t="s">
        <v>0</v>
      </c>
      <c r="E43" s="85" t="s">
        <v>0</v>
      </c>
    </row>
    <row r="44">
      <c r="A44" s="83">
        <v>0.16212962962962962</v>
      </c>
      <c r="B44" s="24" t="s">
        <v>437</v>
      </c>
      <c r="C44" s="37" t="s">
        <v>88</v>
      </c>
      <c r="D44" s="85" t="s">
        <v>0</v>
      </c>
      <c r="E44" s="85" t="s">
        <v>0</v>
      </c>
    </row>
    <row r="45">
      <c r="A45" s="83">
        <v>0.163125</v>
      </c>
      <c r="B45" s="24" t="s">
        <v>302</v>
      </c>
      <c r="C45" s="37" t="s">
        <v>88</v>
      </c>
      <c r="D45" s="85" t="s">
        <v>0</v>
      </c>
      <c r="E45" s="85" t="s">
        <v>0</v>
      </c>
    </row>
    <row r="46">
      <c r="A46" s="83">
        <v>0.16712962962962963</v>
      </c>
      <c r="B46" s="24" t="s">
        <v>437</v>
      </c>
      <c r="C46" s="37" t="s">
        <v>96</v>
      </c>
      <c r="D46" s="85" t="s">
        <v>0</v>
      </c>
      <c r="E46" s="85" t="s">
        <v>0</v>
      </c>
    </row>
    <row r="47">
      <c r="A47" s="83">
        <v>0.16738425925925926</v>
      </c>
      <c r="B47" s="24" t="s">
        <v>437</v>
      </c>
      <c r="C47" s="37" t="s">
        <v>88</v>
      </c>
      <c r="D47" s="85" t="s">
        <v>0</v>
      </c>
      <c r="E47" s="85" t="s">
        <v>0</v>
      </c>
    </row>
    <row r="48">
      <c r="A48" s="83">
        <v>0.17658564814814814</v>
      </c>
      <c r="B48" s="24" t="s">
        <v>437</v>
      </c>
      <c r="C48" s="69" t="s">
        <v>87</v>
      </c>
      <c r="D48" s="86" t="s">
        <v>305</v>
      </c>
      <c r="E48" s="86" t="s">
        <v>305</v>
      </c>
    </row>
    <row r="49">
      <c r="A49" s="83">
        <v>0.17668981481481483</v>
      </c>
      <c r="B49" s="24" t="s">
        <v>301</v>
      </c>
      <c r="C49" s="37" t="s">
        <v>199</v>
      </c>
      <c r="D49" s="85" t="s">
        <v>0</v>
      </c>
      <c r="E49" s="85" t="s">
        <v>0</v>
      </c>
    </row>
  </sheetData>
  <drawing r:id="rId1"/>
</worksheet>
</file>

<file path=xl/worksheets/sheet9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7.29"/>
    <col customWidth="1" min="2" max="2" width="9.86"/>
    <col customWidth="1" min="3" max="3" width="20.29"/>
    <col customWidth="1" min="4" max="4" width="8.71"/>
    <col customWidth="1" min="5" max="5" width="7.71"/>
    <col customWidth="1" min="6" max="6" width="33.57"/>
  </cols>
  <sheetData>
    <row r="1">
      <c r="A1" s="60" t="s">
        <v>297</v>
      </c>
      <c r="B1" s="60" t="s">
        <v>291</v>
      </c>
      <c r="C1" s="60" t="s">
        <v>285</v>
      </c>
      <c r="D1" s="82" t="s">
        <v>298</v>
      </c>
      <c r="E1" s="82" t="s">
        <v>299</v>
      </c>
      <c r="F1" s="60" t="s">
        <v>300</v>
      </c>
    </row>
    <row r="2">
      <c r="A2" s="83">
        <v>0.013495370370370371</v>
      </c>
      <c r="B2" s="24" t="s">
        <v>301</v>
      </c>
      <c r="C2" s="40" t="s">
        <v>145</v>
      </c>
      <c r="D2" s="87">
        <v>2.0</v>
      </c>
      <c r="E2" s="87">
        <v>2.0</v>
      </c>
      <c r="F2" s="24" t="s">
        <v>387</v>
      </c>
    </row>
    <row r="3">
      <c r="A3" s="83">
        <v>0.014641203703703703</v>
      </c>
      <c r="B3" s="24" t="s">
        <v>311</v>
      </c>
      <c r="C3" s="69" t="s">
        <v>103</v>
      </c>
      <c r="D3" s="86" t="s">
        <v>305</v>
      </c>
      <c r="E3" s="86" t="s">
        <v>305</v>
      </c>
      <c r="F3" s="24" t="s">
        <v>663</v>
      </c>
    </row>
    <row r="4">
      <c r="A4" s="83">
        <v>0.019918981481481482</v>
      </c>
      <c r="B4" s="24" t="s">
        <v>437</v>
      </c>
      <c r="C4" s="40" t="s">
        <v>214</v>
      </c>
      <c r="D4" s="87">
        <v>2.0</v>
      </c>
      <c r="E4" s="87">
        <v>2.0</v>
      </c>
    </row>
    <row r="5">
      <c r="A5" s="83">
        <v>0.0209375</v>
      </c>
      <c r="B5" s="24" t="s">
        <v>302</v>
      </c>
      <c r="C5" s="39" t="s">
        <v>112</v>
      </c>
      <c r="D5" s="84">
        <v>1.0</v>
      </c>
      <c r="E5" s="89">
        <v>3.0</v>
      </c>
    </row>
    <row r="6">
      <c r="A6" s="83">
        <v>0.025138888888888888</v>
      </c>
      <c r="B6" s="24" t="s">
        <v>301</v>
      </c>
      <c r="C6" s="37" t="s">
        <v>104</v>
      </c>
      <c r="D6" s="85" t="s">
        <v>0</v>
      </c>
      <c r="E6" s="85" t="s">
        <v>0</v>
      </c>
    </row>
    <row r="7">
      <c r="A7" s="83">
        <v>0.029016203703703704</v>
      </c>
      <c r="B7" s="24" t="s">
        <v>437</v>
      </c>
      <c r="C7" s="37" t="s">
        <v>96</v>
      </c>
      <c r="D7" s="85" t="s">
        <v>0</v>
      </c>
      <c r="E7" s="85" t="s">
        <v>0</v>
      </c>
    </row>
    <row r="8">
      <c r="A8" s="83">
        <v>0.029583333333333333</v>
      </c>
      <c r="B8" s="24" t="s">
        <v>302</v>
      </c>
      <c r="C8" s="51" t="s">
        <v>76</v>
      </c>
      <c r="D8" s="98">
        <v>4.0</v>
      </c>
      <c r="E8" s="98">
        <v>4.0</v>
      </c>
      <c r="F8" s="24" t="s">
        <v>664</v>
      </c>
    </row>
    <row r="9">
      <c r="A9" s="83">
        <v>0.03337962962962963</v>
      </c>
      <c r="B9" s="24" t="s">
        <v>301</v>
      </c>
      <c r="C9" s="51" t="s">
        <v>76</v>
      </c>
      <c r="D9" s="98">
        <v>4.0</v>
      </c>
      <c r="E9" s="98">
        <v>4.0</v>
      </c>
      <c r="F9" s="24" t="s">
        <v>665</v>
      </c>
    </row>
    <row r="10">
      <c r="A10" s="83">
        <v>0.03396990740740741</v>
      </c>
      <c r="B10" s="24" t="s">
        <v>311</v>
      </c>
      <c r="C10" s="69" t="s">
        <v>223</v>
      </c>
      <c r="D10" s="86" t="s">
        <v>305</v>
      </c>
      <c r="E10" s="86" t="s">
        <v>305</v>
      </c>
    </row>
    <row r="11">
      <c r="A11" s="83">
        <v>0.037939814814814815</v>
      </c>
      <c r="B11" s="24" t="s">
        <v>302</v>
      </c>
      <c r="C11" s="39" t="s">
        <v>112</v>
      </c>
      <c r="D11" s="84">
        <v>1.0</v>
      </c>
      <c r="E11" s="89">
        <v>3.0</v>
      </c>
    </row>
    <row r="12">
      <c r="A12" s="83">
        <v>0.04064814814814815</v>
      </c>
      <c r="B12" s="24" t="s">
        <v>302</v>
      </c>
      <c r="C12" s="39" t="s">
        <v>193</v>
      </c>
      <c r="D12" s="84">
        <v>1.0</v>
      </c>
      <c r="E12" s="87">
        <v>2.0</v>
      </c>
      <c r="F12" s="24" t="s">
        <v>373</v>
      </c>
    </row>
    <row r="13">
      <c r="A13" s="83">
        <v>0.04178240740740741</v>
      </c>
      <c r="B13" s="24" t="s">
        <v>302</v>
      </c>
      <c r="C13" s="39" t="s">
        <v>81</v>
      </c>
      <c r="D13" s="84">
        <v>1.0</v>
      </c>
      <c r="E13" s="84">
        <v>1.0</v>
      </c>
      <c r="F13" s="24" t="s">
        <v>666</v>
      </c>
    </row>
    <row r="14">
      <c r="A14" s="83">
        <v>0.04414351851851852</v>
      </c>
      <c r="B14" s="24" t="s">
        <v>302</v>
      </c>
      <c r="C14" s="39" t="s">
        <v>112</v>
      </c>
      <c r="D14" s="84">
        <v>1.0</v>
      </c>
      <c r="E14" s="84">
        <v>1.0</v>
      </c>
    </row>
    <row r="15">
      <c r="A15" s="83">
        <v>0.04591435185185185</v>
      </c>
      <c r="B15" s="24" t="s">
        <v>311</v>
      </c>
      <c r="C15" s="40" t="s">
        <v>121</v>
      </c>
      <c r="D15" s="87">
        <v>2.0</v>
      </c>
      <c r="E15" s="86" t="s">
        <v>305</v>
      </c>
      <c r="F15" s="24" t="s">
        <v>618</v>
      </c>
    </row>
    <row r="16">
      <c r="A16" s="83">
        <v>0.04987268518518519</v>
      </c>
      <c r="B16" s="24" t="s">
        <v>311</v>
      </c>
      <c r="C16" s="69" t="s">
        <v>198</v>
      </c>
      <c r="D16" s="86" t="s">
        <v>305</v>
      </c>
      <c r="E16" s="86" t="s">
        <v>305</v>
      </c>
      <c r="F16" s="24" t="s">
        <v>667</v>
      </c>
    </row>
    <row r="17">
      <c r="A17" s="83">
        <v>0.050729166666666665</v>
      </c>
      <c r="B17" s="24" t="s">
        <v>302</v>
      </c>
      <c r="C17" s="37" t="s">
        <v>111</v>
      </c>
      <c r="D17" s="85" t="s">
        <v>0</v>
      </c>
      <c r="E17" s="85" t="s">
        <v>0</v>
      </c>
    </row>
    <row r="18">
      <c r="A18" s="83">
        <v>0.050729166666666665</v>
      </c>
      <c r="B18" s="24" t="s">
        <v>302</v>
      </c>
      <c r="C18" s="37" t="s">
        <v>111</v>
      </c>
      <c r="D18" s="85" t="s">
        <v>0</v>
      </c>
      <c r="E18" s="85" t="s">
        <v>0</v>
      </c>
    </row>
    <row r="19">
      <c r="A19" s="83">
        <v>0.050729166666666665</v>
      </c>
      <c r="B19" s="24" t="s">
        <v>302</v>
      </c>
      <c r="C19" s="37" t="s">
        <v>111</v>
      </c>
      <c r="D19" s="85" t="s">
        <v>0</v>
      </c>
      <c r="E19" s="85" t="s">
        <v>0</v>
      </c>
    </row>
    <row r="20">
      <c r="A20" s="83">
        <v>0.050729166666666665</v>
      </c>
      <c r="B20" s="24" t="s">
        <v>302</v>
      </c>
      <c r="C20" s="37" t="s">
        <v>111</v>
      </c>
      <c r="D20" s="85" t="s">
        <v>0</v>
      </c>
      <c r="E20" s="85" t="s">
        <v>0</v>
      </c>
    </row>
    <row r="21">
      <c r="A21" s="83">
        <v>0.050729166666666665</v>
      </c>
      <c r="B21" s="24" t="s">
        <v>302</v>
      </c>
      <c r="C21" s="37" t="s">
        <v>111</v>
      </c>
      <c r="D21" s="85" t="s">
        <v>0</v>
      </c>
      <c r="E21" s="85" t="s">
        <v>0</v>
      </c>
    </row>
    <row r="22">
      <c r="A22" s="83">
        <v>0.054189814814814816</v>
      </c>
      <c r="B22" s="24" t="s">
        <v>437</v>
      </c>
      <c r="C22" s="39" t="s">
        <v>89</v>
      </c>
      <c r="D22" s="84">
        <v>1.0</v>
      </c>
      <c r="E22" s="86" t="s">
        <v>305</v>
      </c>
      <c r="F22" s="24" t="s">
        <v>438</v>
      </c>
    </row>
    <row r="23">
      <c r="A23" s="83">
        <v>0.056018518518518516</v>
      </c>
      <c r="B23" s="24" t="s">
        <v>302</v>
      </c>
      <c r="C23" s="37" t="s">
        <v>88</v>
      </c>
      <c r="D23" s="85" t="s">
        <v>0</v>
      </c>
      <c r="E23" s="85" t="s">
        <v>0</v>
      </c>
    </row>
    <row r="24">
      <c r="A24" s="83">
        <v>0.05689814814814815</v>
      </c>
      <c r="B24" s="24" t="s">
        <v>301</v>
      </c>
      <c r="C24" s="40" t="s">
        <v>201</v>
      </c>
      <c r="D24" s="87">
        <v>2.0</v>
      </c>
      <c r="E24" s="87">
        <v>2.0</v>
      </c>
    </row>
    <row r="25">
      <c r="A25" s="83">
        <v>0.06471064814814814</v>
      </c>
      <c r="B25" s="24" t="s">
        <v>311</v>
      </c>
      <c r="C25" s="69" t="s">
        <v>163</v>
      </c>
      <c r="D25" s="86" t="s">
        <v>305</v>
      </c>
      <c r="E25" s="86" t="s">
        <v>305</v>
      </c>
    </row>
    <row r="26">
      <c r="A26" s="83">
        <v>0.06549768518518519</v>
      </c>
      <c r="B26" s="24" t="s">
        <v>437</v>
      </c>
      <c r="C26" s="37" t="s">
        <v>88</v>
      </c>
      <c r="D26" s="85" t="s">
        <v>0</v>
      </c>
      <c r="E26" s="85" t="s">
        <v>0</v>
      </c>
    </row>
    <row r="27">
      <c r="A27" s="83">
        <v>0.06712962962962964</v>
      </c>
      <c r="B27" s="24" t="s">
        <v>437</v>
      </c>
      <c r="C27" s="39" t="s">
        <v>89</v>
      </c>
      <c r="D27" s="84">
        <v>1.0</v>
      </c>
      <c r="E27" s="86" t="s">
        <v>305</v>
      </c>
      <c r="F27" s="24" t="s">
        <v>438</v>
      </c>
    </row>
    <row r="28">
      <c r="A28" s="83">
        <v>0.0965625</v>
      </c>
      <c r="B28" s="24" t="s">
        <v>302</v>
      </c>
      <c r="C28" s="69" t="s">
        <v>126</v>
      </c>
      <c r="D28" s="86" t="s">
        <v>305</v>
      </c>
      <c r="E28" s="86" t="s">
        <v>305</v>
      </c>
    </row>
    <row r="29">
      <c r="A29" s="83">
        <v>0.09732638888888889</v>
      </c>
      <c r="B29" s="24" t="s">
        <v>302</v>
      </c>
      <c r="C29" s="40" t="s">
        <v>98</v>
      </c>
      <c r="D29" s="87">
        <v>2.0</v>
      </c>
      <c r="E29" s="98">
        <v>4.0</v>
      </c>
    </row>
    <row r="30">
      <c r="A30" s="83">
        <v>0.09778935185185185</v>
      </c>
      <c r="B30" s="24" t="s">
        <v>437</v>
      </c>
      <c r="C30" s="39" t="s">
        <v>128</v>
      </c>
      <c r="D30" s="84">
        <v>1.0</v>
      </c>
      <c r="E30" s="84">
        <v>1.0</v>
      </c>
      <c r="F30" s="24" t="s">
        <v>668</v>
      </c>
    </row>
    <row r="31">
      <c r="A31" s="83">
        <v>0.09841435185185185</v>
      </c>
      <c r="B31" s="24" t="s">
        <v>306</v>
      </c>
      <c r="C31" s="37" t="s">
        <v>127</v>
      </c>
      <c r="D31" s="85" t="s">
        <v>0</v>
      </c>
      <c r="E31" s="85" t="s">
        <v>0</v>
      </c>
    </row>
    <row r="32">
      <c r="A32" s="83">
        <v>0.10072916666666666</v>
      </c>
      <c r="B32" s="24" t="s">
        <v>301</v>
      </c>
      <c r="C32" s="41" t="s">
        <v>106</v>
      </c>
      <c r="D32" s="89">
        <v>3.0</v>
      </c>
      <c r="E32" s="89">
        <v>3.0</v>
      </c>
    </row>
    <row r="33">
      <c r="A33" s="83">
        <v>0.10553240740740741</v>
      </c>
      <c r="B33" s="24" t="s">
        <v>302</v>
      </c>
      <c r="C33" s="39" t="s">
        <v>128</v>
      </c>
      <c r="D33" s="84">
        <v>1.0</v>
      </c>
      <c r="E33" s="84">
        <v>1.0</v>
      </c>
      <c r="F33" s="24" t="s">
        <v>605</v>
      </c>
    </row>
    <row r="34">
      <c r="A34" s="83">
        <v>0.10627314814814814</v>
      </c>
      <c r="B34" s="24" t="s">
        <v>437</v>
      </c>
      <c r="C34" s="37" t="s">
        <v>96</v>
      </c>
      <c r="D34" s="85" t="s">
        <v>0</v>
      </c>
      <c r="E34" s="85" t="s">
        <v>0</v>
      </c>
    </row>
    <row r="35">
      <c r="A35" s="83">
        <v>0.11243055555555556</v>
      </c>
      <c r="B35" s="24" t="s">
        <v>311</v>
      </c>
      <c r="C35" s="37" t="s">
        <v>72</v>
      </c>
      <c r="D35" s="85" t="s">
        <v>0</v>
      </c>
      <c r="E35" s="85" t="s">
        <v>0</v>
      </c>
    </row>
    <row r="36">
      <c r="A36" s="83">
        <v>0.11446759259259259</v>
      </c>
      <c r="B36" s="24" t="s">
        <v>302</v>
      </c>
      <c r="C36" s="39" t="s">
        <v>112</v>
      </c>
      <c r="D36" s="84">
        <v>1.0</v>
      </c>
      <c r="E36" s="84">
        <v>1.0</v>
      </c>
    </row>
    <row r="37">
      <c r="A37" s="83">
        <v>0.11505787037037037</v>
      </c>
      <c r="B37" s="24" t="s">
        <v>437</v>
      </c>
      <c r="C37" s="37" t="s">
        <v>96</v>
      </c>
      <c r="D37" s="85" t="s">
        <v>0</v>
      </c>
      <c r="E37" s="85" t="s">
        <v>0</v>
      </c>
    </row>
    <row r="38">
      <c r="A38" s="83">
        <v>0.11982638888888889</v>
      </c>
      <c r="B38" s="24" t="s">
        <v>311</v>
      </c>
      <c r="C38" s="37" t="s">
        <v>72</v>
      </c>
      <c r="D38" s="85" t="s">
        <v>0</v>
      </c>
      <c r="E38" s="85" t="s">
        <v>0</v>
      </c>
    </row>
    <row r="39">
      <c r="A39" s="83">
        <v>0.12145833333333333</v>
      </c>
      <c r="B39" s="24" t="s">
        <v>302</v>
      </c>
      <c r="C39" s="37" t="s">
        <v>96</v>
      </c>
      <c r="D39" s="85" t="s">
        <v>0</v>
      </c>
      <c r="E39" s="85" t="s">
        <v>0</v>
      </c>
    </row>
    <row r="40">
      <c r="A40" s="83">
        <v>0.12291666666666666</v>
      </c>
      <c r="B40" s="24" t="s">
        <v>437</v>
      </c>
      <c r="C40" s="37" t="s">
        <v>96</v>
      </c>
      <c r="D40" s="85" t="s">
        <v>0</v>
      </c>
      <c r="E40" s="85" t="s">
        <v>0</v>
      </c>
    </row>
    <row r="41">
      <c r="A41" s="83">
        <v>0.12407407407407407</v>
      </c>
      <c r="B41" s="24" t="s">
        <v>437</v>
      </c>
      <c r="C41" s="41" t="s">
        <v>146</v>
      </c>
      <c r="D41" s="89">
        <v>3.0</v>
      </c>
      <c r="E41" s="89">
        <v>3.0</v>
      </c>
      <c r="F41" s="24" t="s">
        <v>669</v>
      </c>
    </row>
    <row r="42">
      <c r="A42" s="83">
        <v>0.13069444444444445</v>
      </c>
      <c r="B42" s="24" t="s">
        <v>302</v>
      </c>
      <c r="C42" s="37" t="s">
        <v>88</v>
      </c>
      <c r="D42" s="85" t="s">
        <v>0</v>
      </c>
      <c r="E42" s="85" t="s">
        <v>0</v>
      </c>
    </row>
    <row r="43">
      <c r="A43" s="83">
        <v>0.13115740740740742</v>
      </c>
      <c r="B43" s="24" t="s">
        <v>437</v>
      </c>
      <c r="C43" s="37" t="s">
        <v>96</v>
      </c>
      <c r="D43" s="85" t="s">
        <v>0</v>
      </c>
      <c r="E43" s="85" t="s">
        <v>0</v>
      </c>
    </row>
    <row r="44">
      <c r="A44" s="83">
        <v>0.13142361111111112</v>
      </c>
      <c r="B44" s="24" t="s">
        <v>437</v>
      </c>
      <c r="C44" s="41" t="s">
        <v>146</v>
      </c>
      <c r="D44" s="89">
        <v>3.0</v>
      </c>
      <c r="E44" s="89">
        <v>3.0</v>
      </c>
      <c r="F44" s="24" t="s">
        <v>669</v>
      </c>
    </row>
    <row r="45">
      <c r="A45" s="83">
        <v>0.13596064814814815</v>
      </c>
      <c r="B45" s="24" t="s">
        <v>302</v>
      </c>
      <c r="C45" s="44" t="s">
        <v>169</v>
      </c>
      <c r="D45" s="99">
        <v>5.0</v>
      </c>
      <c r="E45" s="99">
        <v>5.0</v>
      </c>
    </row>
    <row r="46">
      <c r="A46" s="83">
        <v>0.13707175925925927</v>
      </c>
      <c r="B46" s="24" t="s">
        <v>437</v>
      </c>
      <c r="C46" s="37" t="s">
        <v>96</v>
      </c>
      <c r="D46" s="85" t="s">
        <v>0</v>
      </c>
      <c r="E46" s="85" t="s">
        <v>0</v>
      </c>
    </row>
    <row r="47">
      <c r="A47" s="83">
        <v>0.1378587962962963</v>
      </c>
      <c r="B47" s="24" t="s">
        <v>437</v>
      </c>
      <c r="C47" s="41" t="s">
        <v>146</v>
      </c>
      <c r="D47" s="89">
        <v>3.0</v>
      </c>
      <c r="E47" s="89">
        <v>3.0</v>
      </c>
      <c r="F47" s="24" t="s">
        <v>669</v>
      </c>
    </row>
    <row r="48">
      <c r="A48" s="83">
        <v>0.14288194444444444</v>
      </c>
      <c r="B48" s="24" t="s">
        <v>311</v>
      </c>
      <c r="C48" s="37" t="s">
        <v>72</v>
      </c>
      <c r="D48" s="85" t="s">
        <v>0</v>
      </c>
      <c r="E48" s="85" t="s">
        <v>0</v>
      </c>
    </row>
    <row r="49">
      <c r="A49" s="83">
        <v>0.14385416666666667</v>
      </c>
      <c r="B49" s="24" t="s">
        <v>302</v>
      </c>
      <c r="C49" s="39" t="s">
        <v>112</v>
      </c>
      <c r="D49" s="84">
        <v>1.0</v>
      </c>
      <c r="E49" s="98">
        <v>4.0</v>
      </c>
    </row>
    <row r="50">
      <c r="A50" s="83">
        <v>0.14484953703703704</v>
      </c>
      <c r="B50" s="24" t="s">
        <v>437</v>
      </c>
      <c r="C50" s="44" t="s">
        <v>124</v>
      </c>
      <c r="D50" s="99">
        <v>5.0</v>
      </c>
      <c r="E50" s="99">
        <v>5.0</v>
      </c>
      <c r="F50" s="24" t="s">
        <v>387</v>
      </c>
    </row>
    <row r="51">
      <c r="A51" s="83">
        <v>0.14822916666666666</v>
      </c>
      <c r="B51" s="24" t="s">
        <v>301</v>
      </c>
      <c r="C51" s="51" t="s">
        <v>161</v>
      </c>
      <c r="D51" s="98">
        <v>4.0</v>
      </c>
      <c r="E51" s="98">
        <v>4.0</v>
      </c>
    </row>
    <row r="52">
      <c r="A52" s="83">
        <v>0.14996527777777777</v>
      </c>
      <c r="B52" s="24" t="s">
        <v>301</v>
      </c>
      <c r="C52" s="39" t="s">
        <v>89</v>
      </c>
      <c r="D52" s="84">
        <v>1.0</v>
      </c>
      <c r="E52" s="84">
        <v>1.0</v>
      </c>
    </row>
    <row r="53">
      <c r="A53" s="83">
        <v>0.15390046296296298</v>
      </c>
      <c r="B53" s="24" t="s">
        <v>306</v>
      </c>
      <c r="C53" s="39" t="s">
        <v>97</v>
      </c>
      <c r="D53" s="84">
        <v>1.0</v>
      </c>
      <c r="E53" s="84">
        <v>1.0</v>
      </c>
    </row>
    <row r="54">
      <c r="A54" s="83">
        <v>0.15736111111111112</v>
      </c>
      <c r="B54" s="24" t="s">
        <v>301</v>
      </c>
      <c r="C54" s="41" t="s">
        <v>83</v>
      </c>
      <c r="D54" s="89">
        <v>3.0</v>
      </c>
      <c r="E54" s="86" t="s">
        <v>305</v>
      </c>
      <c r="F54" s="24" t="s">
        <v>336</v>
      </c>
    </row>
    <row r="55">
      <c r="A55" s="83">
        <v>0.15736111111111112</v>
      </c>
      <c r="B55" s="24" t="s">
        <v>301</v>
      </c>
      <c r="C55" s="39" t="s">
        <v>73</v>
      </c>
      <c r="D55" s="84">
        <v>1.0</v>
      </c>
      <c r="E55" s="86" t="s">
        <v>305</v>
      </c>
      <c r="F55" s="24" t="s">
        <v>336</v>
      </c>
    </row>
    <row r="56">
      <c r="A56" s="83">
        <v>0.1592361111111111</v>
      </c>
      <c r="B56" s="24" t="s">
        <v>437</v>
      </c>
      <c r="C56" s="44" t="s">
        <v>85</v>
      </c>
      <c r="D56" s="99">
        <v>5.0</v>
      </c>
      <c r="E56" s="99">
        <v>5.0</v>
      </c>
    </row>
    <row r="57">
      <c r="A57" s="83">
        <v>0.16087962962962962</v>
      </c>
      <c r="B57" s="24" t="s">
        <v>437</v>
      </c>
      <c r="C57" s="69" t="s">
        <v>126</v>
      </c>
      <c r="D57" s="86" t="s">
        <v>305</v>
      </c>
      <c r="E57" s="86" t="s">
        <v>305</v>
      </c>
    </row>
    <row r="58">
      <c r="A58" s="83">
        <v>0.1610300925925926</v>
      </c>
      <c r="B58" s="24" t="s">
        <v>302</v>
      </c>
      <c r="C58" s="69" t="s">
        <v>126</v>
      </c>
      <c r="D58" s="86" t="s">
        <v>305</v>
      </c>
      <c r="E58" s="86" t="s">
        <v>305</v>
      </c>
    </row>
    <row r="59">
      <c r="A59" s="83">
        <v>0.16425925925925927</v>
      </c>
      <c r="B59" s="24" t="s">
        <v>302</v>
      </c>
      <c r="C59" s="37" t="s">
        <v>88</v>
      </c>
      <c r="D59" s="85" t="s">
        <v>0</v>
      </c>
      <c r="E59" s="85" t="s">
        <v>0</v>
      </c>
    </row>
    <row r="60">
      <c r="A60" s="83">
        <v>0.16620370370370371</v>
      </c>
      <c r="B60" s="24" t="s">
        <v>302</v>
      </c>
      <c r="C60" s="44" t="s">
        <v>85</v>
      </c>
      <c r="D60" s="99">
        <v>5.0</v>
      </c>
      <c r="E60" s="99">
        <v>5.0</v>
      </c>
    </row>
    <row r="61">
      <c r="A61" s="83">
        <v>0.18385416666666668</v>
      </c>
      <c r="B61" s="24" t="s">
        <v>301</v>
      </c>
      <c r="C61" s="37" t="s">
        <v>199</v>
      </c>
      <c r="D61" s="85" t="s">
        <v>0</v>
      </c>
      <c r="E61" s="85" t="s">
        <v>0</v>
      </c>
    </row>
  </sheetData>
  <drawing r:id="rId1"/>
</worksheet>
</file>

<file path=xl/worksheets/sheet9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7.29"/>
    <col customWidth="1" min="2" max="2" width="9.86"/>
    <col customWidth="1" min="3" max="3" width="17.57"/>
    <col customWidth="1" min="4" max="4" width="8.71"/>
    <col customWidth="1" min="5" max="5" width="7.71"/>
    <col customWidth="1" min="6" max="6" width="22.86"/>
  </cols>
  <sheetData>
    <row r="1">
      <c r="A1" s="60" t="s">
        <v>297</v>
      </c>
      <c r="B1" s="60" t="s">
        <v>291</v>
      </c>
      <c r="C1" s="60" t="s">
        <v>285</v>
      </c>
      <c r="D1" s="82" t="s">
        <v>298</v>
      </c>
      <c r="E1" s="82" t="s">
        <v>299</v>
      </c>
      <c r="F1" s="60" t="s">
        <v>300</v>
      </c>
    </row>
    <row r="2">
      <c r="A2" s="83">
        <v>0.011747685185185186</v>
      </c>
      <c r="B2" s="24" t="s">
        <v>437</v>
      </c>
      <c r="C2" s="37" t="s">
        <v>150</v>
      </c>
      <c r="D2" s="85" t="s">
        <v>0</v>
      </c>
      <c r="E2" s="85" t="s">
        <v>0</v>
      </c>
    </row>
    <row r="3">
      <c r="A3" s="83">
        <v>0.013981481481481482</v>
      </c>
      <c r="B3" s="24" t="s">
        <v>301</v>
      </c>
      <c r="C3" s="37" t="s">
        <v>199</v>
      </c>
      <c r="D3" s="85" t="s">
        <v>0</v>
      </c>
      <c r="E3" s="85" t="s">
        <v>0</v>
      </c>
    </row>
    <row r="4">
      <c r="A4" s="83">
        <v>0.015092592592592593</v>
      </c>
      <c r="B4" s="24" t="s">
        <v>301</v>
      </c>
      <c r="C4" s="37" t="s">
        <v>80</v>
      </c>
      <c r="D4" s="85" t="s">
        <v>0</v>
      </c>
      <c r="E4" s="85" t="s">
        <v>0</v>
      </c>
    </row>
    <row r="5">
      <c r="A5" s="83">
        <v>0.01846064814814815</v>
      </c>
      <c r="B5" s="24" t="s">
        <v>306</v>
      </c>
      <c r="C5" s="37" t="s">
        <v>80</v>
      </c>
      <c r="D5" s="85" t="s">
        <v>0</v>
      </c>
      <c r="E5" s="85" t="s">
        <v>0</v>
      </c>
    </row>
    <row r="6">
      <c r="A6" s="83">
        <v>0.01857638888888889</v>
      </c>
      <c r="B6" s="24" t="s">
        <v>306</v>
      </c>
      <c r="C6" s="37" t="s">
        <v>80</v>
      </c>
      <c r="D6" s="85" t="s">
        <v>0</v>
      </c>
      <c r="E6" s="85" t="s">
        <v>0</v>
      </c>
    </row>
    <row r="7">
      <c r="A7" s="83">
        <v>0.018645833333333334</v>
      </c>
      <c r="B7" s="24" t="s">
        <v>306</v>
      </c>
      <c r="C7" s="37" t="s">
        <v>80</v>
      </c>
      <c r="D7" s="85" t="s">
        <v>0</v>
      </c>
      <c r="E7" s="85" t="s">
        <v>0</v>
      </c>
    </row>
    <row r="8">
      <c r="A8" s="83">
        <v>0.01871527777777778</v>
      </c>
      <c r="B8" s="24" t="s">
        <v>306</v>
      </c>
      <c r="C8" s="37" t="s">
        <v>80</v>
      </c>
      <c r="D8" s="85" t="s">
        <v>0</v>
      </c>
      <c r="E8" s="85" t="s">
        <v>0</v>
      </c>
    </row>
    <row r="9">
      <c r="A9" s="83">
        <v>0.019363425925925926</v>
      </c>
      <c r="B9" s="24" t="s">
        <v>306</v>
      </c>
      <c r="C9" s="37" t="s">
        <v>127</v>
      </c>
      <c r="D9" s="85" t="s">
        <v>0</v>
      </c>
      <c r="E9" s="85" t="s">
        <v>0</v>
      </c>
    </row>
    <row r="10">
      <c r="A10" s="83">
        <v>0.02141203703703704</v>
      </c>
      <c r="B10" s="24" t="s">
        <v>301</v>
      </c>
      <c r="C10" s="39" t="s">
        <v>89</v>
      </c>
      <c r="D10" s="84">
        <v>1.0</v>
      </c>
      <c r="E10" s="84">
        <v>1.0</v>
      </c>
    </row>
    <row r="11">
      <c r="A11" s="83">
        <v>0.025578703703703704</v>
      </c>
      <c r="B11" s="24" t="s">
        <v>301</v>
      </c>
      <c r="C11" s="39" t="s">
        <v>105</v>
      </c>
      <c r="D11" s="84">
        <v>1.0</v>
      </c>
      <c r="E11" s="86" t="s">
        <v>305</v>
      </c>
      <c r="F11" s="24" t="s">
        <v>336</v>
      </c>
    </row>
    <row r="12">
      <c r="A12" s="83">
        <v>0.026875</v>
      </c>
      <c r="B12" s="24" t="s">
        <v>311</v>
      </c>
      <c r="C12" s="37" t="s">
        <v>72</v>
      </c>
      <c r="D12" s="85" t="s">
        <v>0</v>
      </c>
      <c r="E12" s="85" t="s">
        <v>0</v>
      </c>
    </row>
    <row r="13">
      <c r="A13" s="83">
        <v>0.027280092592592592</v>
      </c>
      <c r="B13" s="24" t="s">
        <v>437</v>
      </c>
      <c r="C13" s="37" t="s">
        <v>150</v>
      </c>
      <c r="D13" s="85" t="s">
        <v>0</v>
      </c>
      <c r="E13" s="85" t="s">
        <v>0</v>
      </c>
    </row>
    <row r="14">
      <c r="A14" s="83">
        <v>0.03023148148148148</v>
      </c>
      <c r="B14" s="24" t="s">
        <v>437</v>
      </c>
      <c r="C14" s="37" t="s">
        <v>88</v>
      </c>
      <c r="D14" s="85" t="s">
        <v>0</v>
      </c>
      <c r="E14" s="85" t="s">
        <v>0</v>
      </c>
    </row>
    <row r="15">
      <c r="A15" s="83">
        <v>0.03587962962962963</v>
      </c>
      <c r="B15" s="24" t="s">
        <v>301</v>
      </c>
      <c r="C15" s="44" t="s">
        <v>108</v>
      </c>
      <c r="D15" s="99">
        <v>5.0</v>
      </c>
      <c r="E15" s="99">
        <v>5.0</v>
      </c>
    </row>
    <row r="16">
      <c r="A16" s="83">
        <v>0.03777777777777778</v>
      </c>
      <c r="B16" s="24" t="s">
        <v>301</v>
      </c>
      <c r="C16" s="40" t="s">
        <v>288</v>
      </c>
      <c r="D16" s="87">
        <v>2.0</v>
      </c>
      <c r="E16" s="87">
        <v>2.0</v>
      </c>
      <c r="F16" s="24" t="s">
        <v>387</v>
      </c>
    </row>
    <row r="17">
      <c r="A17" s="83">
        <v>0.03803240740740741</v>
      </c>
      <c r="B17" s="24" t="s">
        <v>437</v>
      </c>
      <c r="C17" s="37" t="s">
        <v>88</v>
      </c>
      <c r="D17" s="85" t="s">
        <v>0</v>
      </c>
      <c r="E17" s="85" t="s">
        <v>0</v>
      </c>
    </row>
    <row r="18">
      <c r="A18" s="83">
        <v>0.03831018518518518</v>
      </c>
      <c r="B18" s="24" t="s">
        <v>302</v>
      </c>
      <c r="C18" s="37" t="s">
        <v>88</v>
      </c>
      <c r="D18" s="85" t="s">
        <v>0</v>
      </c>
      <c r="E18" s="85" t="s">
        <v>0</v>
      </c>
    </row>
    <row r="19">
      <c r="A19" s="83">
        <v>0.045752314814814815</v>
      </c>
      <c r="B19" s="24" t="s">
        <v>306</v>
      </c>
      <c r="C19" s="40" t="s">
        <v>262</v>
      </c>
      <c r="D19" s="87">
        <v>2.0</v>
      </c>
      <c r="E19" s="87">
        <v>2.0</v>
      </c>
      <c r="F19" s="24" t="s">
        <v>301</v>
      </c>
    </row>
    <row r="20">
      <c r="A20" s="83">
        <v>0.046412037037037036</v>
      </c>
      <c r="B20" s="24" t="s">
        <v>301</v>
      </c>
      <c r="C20" s="37" t="s">
        <v>135</v>
      </c>
      <c r="D20" s="85" t="s">
        <v>0</v>
      </c>
      <c r="E20" s="85" t="s">
        <v>0</v>
      </c>
    </row>
    <row r="21">
      <c r="A21" s="83">
        <v>0.046875</v>
      </c>
      <c r="B21" s="24" t="s">
        <v>301</v>
      </c>
      <c r="C21" s="40" t="s">
        <v>288</v>
      </c>
      <c r="D21" s="87">
        <v>2.0</v>
      </c>
      <c r="E21" s="87">
        <v>2.0</v>
      </c>
      <c r="F21" s="24" t="s">
        <v>301</v>
      </c>
    </row>
    <row r="22">
      <c r="A22" s="83">
        <v>0.05207175925925926</v>
      </c>
      <c r="B22" s="24" t="s">
        <v>311</v>
      </c>
      <c r="C22" s="40" t="s">
        <v>152</v>
      </c>
      <c r="D22" s="87">
        <v>2.0</v>
      </c>
      <c r="E22" s="86" t="s">
        <v>305</v>
      </c>
      <c r="F22" s="24" t="s">
        <v>657</v>
      </c>
    </row>
    <row r="23">
      <c r="A23" s="83">
        <v>0.05541666666666667</v>
      </c>
      <c r="B23" s="24" t="s">
        <v>301</v>
      </c>
      <c r="C23" s="41" t="s">
        <v>83</v>
      </c>
      <c r="D23" s="89">
        <v>3.0</v>
      </c>
      <c r="E23" s="86" t="s">
        <v>305</v>
      </c>
      <c r="F23" s="24" t="s">
        <v>336</v>
      </c>
    </row>
    <row r="24">
      <c r="A24" s="83">
        <v>0.05614583333333333</v>
      </c>
      <c r="B24" s="24" t="s">
        <v>437</v>
      </c>
      <c r="C24" s="69" t="s">
        <v>87</v>
      </c>
      <c r="D24" s="86" t="s">
        <v>305</v>
      </c>
      <c r="E24" s="86" t="s">
        <v>305</v>
      </c>
    </row>
    <row r="25">
      <c r="A25" s="83">
        <v>0.05767361111111111</v>
      </c>
      <c r="B25" s="24" t="s">
        <v>437</v>
      </c>
      <c r="C25" s="37" t="s">
        <v>185</v>
      </c>
      <c r="D25" s="85" t="s">
        <v>0</v>
      </c>
      <c r="E25" s="85" t="s">
        <v>0</v>
      </c>
    </row>
    <row r="26">
      <c r="A26" s="83">
        <v>0.057824074074074076</v>
      </c>
      <c r="B26" s="24" t="s">
        <v>306</v>
      </c>
      <c r="C26" s="37" t="s">
        <v>127</v>
      </c>
      <c r="D26" s="85" t="s">
        <v>0</v>
      </c>
      <c r="E26" s="85" t="s">
        <v>0</v>
      </c>
    </row>
    <row r="27">
      <c r="A27" s="83">
        <v>0.05798611111111111</v>
      </c>
      <c r="B27" s="24" t="s">
        <v>302</v>
      </c>
      <c r="C27" s="40" t="s">
        <v>241</v>
      </c>
      <c r="D27" s="87">
        <v>2.0</v>
      </c>
      <c r="E27" s="87">
        <v>2.0</v>
      </c>
    </row>
    <row r="28">
      <c r="A28" s="83">
        <v>0.0823263888888889</v>
      </c>
      <c r="B28" s="24" t="s">
        <v>302</v>
      </c>
      <c r="C28" s="51" t="s">
        <v>76</v>
      </c>
      <c r="D28" s="98">
        <v>4.0</v>
      </c>
      <c r="E28" s="98">
        <v>4.0</v>
      </c>
      <c r="F28" s="24" t="s">
        <v>592</v>
      </c>
    </row>
    <row r="29">
      <c r="A29" s="83">
        <v>0.11460648148148148</v>
      </c>
      <c r="B29" s="24" t="s">
        <v>302</v>
      </c>
      <c r="C29" s="37" t="s">
        <v>88</v>
      </c>
      <c r="D29" s="85" t="s">
        <v>0</v>
      </c>
      <c r="E29" s="85" t="s">
        <v>0</v>
      </c>
    </row>
    <row r="30">
      <c r="A30" s="83">
        <v>0.1300462962962963</v>
      </c>
      <c r="B30" s="24" t="s">
        <v>437</v>
      </c>
      <c r="C30" s="37" t="s">
        <v>88</v>
      </c>
      <c r="D30" s="85" t="s">
        <v>0</v>
      </c>
      <c r="E30" s="85" t="s">
        <v>0</v>
      </c>
    </row>
    <row r="31">
      <c r="A31" s="83">
        <v>0.13127314814814814</v>
      </c>
      <c r="B31" s="24" t="s">
        <v>302</v>
      </c>
      <c r="C31" s="40" t="s">
        <v>241</v>
      </c>
      <c r="D31" s="87">
        <v>2.0</v>
      </c>
      <c r="E31" s="87">
        <v>2.0</v>
      </c>
    </row>
    <row r="32">
      <c r="A32" s="83">
        <v>0.13262731481481482</v>
      </c>
      <c r="B32" s="24" t="s">
        <v>301</v>
      </c>
      <c r="C32" s="40" t="s">
        <v>201</v>
      </c>
      <c r="D32" s="87">
        <v>2.0</v>
      </c>
      <c r="E32" s="87">
        <v>2.0</v>
      </c>
    </row>
    <row r="33">
      <c r="A33" s="83">
        <v>0.13469907407407408</v>
      </c>
      <c r="B33" s="24" t="s">
        <v>437</v>
      </c>
      <c r="C33" s="37" t="s">
        <v>150</v>
      </c>
      <c r="D33" s="85" t="s">
        <v>0</v>
      </c>
      <c r="E33" s="85" t="s">
        <v>0</v>
      </c>
    </row>
    <row r="34">
      <c r="A34" s="83">
        <v>0.13474537037037038</v>
      </c>
      <c r="B34" s="24" t="s">
        <v>437</v>
      </c>
      <c r="C34" s="39" t="s">
        <v>97</v>
      </c>
      <c r="D34" s="84">
        <v>1.0</v>
      </c>
      <c r="E34" s="86" t="s">
        <v>305</v>
      </c>
      <c r="F34" s="24" t="s">
        <v>438</v>
      </c>
    </row>
    <row r="35">
      <c r="A35" s="83">
        <v>0.13989583333333333</v>
      </c>
      <c r="B35" s="24" t="s">
        <v>437</v>
      </c>
      <c r="C35" s="37" t="s">
        <v>192</v>
      </c>
      <c r="D35" s="85" t="s">
        <v>0</v>
      </c>
      <c r="E35" s="85" t="s">
        <v>0</v>
      </c>
    </row>
    <row r="36">
      <c r="A36" s="83">
        <v>0.1400810185185185</v>
      </c>
      <c r="B36" s="24" t="s">
        <v>302</v>
      </c>
      <c r="C36" s="41" t="s">
        <v>215</v>
      </c>
      <c r="D36" s="89">
        <v>3.0</v>
      </c>
      <c r="E36" s="89">
        <v>3.0</v>
      </c>
      <c r="F36" s="24" t="s">
        <v>306</v>
      </c>
    </row>
    <row r="37">
      <c r="A37" s="83">
        <v>0.14527777777777778</v>
      </c>
      <c r="B37" s="24" t="s">
        <v>302</v>
      </c>
      <c r="C37" s="39" t="s">
        <v>81</v>
      </c>
      <c r="D37" s="84">
        <v>1.0</v>
      </c>
      <c r="E37" s="98">
        <v>4.0</v>
      </c>
      <c r="F37" s="24" t="s">
        <v>501</v>
      </c>
    </row>
    <row r="38">
      <c r="A38" s="83">
        <v>0.16280092592592593</v>
      </c>
      <c r="B38" s="24" t="s">
        <v>437</v>
      </c>
      <c r="C38" s="37" t="s">
        <v>143</v>
      </c>
      <c r="D38" s="85" t="s">
        <v>0</v>
      </c>
      <c r="E38" s="85" t="s">
        <v>0</v>
      </c>
      <c r="F38" s="24" t="s">
        <v>670</v>
      </c>
    </row>
  </sheetData>
  <drawing r:id="rId1"/>
</worksheet>
</file>

<file path=xl/worksheets/sheet9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7.29"/>
    <col customWidth="1" min="2" max="2" width="9.86"/>
    <col customWidth="1" min="3" max="3" width="17.0"/>
    <col customWidth="1" min="4" max="4" width="8.71"/>
    <col customWidth="1" min="5" max="5" width="7.71"/>
    <col customWidth="1" min="6" max="6" width="13.14"/>
  </cols>
  <sheetData>
    <row r="1">
      <c r="A1" s="60" t="s">
        <v>297</v>
      </c>
      <c r="B1" s="60" t="s">
        <v>291</v>
      </c>
      <c r="C1" s="60" t="s">
        <v>285</v>
      </c>
      <c r="D1" s="82" t="s">
        <v>298</v>
      </c>
      <c r="E1" s="82" t="s">
        <v>299</v>
      </c>
      <c r="F1" s="60" t="s">
        <v>300</v>
      </c>
    </row>
    <row r="2">
      <c r="A2" s="83">
        <v>0.029907407407407407</v>
      </c>
      <c r="B2" s="24" t="s">
        <v>437</v>
      </c>
      <c r="C2" s="40" t="s">
        <v>259</v>
      </c>
      <c r="D2" s="87">
        <v>2.0</v>
      </c>
      <c r="E2" s="87">
        <v>2.0</v>
      </c>
    </row>
    <row r="3">
      <c r="A3" s="83">
        <v>0.0347337962962963</v>
      </c>
      <c r="B3" s="24" t="s">
        <v>437</v>
      </c>
      <c r="C3" s="40" t="s">
        <v>259</v>
      </c>
      <c r="D3" s="87">
        <v>2.0</v>
      </c>
      <c r="E3" s="87">
        <v>2.0</v>
      </c>
    </row>
    <row r="4">
      <c r="A4" s="83">
        <v>0.03774305555555556</v>
      </c>
      <c r="B4" s="24" t="s">
        <v>302</v>
      </c>
      <c r="C4" s="41" t="s">
        <v>75</v>
      </c>
      <c r="D4" s="89">
        <v>3.0</v>
      </c>
      <c r="E4" s="89">
        <v>3.0</v>
      </c>
    </row>
    <row r="5">
      <c r="A5" s="83">
        <v>0.046064814814814815</v>
      </c>
      <c r="B5" s="24" t="s">
        <v>302</v>
      </c>
      <c r="C5" s="41" t="s">
        <v>75</v>
      </c>
      <c r="D5" s="89">
        <v>3.0</v>
      </c>
      <c r="E5" s="89">
        <v>3.0</v>
      </c>
    </row>
    <row r="6">
      <c r="A6" s="83">
        <v>0.07337962962962963</v>
      </c>
      <c r="B6" s="24" t="s">
        <v>301</v>
      </c>
      <c r="C6" s="44" t="s">
        <v>101</v>
      </c>
      <c r="D6" s="99">
        <v>5.0</v>
      </c>
      <c r="E6" s="99">
        <v>5.0</v>
      </c>
      <c r="F6" s="24" t="s">
        <v>671</v>
      </c>
    </row>
    <row r="7">
      <c r="A7" s="83">
        <v>0.104375</v>
      </c>
      <c r="B7" s="24" t="s">
        <v>311</v>
      </c>
      <c r="C7" s="40" t="s">
        <v>152</v>
      </c>
      <c r="D7" s="87">
        <v>2.0</v>
      </c>
      <c r="E7" s="86" t="s">
        <v>305</v>
      </c>
      <c r="F7" s="24" t="s">
        <v>657</v>
      </c>
    </row>
    <row r="8">
      <c r="A8" s="83">
        <v>0.11771990740740741</v>
      </c>
      <c r="B8" s="24" t="s">
        <v>301</v>
      </c>
      <c r="C8" s="40" t="s">
        <v>288</v>
      </c>
      <c r="D8" s="87">
        <v>2.0</v>
      </c>
      <c r="E8" s="87">
        <v>2.0</v>
      </c>
      <c r="F8" s="24" t="s">
        <v>301</v>
      </c>
    </row>
    <row r="9">
      <c r="A9" s="83">
        <v>0.12905092592592593</v>
      </c>
      <c r="B9" s="24" t="s">
        <v>302</v>
      </c>
      <c r="C9" s="37" t="s">
        <v>88</v>
      </c>
      <c r="D9" s="85" t="s">
        <v>0</v>
      </c>
      <c r="E9" s="85" t="s">
        <v>0</v>
      </c>
    </row>
    <row r="10">
      <c r="A10" s="83">
        <v>0.13333333333333333</v>
      </c>
      <c r="B10" s="24" t="s">
        <v>306</v>
      </c>
      <c r="C10" s="39" t="s">
        <v>97</v>
      </c>
      <c r="D10" s="84">
        <v>1.0</v>
      </c>
      <c r="E10" s="84">
        <v>1.0</v>
      </c>
      <c r="F10" s="24" t="s">
        <v>362</v>
      </c>
    </row>
    <row r="11">
      <c r="A11" s="83">
        <v>0.1653587962962963</v>
      </c>
      <c r="B11" s="24" t="s">
        <v>437</v>
      </c>
      <c r="C11" s="39" t="s">
        <v>89</v>
      </c>
      <c r="D11" s="84">
        <v>1.0</v>
      </c>
      <c r="E11" s="86" t="s">
        <v>305</v>
      </c>
      <c r="F11" s="24" t="s">
        <v>438</v>
      </c>
    </row>
  </sheetData>
  <drawing r:id="rId1"/>
</worksheet>
</file>

<file path=xl/worksheets/sheet9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7.29"/>
    <col customWidth="1" min="2" max="2" width="9.86"/>
    <col customWidth="1" min="3" max="3" width="30.14"/>
    <col customWidth="1" min="4" max="4" width="8.71"/>
    <col customWidth="1" min="5" max="5" width="8.86"/>
    <col customWidth="1" min="6" max="6" width="28.71"/>
  </cols>
  <sheetData>
    <row r="1">
      <c r="A1" s="60" t="s">
        <v>297</v>
      </c>
      <c r="B1" s="60" t="s">
        <v>291</v>
      </c>
      <c r="C1" s="60" t="s">
        <v>285</v>
      </c>
      <c r="D1" s="82" t="s">
        <v>298</v>
      </c>
      <c r="E1" s="82" t="s">
        <v>299</v>
      </c>
      <c r="F1" s="60" t="s">
        <v>300</v>
      </c>
    </row>
    <row r="2">
      <c r="A2" s="83">
        <v>0.013391203703703704</v>
      </c>
      <c r="B2" s="24" t="s">
        <v>302</v>
      </c>
      <c r="C2" s="69" t="s">
        <v>95</v>
      </c>
      <c r="D2" s="86" t="s">
        <v>305</v>
      </c>
      <c r="E2" s="86" t="s">
        <v>305</v>
      </c>
    </row>
    <row r="3">
      <c r="A3" s="83">
        <v>0.016238425925925927</v>
      </c>
      <c r="B3" s="24" t="s">
        <v>301</v>
      </c>
      <c r="C3" s="51" t="s">
        <v>210</v>
      </c>
      <c r="D3" s="98">
        <v>4.0</v>
      </c>
      <c r="E3" s="98">
        <v>4.0</v>
      </c>
      <c r="F3" s="24" t="s">
        <v>301</v>
      </c>
    </row>
    <row r="4">
      <c r="A4" s="83">
        <v>0.01747685185185185</v>
      </c>
      <c r="B4" s="24" t="s">
        <v>437</v>
      </c>
      <c r="C4" s="39" t="s">
        <v>179</v>
      </c>
      <c r="D4" s="84">
        <v>1.0</v>
      </c>
      <c r="E4" s="84">
        <v>1.0</v>
      </c>
      <c r="F4" s="24" t="s">
        <v>672</v>
      </c>
    </row>
    <row r="5">
      <c r="A5" s="83">
        <v>0.017939814814814815</v>
      </c>
      <c r="B5" s="24" t="s">
        <v>311</v>
      </c>
      <c r="C5" s="37" t="s">
        <v>72</v>
      </c>
      <c r="D5" s="85" t="s">
        <v>0</v>
      </c>
      <c r="E5" s="85" t="s">
        <v>0</v>
      </c>
    </row>
    <row r="6">
      <c r="A6" s="83">
        <v>0.02053240740740741</v>
      </c>
      <c r="B6" s="24" t="s">
        <v>301</v>
      </c>
      <c r="C6" s="41" t="s">
        <v>174</v>
      </c>
      <c r="D6" s="89">
        <v>3.0</v>
      </c>
      <c r="E6" s="89">
        <v>3.0</v>
      </c>
    </row>
    <row r="7">
      <c r="A7" s="83">
        <v>0.022037037037037036</v>
      </c>
      <c r="B7" s="24" t="s">
        <v>302</v>
      </c>
      <c r="C7" s="39" t="s">
        <v>277</v>
      </c>
      <c r="D7" s="84">
        <v>1.0</v>
      </c>
      <c r="E7" s="86" t="s">
        <v>305</v>
      </c>
      <c r="F7" s="24" t="s">
        <v>673</v>
      </c>
    </row>
    <row r="8">
      <c r="A8" s="83">
        <v>0.02230324074074074</v>
      </c>
      <c r="B8" s="24" t="s">
        <v>302</v>
      </c>
      <c r="C8" s="40" t="s">
        <v>98</v>
      </c>
      <c r="D8" s="87">
        <v>2.0</v>
      </c>
      <c r="E8" s="98">
        <v>4.0</v>
      </c>
    </row>
    <row r="9">
      <c r="A9" s="83">
        <v>0.029131944444444443</v>
      </c>
      <c r="B9" s="24" t="s">
        <v>437</v>
      </c>
      <c r="C9" s="69" t="s">
        <v>142</v>
      </c>
      <c r="D9" s="86" t="s">
        <v>305</v>
      </c>
      <c r="E9" s="86" t="s">
        <v>305</v>
      </c>
    </row>
    <row r="10">
      <c r="A10" s="83">
        <v>0.03045138888888889</v>
      </c>
      <c r="B10" s="24" t="s">
        <v>301</v>
      </c>
      <c r="C10" s="39" t="s">
        <v>172</v>
      </c>
      <c r="D10" s="84">
        <v>1.0</v>
      </c>
      <c r="E10" s="89">
        <v>3.0</v>
      </c>
    </row>
    <row r="11">
      <c r="A11" s="83">
        <v>0.03366898148148148</v>
      </c>
      <c r="B11" s="24" t="s">
        <v>302</v>
      </c>
      <c r="C11" s="41" t="s">
        <v>122</v>
      </c>
      <c r="D11" s="89">
        <v>3.0</v>
      </c>
      <c r="E11" s="98">
        <v>4.0</v>
      </c>
    </row>
    <row r="12">
      <c r="A12" s="83">
        <v>0.03484953703703704</v>
      </c>
      <c r="B12" s="24" t="s">
        <v>437</v>
      </c>
      <c r="C12" s="39" t="s">
        <v>136</v>
      </c>
      <c r="D12" s="84">
        <v>1.0</v>
      </c>
      <c r="E12" s="89">
        <v>3.0</v>
      </c>
      <c r="F12" s="24" t="s">
        <v>534</v>
      </c>
    </row>
    <row r="13">
      <c r="A13" s="83">
        <v>0.0349537037037037</v>
      </c>
      <c r="B13" s="24" t="s">
        <v>437</v>
      </c>
      <c r="C13" s="39" t="s">
        <v>97</v>
      </c>
      <c r="D13" s="84">
        <v>1.0</v>
      </c>
      <c r="E13" s="86" t="s">
        <v>305</v>
      </c>
      <c r="F13" s="24" t="s">
        <v>438</v>
      </c>
    </row>
    <row r="14">
      <c r="A14" s="83">
        <v>0.03701388888888889</v>
      </c>
      <c r="B14" s="24" t="s">
        <v>306</v>
      </c>
      <c r="C14" s="39" t="s">
        <v>230</v>
      </c>
      <c r="D14" s="84">
        <v>1.0</v>
      </c>
      <c r="E14" s="84">
        <v>1.0</v>
      </c>
    </row>
    <row r="15">
      <c r="A15" s="83">
        <v>0.03944444444444444</v>
      </c>
      <c r="B15" s="24" t="s">
        <v>311</v>
      </c>
      <c r="C15" s="37" t="s">
        <v>72</v>
      </c>
      <c r="D15" s="85" t="s">
        <v>0</v>
      </c>
      <c r="E15" s="85" t="s">
        <v>0</v>
      </c>
    </row>
    <row r="16">
      <c r="A16" s="83">
        <v>0.04196759259259259</v>
      </c>
      <c r="B16" s="24" t="s">
        <v>302</v>
      </c>
      <c r="C16" s="39" t="s">
        <v>158</v>
      </c>
      <c r="D16" s="84">
        <v>1.0</v>
      </c>
      <c r="E16" s="99">
        <v>5.0</v>
      </c>
      <c r="F16" s="24" t="s">
        <v>401</v>
      </c>
    </row>
    <row r="17">
      <c r="A17" s="83">
        <v>0.04438657407407407</v>
      </c>
      <c r="B17" s="24" t="s">
        <v>301</v>
      </c>
      <c r="C17" s="39" t="s">
        <v>172</v>
      </c>
      <c r="D17" s="84">
        <v>1.0</v>
      </c>
      <c r="E17" s="89">
        <v>3.0</v>
      </c>
    </row>
    <row r="18">
      <c r="A18" s="83">
        <v>0.044953703703703704</v>
      </c>
      <c r="B18" s="24" t="s">
        <v>437</v>
      </c>
      <c r="C18" s="51" t="s">
        <v>123</v>
      </c>
      <c r="D18" s="98">
        <v>4.0</v>
      </c>
      <c r="E18" s="98">
        <v>4.0</v>
      </c>
    </row>
    <row r="19">
      <c r="A19" s="83">
        <v>0.04621527777777778</v>
      </c>
      <c r="B19" s="24" t="s">
        <v>311</v>
      </c>
      <c r="C19" s="69" t="s">
        <v>103</v>
      </c>
      <c r="D19" s="86" t="s">
        <v>305</v>
      </c>
      <c r="E19" s="86" t="s">
        <v>305</v>
      </c>
      <c r="F19" s="24" t="s">
        <v>672</v>
      </c>
    </row>
    <row r="20">
      <c r="A20" s="83">
        <v>0.046435185185185184</v>
      </c>
      <c r="B20" s="24" t="s">
        <v>311</v>
      </c>
      <c r="C20" s="44" t="s">
        <v>132</v>
      </c>
      <c r="D20" s="99">
        <v>5.0</v>
      </c>
      <c r="E20" s="99">
        <v>5.0</v>
      </c>
    </row>
    <row r="21">
      <c r="A21" s="83">
        <v>0.04881944444444444</v>
      </c>
      <c r="B21" s="24" t="s">
        <v>302</v>
      </c>
      <c r="C21" s="39" t="s">
        <v>81</v>
      </c>
      <c r="D21" s="84">
        <v>1.0</v>
      </c>
      <c r="E21" s="89">
        <v>3.0</v>
      </c>
      <c r="F21" s="24" t="s">
        <v>537</v>
      </c>
    </row>
    <row r="22">
      <c r="A22" s="83">
        <v>0.04887731481481482</v>
      </c>
      <c r="B22" s="24" t="s">
        <v>437</v>
      </c>
      <c r="C22" s="39" t="s">
        <v>81</v>
      </c>
      <c r="D22" s="84">
        <v>1.0</v>
      </c>
      <c r="E22" s="86" t="s">
        <v>261</v>
      </c>
      <c r="F22" s="24" t="s">
        <v>674</v>
      </c>
    </row>
    <row r="23">
      <c r="A23" s="83">
        <v>0.0509837962962963</v>
      </c>
      <c r="B23" s="24" t="s">
        <v>437</v>
      </c>
      <c r="C23" s="44" t="s">
        <v>155</v>
      </c>
      <c r="D23" s="99">
        <v>5.0</v>
      </c>
      <c r="E23" s="99">
        <v>5.0</v>
      </c>
    </row>
    <row r="24">
      <c r="A24" s="83">
        <v>0.05146990740740741</v>
      </c>
      <c r="B24" s="24" t="s">
        <v>437</v>
      </c>
      <c r="C24" s="51" t="s">
        <v>175</v>
      </c>
      <c r="D24" s="98">
        <v>4.0</v>
      </c>
      <c r="E24" s="98">
        <v>4.0</v>
      </c>
      <c r="F24" s="24" t="s">
        <v>437</v>
      </c>
    </row>
    <row r="25">
      <c r="A25" s="83">
        <v>0.05243055555555556</v>
      </c>
      <c r="B25" s="24" t="s">
        <v>301</v>
      </c>
      <c r="C25" s="44" t="s">
        <v>108</v>
      </c>
      <c r="D25" s="99">
        <v>5.0</v>
      </c>
      <c r="E25" s="99">
        <v>5.0</v>
      </c>
    </row>
    <row r="26">
      <c r="A26" s="83">
        <v>0.05267361111111111</v>
      </c>
      <c r="B26" s="24" t="s">
        <v>302</v>
      </c>
      <c r="C26" s="69" t="s">
        <v>95</v>
      </c>
      <c r="D26" s="86" t="s">
        <v>305</v>
      </c>
      <c r="E26" s="86" t="s">
        <v>305</v>
      </c>
    </row>
    <row r="27">
      <c r="A27" s="83">
        <v>0.055</v>
      </c>
      <c r="B27" s="24" t="s">
        <v>302</v>
      </c>
      <c r="C27" s="39" t="s">
        <v>158</v>
      </c>
      <c r="D27" s="84">
        <v>1.0</v>
      </c>
      <c r="E27" s="99">
        <v>5.0</v>
      </c>
      <c r="F27" s="24" t="s">
        <v>401</v>
      </c>
    </row>
    <row r="28">
      <c r="A28" s="83">
        <v>0.05616898148148148</v>
      </c>
      <c r="B28" s="24" t="s">
        <v>437</v>
      </c>
      <c r="C28" s="69" t="s">
        <v>142</v>
      </c>
      <c r="D28" s="86" t="s">
        <v>305</v>
      </c>
      <c r="E28" s="86" t="s">
        <v>305</v>
      </c>
    </row>
    <row r="29">
      <c r="A29" s="83">
        <v>0.05621527777777778</v>
      </c>
      <c r="B29" s="24" t="s">
        <v>311</v>
      </c>
      <c r="C29" s="39" t="s">
        <v>267</v>
      </c>
      <c r="D29" s="84">
        <v>1.0</v>
      </c>
      <c r="E29" s="86" t="s">
        <v>305</v>
      </c>
      <c r="F29" s="24" t="s">
        <v>657</v>
      </c>
    </row>
    <row r="30">
      <c r="A30" s="83">
        <v>0.060069444444444446</v>
      </c>
      <c r="B30" s="24" t="s">
        <v>301</v>
      </c>
      <c r="C30" s="37" t="s">
        <v>199</v>
      </c>
      <c r="D30" s="85" t="s">
        <v>0</v>
      </c>
      <c r="E30" s="85" t="s">
        <v>0</v>
      </c>
    </row>
    <row r="31">
      <c r="A31" s="83">
        <v>0.0758449074074074</v>
      </c>
      <c r="B31" s="24" t="s">
        <v>437</v>
      </c>
      <c r="C31" s="40" t="s">
        <v>137</v>
      </c>
      <c r="D31" s="87">
        <v>2.0</v>
      </c>
      <c r="E31" s="87">
        <v>2.0</v>
      </c>
    </row>
    <row r="32">
      <c r="A32" s="83">
        <v>0.08802083333333334</v>
      </c>
      <c r="B32" s="24" t="s">
        <v>302</v>
      </c>
      <c r="C32" s="39" t="s">
        <v>97</v>
      </c>
      <c r="D32" s="84">
        <v>1.0</v>
      </c>
      <c r="E32" s="84">
        <v>1.0</v>
      </c>
    </row>
    <row r="33">
      <c r="A33" s="83">
        <v>0.10368055555555555</v>
      </c>
      <c r="B33" s="24" t="s">
        <v>301</v>
      </c>
      <c r="C33" s="39" t="s">
        <v>73</v>
      </c>
      <c r="D33" s="84">
        <v>1.0</v>
      </c>
      <c r="E33" s="86" t="s">
        <v>305</v>
      </c>
      <c r="F33" s="24" t="s">
        <v>336</v>
      </c>
    </row>
    <row r="34">
      <c r="A34" s="83">
        <v>0.1396412037037037</v>
      </c>
      <c r="B34" s="24" t="s">
        <v>302</v>
      </c>
      <c r="C34" s="41" t="s">
        <v>75</v>
      </c>
      <c r="D34" s="89">
        <v>3.0</v>
      </c>
      <c r="E34" s="89">
        <v>3.0</v>
      </c>
    </row>
    <row r="35">
      <c r="A35" s="83">
        <v>0.14561342592592594</v>
      </c>
      <c r="B35" s="24" t="s">
        <v>301</v>
      </c>
      <c r="C35" s="39" t="s">
        <v>97</v>
      </c>
      <c r="D35" s="84">
        <v>1.0</v>
      </c>
      <c r="E35" s="84">
        <v>1.0</v>
      </c>
    </row>
    <row r="36">
      <c r="A36" s="83">
        <v>0.14597222222222223</v>
      </c>
      <c r="B36" s="24" t="s">
        <v>437</v>
      </c>
      <c r="C36" s="37" t="s">
        <v>88</v>
      </c>
      <c r="D36" s="85" t="s">
        <v>0</v>
      </c>
      <c r="E36" s="85" t="s">
        <v>0</v>
      </c>
    </row>
    <row r="37">
      <c r="A37" s="83">
        <v>0.14612268518518517</v>
      </c>
      <c r="B37" s="24" t="s">
        <v>302</v>
      </c>
      <c r="C37" s="40" t="s">
        <v>137</v>
      </c>
      <c r="D37" s="87">
        <v>2.0</v>
      </c>
      <c r="E37" s="87">
        <v>2.0</v>
      </c>
    </row>
    <row r="38">
      <c r="A38" s="83">
        <v>0.14677083333333332</v>
      </c>
      <c r="B38" s="24" t="s">
        <v>437</v>
      </c>
      <c r="C38" s="37" t="s">
        <v>88</v>
      </c>
      <c r="D38" s="85" t="s">
        <v>0</v>
      </c>
      <c r="E38" s="85" t="s">
        <v>0</v>
      </c>
    </row>
    <row r="39">
      <c r="A39" s="83">
        <v>0.14884259259259258</v>
      </c>
      <c r="B39" s="24" t="s">
        <v>301</v>
      </c>
      <c r="C39" s="37" t="s">
        <v>80</v>
      </c>
      <c r="D39" s="85" t="s">
        <v>0</v>
      </c>
      <c r="E39" s="85" t="s">
        <v>0</v>
      </c>
    </row>
    <row r="40">
      <c r="A40" s="83">
        <v>0.14341435185185186</v>
      </c>
      <c r="B40" s="24" t="s">
        <v>437</v>
      </c>
      <c r="C40" s="37" t="s">
        <v>88</v>
      </c>
      <c r="D40" s="85" t="s">
        <v>0</v>
      </c>
      <c r="E40" s="85" t="s">
        <v>0</v>
      </c>
    </row>
    <row r="41">
      <c r="A41" s="83">
        <v>0.15074074074074073</v>
      </c>
      <c r="B41" s="24" t="s">
        <v>301</v>
      </c>
      <c r="C41" s="39" t="s">
        <v>89</v>
      </c>
      <c r="D41" s="84">
        <v>1.0</v>
      </c>
      <c r="E41" s="86" t="s">
        <v>305</v>
      </c>
      <c r="F41" s="24" t="s">
        <v>336</v>
      </c>
    </row>
    <row r="42">
      <c r="A42" s="83">
        <v>0.1554976851851852</v>
      </c>
      <c r="B42" s="24" t="s">
        <v>437</v>
      </c>
      <c r="C42" s="37" t="s">
        <v>88</v>
      </c>
      <c r="D42" s="85" t="s">
        <v>0</v>
      </c>
      <c r="E42" s="85" t="s">
        <v>0</v>
      </c>
    </row>
    <row r="43">
      <c r="A43" s="83">
        <v>0.1574074074074074</v>
      </c>
      <c r="B43" s="24" t="s">
        <v>302</v>
      </c>
      <c r="C43" s="37" t="s">
        <v>88</v>
      </c>
      <c r="D43" s="85" t="s">
        <v>0</v>
      </c>
      <c r="E43" s="85" t="s">
        <v>0</v>
      </c>
    </row>
    <row r="44">
      <c r="A44" s="83">
        <v>0.16961805555555556</v>
      </c>
      <c r="B44" s="24" t="s">
        <v>302</v>
      </c>
      <c r="C44" s="37" t="s">
        <v>88</v>
      </c>
      <c r="D44" s="85" t="s">
        <v>0</v>
      </c>
      <c r="E44" s="85" t="s">
        <v>0</v>
      </c>
    </row>
    <row r="45">
      <c r="A45" s="83">
        <v>0.17101851851851851</v>
      </c>
      <c r="B45" s="24" t="s">
        <v>302</v>
      </c>
      <c r="C45" s="44" t="s">
        <v>77</v>
      </c>
      <c r="D45" s="99">
        <v>5.0</v>
      </c>
      <c r="E45" s="99">
        <v>5.0</v>
      </c>
    </row>
    <row r="46">
      <c r="A46" s="83">
        <v>0.17434027777777777</v>
      </c>
      <c r="B46" s="24" t="s">
        <v>301</v>
      </c>
      <c r="C46" s="51" t="s">
        <v>76</v>
      </c>
      <c r="D46" s="98">
        <v>4.0</v>
      </c>
      <c r="E46" s="86" t="s">
        <v>305</v>
      </c>
      <c r="F46" s="24" t="s">
        <v>592</v>
      </c>
    </row>
    <row r="47">
      <c r="A47" s="83">
        <v>0.1757175925925926</v>
      </c>
      <c r="B47" s="24" t="s">
        <v>301</v>
      </c>
      <c r="C47" s="39" t="s">
        <v>186</v>
      </c>
      <c r="D47" s="84">
        <v>1.0</v>
      </c>
      <c r="E47" s="84">
        <v>1.0</v>
      </c>
    </row>
    <row r="48">
      <c r="A48" s="83">
        <v>0.17662037037037037</v>
      </c>
      <c r="B48" s="24" t="s">
        <v>306</v>
      </c>
      <c r="C48" s="39" t="s">
        <v>97</v>
      </c>
      <c r="D48" s="84">
        <v>1.0</v>
      </c>
      <c r="E48" s="84">
        <v>1.0</v>
      </c>
    </row>
    <row r="49">
      <c r="A49" s="83">
        <v>0.1777199074074074</v>
      </c>
      <c r="B49" s="24" t="s">
        <v>306</v>
      </c>
      <c r="C49" s="40" t="s">
        <v>166</v>
      </c>
      <c r="D49" s="87">
        <v>2.0</v>
      </c>
      <c r="E49" s="87">
        <v>2.0</v>
      </c>
    </row>
    <row r="50">
      <c r="A50" s="83">
        <v>0.1782175925925926</v>
      </c>
      <c r="B50" s="24" t="s">
        <v>301</v>
      </c>
      <c r="C50" s="41" t="s">
        <v>188</v>
      </c>
      <c r="D50" s="89">
        <v>3.0</v>
      </c>
      <c r="E50" s="98">
        <v>4.0</v>
      </c>
    </row>
    <row r="51">
      <c r="A51" s="83">
        <v>0.18127314814814816</v>
      </c>
      <c r="B51" s="24" t="s">
        <v>302</v>
      </c>
      <c r="C51" s="44" t="s">
        <v>77</v>
      </c>
      <c r="D51" s="99">
        <v>5.0</v>
      </c>
      <c r="E51" s="99">
        <v>5.0</v>
      </c>
    </row>
  </sheetData>
  <drawing r:id="rId1"/>
</worksheet>
</file>

<file path=xl/worksheets/sheet9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7.29"/>
    <col customWidth="1" min="2" max="2" width="9.86"/>
    <col customWidth="1" min="3" max="3" width="28.57"/>
    <col customWidth="1" min="4" max="4" width="8.71"/>
    <col customWidth="1" min="5" max="5" width="7.71"/>
    <col customWidth="1" min="6" max="6" width="30.57"/>
  </cols>
  <sheetData>
    <row r="1">
      <c r="A1" s="60" t="s">
        <v>297</v>
      </c>
      <c r="B1" s="60" t="s">
        <v>291</v>
      </c>
      <c r="C1" s="60" t="s">
        <v>285</v>
      </c>
      <c r="D1" s="82" t="s">
        <v>298</v>
      </c>
      <c r="E1" s="82" t="s">
        <v>299</v>
      </c>
      <c r="F1" s="60" t="s">
        <v>300</v>
      </c>
    </row>
    <row r="2">
      <c r="A2" s="83">
        <v>0.01363425925925926</v>
      </c>
      <c r="B2" s="24" t="s">
        <v>301</v>
      </c>
      <c r="C2" s="41" t="s">
        <v>188</v>
      </c>
      <c r="D2" s="89">
        <v>3.0</v>
      </c>
      <c r="E2" s="89">
        <v>3.0</v>
      </c>
      <c r="F2" s="24" t="s">
        <v>301</v>
      </c>
    </row>
    <row r="3">
      <c r="A3" s="83">
        <v>0.015023148148148148</v>
      </c>
      <c r="B3" s="24" t="s">
        <v>437</v>
      </c>
      <c r="C3" s="51" t="s">
        <v>189</v>
      </c>
      <c r="D3" s="98">
        <v>4.0</v>
      </c>
      <c r="E3" s="98">
        <v>4.0</v>
      </c>
      <c r="F3" s="24" t="s">
        <v>354</v>
      </c>
    </row>
    <row r="4">
      <c r="A4" s="83">
        <v>0.020856481481481483</v>
      </c>
      <c r="B4" s="24" t="s">
        <v>302</v>
      </c>
      <c r="C4" s="37" t="s">
        <v>88</v>
      </c>
      <c r="D4" s="85" t="s">
        <v>0</v>
      </c>
      <c r="E4" s="85" t="s">
        <v>0</v>
      </c>
    </row>
    <row r="5">
      <c r="A5" s="83">
        <v>0.02189814814814815</v>
      </c>
      <c r="B5" s="24" t="s">
        <v>301</v>
      </c>
      <c r="C5" s="40" t="s">
        <v>288</v>
      </c>
      <c r="D5" s="87">
        <v>2.0</v>
      </c>
      <c r="E5" s="87">
        <v>2.0</v>
      </c>
      <c r="F5" s="24" t="s">
        <v>301</v>
      </c>
    </row>
    <row r="6">
      <c r="A6" s="83">
        <v>0.02547453703703704</v>
      </c>
      <c r="B6" s="24" t="s">
        <v>306</v>
      </c>
      <c r="C6" s="40" t="s">
        <v>82</v>
      </c>
      <c r="D6" s="87">
        <v>2.0</v>
      </c>
      <c r="E6" s="87">
        <v>2.0</v>
      </c>
    </row>
    <row r="7">
      <c r="A7" s="83">
        <v>0.02652777777777778</v>
      </c>
      <c r="B7" s="24" t="s">
        <v>302</v>
      </c>
      <c r="C7" s="37" t="s">
        <v>88</v>
      </c>
      <c r="D7" s="85" t="s">
        <v>0</v>
      </c>
      <c r="E7" s="85" t="s">
        <v>0</v>
      </c>
    </row>
    <row r="8">
      <c r="A8" s="83">
        <v>0.0265625</v>
      </c>
      <c r="B8" s="24" t="s">
        <v>311</v>
      </c>
      <c r="C8" s="40" t="s">
        <v>152</v>
      </c>
      <c r="D8" s="87">
        <v>2.0</v>
      </c>
      <c r="E8" s="86" t="s">
        <v>305</v>
      </c>
      <c r="F8" s="24" t="s">
        <v>657</v>
      </c>
    </row>
    <row r="9">
      <c r="A9" s="83">
        <v>0.03179398148148148</v>
      </c>
      <c r="B9" s="24" t="s">
        <v>301</v>
      </c>
      <c r="C9" s="44" t="s">
        <v>108</v>
      </c>
      <c r="D9" s="99">
        <v>5.0</v>
      </c>
      <c r="E9" s="99">
        <v>5.0</v>
      </c>
    </row>
    <row r="10">
      <c r="A10" s="83">
        <v>0.03415509259259259</v>
      </c>
      <c r="B10" s="24" t="s">
        <v>302</v>
      </c>
      <c r="C10" s="69" t="s">
        <v>95</v>
      </c>
      <c r="D10" s="86" t="s">
        <v>305</v>
      </c>
      <c r="E10" s="86" t="s">
        <v>305</v>
      </c>
    </row>
    <row r="11">
      <c r="A11" s="83">
        <v>0.03574074074074074</v>
      </c>
      <c r="B11" s="24" t="s">
        <v>302</v>
      </c>
      <c r="C11" s="40" t="s">
        <v>98</v>
      </c>
      <c r="D11" s="87">
        <v>2.0</v>
      </c>
      <c r="E11" s="87">
        <v>2.0</v>
      </c>
    </row>
    <row r="12">
      <c r="A12" s="83">
        <v>0.03940972222222222</v>
      </c>
      <c r="B12" s="24" t="s">
        <v>301</v>
      </c>
      <c r="C12" s="41" t="s">
        <v>99</v>
      </c>
      <c r="D12" s="89">
        <v>3.0</v>
      </c>
      <c r="E12" s="98">
        <v>4.0</v>
      </c>
    </row>
    <row r="13">
      <c r="A13" s="83">
        <v>0.0430787037037037</v>
      </c>
      <c r="B13" s="24" t="s">
        <v>301</v>
      </c>
      <c r="C13" s="39" t="s">
        <v>165</v>
      </c>
      <c r="D13" s="84">
        <v>1.0</v>
      </c>
      <c r="E13" s="84">
        <v>1.0</v>
      </c>
    </row>
    <row r="14">
      <c r="A14" s="83">
        <v>0.0490625</v>
      </c>
      <c r="B14" s="24" t="s">
        <v>311</v>
      </c>
      <c r="C14" s="37" t="s">
        <v>72</v>
      </c>
      <c r="D14" s="85" t="s">
        <v>0</v>
      </c>
      <c r="E14" s="85" t="s">
        <v>0</v>
      </c>
    </row>
    <row r="15">
      <c r="A15" s="83">
        <v>0.05421296296296296</v>
      </c>
      <c r="B15" s="24" t="s">
        <v>437</v>
      </c>
      <c r="C15" s="37" t="s">
        <v>96</v>
      </c>
      <c r="D15" s="85" t="s">
        <v>0</v>
      </c>
      <c r="E15" s="85" t="s">
        <v>0</v>
      </c>
    </row>
    <row r="16">
      <c r="A16" s="83">
        <v>0.05613425925925926</v>
      </c>
      <c r="B16" s="24" t="s">
        <v>302</v>
      </c>
      <c r="C16" s="39" t="s">
        <v>112</v>
      </c>
      <c r="D16" s="84">
        <v>1.0</v>
      </c>
      <c r="E16" s="98">
        <v>4.0</v>
      </c>
    </row>
    <row r="17">
      <c r="A17" s="83">
        <v>0.06368055555555556</v>
      </c>
      <c r="B17" s="24" t="s">
        <v>301</v>
      </c>
      <c r="C17" s="41" t="s">
        <v>99</v>
      </c>
      <c r="D17" s="89">
        <v>3.0</v>
      </c>
      <c r="E17" s="89">
        <v>3.0</v>
      </c>
    </row>
    <row r="18">
      <c r="A18" s="83">
        <v>0.06622685185185186</v>
      </c>
      <c r="B18" s="24" t="s">
        <v>301</v>
      </c>
      <c r="C18" s="39" t="s">
        <v>165</v>
      </c>
      <c r="D18" s="84">
        <v>1.0</v>
      </c>
      <c r="E18" s="84">
        <v>1.0</v>
      </c>
    </row>
    <row r="19">
      <c r="A19" s="83">
        <v>0.06917824074074073</v>
      </c>
      <c r="B19" s="24" t="s">
        <v>311</v>
      </c>
      <c r="C19" s="69" t="s">
        <v>103</v>
      </c>
      <c r="D19" s="86" t="s">
        <v>305</v>
      </c>
      <c r="E19" s="86" t="s">
        <v>305</v>
      </c>
      <c r="F19" s="24" t="s">
        <v>603</v>
      </c>
    </row>
    <row r="20">
      <c r="A20" s="83">
        <v>0.06953703703703704</v>
      </c>
      <c r="B20" s="24" t="s">
        <v>311</v>
      </c>
      <c r="C20" s="51" t="s">
        <v>131</v>
      </c>
      <c r="D20" s="98">
        <v>4.0</v>
      </c>
      <c r="E20" s="99">
        <v>5.0</v>
      </c>
      <c r="F20" s="24" t="s">
        <v>675</v>
      </c>
    </row>
    <row r="21">
      <c r="A21" s="83">
        <v>0.0825</v>
      </c>
      <c r="B21" s="24" t="s">
        <v>302</v>
      </c>
      <c r="C21" s="39" t="s">
        <v>112</v>
      </c>
      <c r="D21" s="84">
        <v>1.0</v>
      </c>
      <c r="E21" s="98">
        <v>4.0</v>
      </c>
    </row>
    <row r="22">
      <c r="A22" s="83">
        <v>0.08424768518518519</v>
      </c>
      <c r="B22" s="24" t="s">
        <v>437</v>
      </c>
      <c r="C22" s="69" t="s">
        <v>134</v>
      </c>
      <c r="D22" s="86" t="s">
        <v>305</v>
      </c>
      <c r="E22" s="86" t="s">
        <v>305</v>
      </c>
    </row>
    <row r="23">
      <c r="A23" s="83">
        <v>0.08796296296296297</v>
      </c>
      <c r="B23" s="24" t="s">
        <v>301</v>
      </c>
      <c r="C23" s="41" t="s">
        <v>99</v>
      </c>
      <c r="D23" s="89">
        <v>3.0</v>
      </c>
      <c r="E23" s="89">
        <v>3.0</v>
      </c>
    </row>
    <row r="24">
      <c r="A24" s="83">
        <v>0.09641203703703703</v>
      </c>
      <c r="B24" s="24" t="s">
        <v>311</v>
      </c>
      <c r="C24" s="44" t="s">
        <v>183</v>
      </c>
      <c r="D24" s="99">
        <v>5.0</v>
      </c>
      <c r="E24" s="99">
        <v>5.0</v>
      </c>
    </row>
    <row r="25">
      <c r="A25" s="83">
        <v>0.10260416666666666</v>
      </c>
      <c r="B25" s="24" t="s">
        <v>437</v>
      </c>
      <c r="C25" s="41" t="s">
        <v>106</v>
      </c>
      <c r="D25" s="89">
        <v>3.0</v>
      </c>
      <c r="E25" s="99">
        <v>5.0</v>
      </c>
      <c r="F25" s="24" t="s">
        <v>676</v>
      </c>
    </row>
    <row r="26">
      <c r="A26" s="83">
        <v>0.10378472222222222</v>
      </c>
      <c r="B26" s="24" t="s">
        <v>437</v>
      </c>
      <c r="C26" s="37" t="s">
        <v>192</v>
      </c>
      <c r="D26" s="85" t="s">
        <v>0</v>
      </c>
      <c r="E26" s="85" t="s">
        <v>0</v>
      </c>
      <c r="F26" s="24" t="s">
        <v>677</v>
      </c>
    </row>
    <row r="27">
      <c r="A27" s="83">
        <v>0.10547453703703703</v>
      </c>
      <c r="B27" s="24" t="s">
        <v>302</v>
      </c>
      <c r="C27" s="39" t="s">
        <v>81</v>
      </c>
      <c r="D27" s="84">
        <v>1.0</v>
      </c>
      <c r="E27" s="98">
        <v>4.0</v>
      </c>
      <c r="F27" s="24" t="s">
        <v>678</v>
      </c>
    </row>
    <row r="28">
      <c r="A28" s="83">
        <v>0.10783564814814815</v>
      </c>
      <c r="B28" s="24" t="s">
        <v>301</v>
      </c>
      <c r="C28" s="51" t="s">
        <v>161</v>
      </c>
      <c r="D28" s="98">
        <v>4.0</v>
      </c>
      <c r="E28" s="99">
        <v>5.0</v>
      </c>
    </row>
    <row r="29">
      <c r="A29" s="83">
        <v>0.11711805555555556</v>
      </c>
      <c r="B29" s="24" t="s">
        <v>302</v>
      </c>
      <c r="C29" s="39" t="s">
        <v>277</v>
      </c>
      <c r="D29" s="84">
        <v>1.0</v>
      </c>
      <c r="E29" s="86" t="s">
        <v>305</v>
      </c>
      <c r="F29" s="24" t="s">
        <v>673</v>
      </c>
    </row>
    <row r="30">
      <c r="A30" s="83">
        <v>0.11768518518518518</v>
      </c>
      <c r="B30" s="24" t="s">
        <v>437</v>
      </c>
      <c r="C30" s="40" t="s">
        <v>113</v>
      </c>
      <c r="D30" s="87">
        <v>2.0</v>
      </c>
      <c r="E30" s="98">
        <v>4.0</v>
      </c>
      <c r="F30" s="24" t="s">
        <v>679</v>
      </c>
    </row>
    <row r="31">
      <c r="A31" s="83">
        <v>0.11799768518518519</v>
      </c>
      <c r="B31" s="24" t="s">
        <v>354</v>
      </c>
      <c r="C31" s="69" t="s">
        <v>156</v>
      </c>
      <c r="D31" s="86" t="s">
        <v>305</v>
      </c>
      <c r="E31" s="86" t="s">
        <v>305</v>
      </c>
      <c r="F31" s="24" t="s">
        <v>384</v>
      </c>
    </row>
    <row r="32">
      <c r="A32" s="83">
        <v>0.12016203703703704</v>
      </c>
      <c r="B32" s="24" t="s">
        <v>302</v>
      </c>
      <c r="C32" s="39" t="s">
        <v>81</v>
      </c>
      <c r="D32" s="84">
        <v>1.0</v>
      </c>
      <c r="E32" s="84">
        <v>1.0</v>
      </c>
      <c r="F32" s="24" t="s">
        <v>359</v>
      </c>
    </row>
    <row r="33">
      <c r="A33" s="83">
        <v>0.1458449074074074</v>
      </c>
      <c r="B33" s="24" t="s">
        <v>301</v>
      </c>
      <c r="C33" s="40" t="s">
        <v>288</v>
      </c>
      <c r="D33" s="87">
        <v>2.0</v>
      </c>
      <c r="E33" s="87">
        <v>2.0</v>
      </c>
      <c r="F33" s="24" t="s">
        <v>354</v>
      </c>
    </row>
    <row r="34">
      <c r="A34" s="83">
        <v>0.14738425925925927</v>
      </c>
      <c r="B34" s="24" t="s">
        <v>311</v>
      </c>
      <c r="C34" s="69" t="s">
        <v>198</v>
      </c>
      <c r="D34" s="86" t="s">
        <v>305</v>
      </c>
      <c r="E34" s="86" t="s">
        <v>305</v>
      </c>
      <c r="F34" s="24" t="s">
        <v>680</v>
      </c>
    </row>
    <row r="35">
      <c r="A35" s="83">
        <v>0.14857638888888888</v>
      </c>
      <c r="B35" s="24" t="s">
        <v>437</v>
      </c>
      <c r="C35" s="69" t="s">
        <v>87</v>
      </c>
      <c r="D35" s="86" t="s">
        <v>305</v>
      </c>
      <c r="E35" s="86" t="s">
        <v>305</v>
      </c>
    </row>
    <row r="36">
      <c r="A36" s="83">
        <v>0.14883101851851852</v>
      </c>
      <c r="B36" s="24" t="s">
        <v>437</v>
      </c>
      <c r="C36" s="39" t="s">
        <v>89</v>
      </c>
      <c r="D36" s="84">
        <v>1.0</v>
      </c>
      <c r="E36" s="86" t="s">
        <v>305</v>
      </c>
      <c r="F36" s="24" t="s">
        <v>438</v>
      </c>
    </row>
    <row r="37">
      <c r="A37" s="83">
        <v>0.14944444444444444</v>
      </c>
      <c r="B37" s="24" t="s">
        <v>437</v>
      </c>
      <c r="C37" s="69" t="s">
        <v>126</v>
      </c>
      <c r="D37" s="86" t="s">
        <v>305</v>
      </c>
      <c r="E37" s="86" t="s">
        <v>305</v>
      </c>
    </row>
    <row r="38">
      <c r="A38" s="83">
        <v>0.15119212962962963</v>
      </c>
      <c r="B38" s="24" t="s">
        <v>437</v>
      </c>
      <c r="C38" s="37" t="s">
        <v>88</v>
      </c>
      <c r="D38" s="85" t="s">
        <v>0</v>
      </c>
      <c r="E38" s="85" t="s">
        <v>0</v>
      </c>
    </row>
    <row r="39">
      <c r="A39" s="83">
        <v>0.15041666666666667</v>
      </c>
      <c r="B39" s="24" t="s">
        <v>437</v>
      </c>
      <c r="C39" s="37" t="s">
        <v>150</v>
      </c>
      <c r="D39" s="85" t="s">
        <v>0</v>
      </c>
      <c r="E39" s="85" t="s">
        <v>0</v>
      </c>
    </row>
    <row r="40">
      <c r="A40" s="83">
        <v>0.15376157407407406</v>
      </c>
      <c r="B40" s="24" t="s">
        <v>437</v>
      </c>
      <c r="C40" s="37" t="s">
        <v>119</v>
      </c>
      <c r="D40" s="85" t="s">
        <v>0</v>
      </c>
      <c r="E40" s="85" t="s">
        <v>0</v>
      </c>
    </row>
    <row r="41">
      <c r="A41" s="83">
        <v>0.15431712962962962</v>
      </c>
      <c r="B41" s="24" t="s">
        <v>302</v>
      </c>
      <c r="C41" s="37" t="s">
        <v>88</v>
      </c>
      <c r="D41" s="85" t="s">
        <v>0</v>
      </c>
      <c r="E41" s="85" t="s">
        <v>0</v>
      </c>
    </row>
    <row r="42">
      <c r="A42" s="83">
        <v>0.15670138888888888</v>
      </c>
      <c r="B42" s="24" t="s">
        <v>437</v>
      </c>
      <c r="C42" s="69" t="s">
        <v>87</v>
      </c>
      <c r="D42" s="86" t="s">
        <v>305</v>
      </c>
      <c r="E42" s="86" t="s">
        <v>305</v>
      </c>
    </row>
    <row r="43">
      <c r="A43" s="83">
        <v>0.15724537037037037</v>
      </c>
      <c r="B43" s="24" t="s">
        <v>301</v>
      </c>
      <c r="C43" s="39" t="s">
        <v>89</v>
      </c>
      <c r="D43" s="84">
        <v>1.0</v>
      </c>
      <c r="E43" s="86" t="s">
        <v>305</v>
      </c>
      <c r="F43" s="24" t="s">
        <v>336</v>
      </c>
    </row>
    <row r="44">
      <c r="A44" s="83">
        <v>0.15788194444444445</v>
      </c>
      <c r="B44" s="24" t="s">
        <v>302</v>
      </c>
      <c r="C44" s="69" t="s">
        <v>126</v>
      </c>
      <c r="D44" s="86" t="s">
        <v>305</v>
      </c>
      <c r="E44" s="86" t="s">
        <v>305</v>
      </c>
    </row>
    <row r="45">
      <c r="A45" s="83">
        <v>0.15876157407407407</v>
      </c>
      <c r="B45" s="24" t="s">
        <v>437</v>
      </c>
      <c r="C45" s="37" t="s">
        <v>119</v>
      </c>
      <c r="D45" s="85" t="s">
        <v>0</v>
      </c>
      <c r="E45" s="85" t="s">
        <v>0</v>
      </c>
    </row>
    <row r="46">
      <c r="A46" s="83">
        <v>0.16005787037037036</v>
      </c>
      <c r="B46" s="24" t="s">
        <v>437</v>
      </c>
      <c r="C46" s="37" t="s">
        <v>88</v>
      </c>
      <c r="D46" s="85" t="s">
        <v>0</v>
      </c>
      <c r="E46" s="85" t="s">
        <v>0</v>
      </c>
    </row>
    <row r="47">
      <c r="A47" s="83">
        <v>0.1608101851851852</v>
      </c>
      <c r="B47" s="24" t="s">
        <v>437</v>
      </c>
      <c r="C47" s="37" t="s">
        <v>119</v>
      </c>
      <c r="D47" s="85" t="s">
        <v>0</v>
      </c>
      <c r="E47" s="85" t="s">
        <v>0</v>
      </c>
    </row>
    <row r="48">
      <c r="A48" s="83">
        <v>0.16158564814814816</v>
      </c>
      <c r="B48" s="24" t="s">
        <v>437</v>
      </c>
      <c r="C48" s="37" t="s">
        <v>119</v>
      </c>
      <c r="D48" s="85" t="s">
        <v>0</v>
      </c>
      <c r="E48" s="85" t="s">
        <v>0</v>
      </c>
    </row>
    <row r="49">
      <c r="A49" s="83">
        <v>0.1620023148148148</v>
      </c>
      <c r="B49" s="24" t="s">
        <v>437</v>
      </c>
      <c r="C49" s="37" t="s">
        <v>88</v>
      </c>
      <c r="D49" s="85" t="s">
        <v>0</v>
      </c>
      <c r="E49" s="85" t="s">
        <v>0</v>
      </c>
    </row>
    <row r="50">
      <c r="A50" s="83">
        <v>0.16979166666666667</v>
      </c>
      <c r="B50" s="24" t="s">
        <v>437</v>
      </c>
      <c r="C50" s="37" t="s">
        <v>88</v>
      </c>
      <c r="D50" s="85" t="s">
        <v>0</v>
      </c>
      <c r="E50" s="85" t="s">
        <v>0</v>
      </c>
    </row>
    <row r="51">
      <c r="A51" s="83">
        <v>0.17038194444444443</v>
      </c>
      <c r="B51" s="24" t="s">
        <v>301</v>
      </c>
      <c r="C51" s="37" t="s">
        <v>80</v>
      </c>
      <c r="D51" s="85" t="s">
        <v>0</v>
      </c>
      <c r="E51" s="85" t="s">
        <v>0</v>
      </c>
    </row>
    <row r="52">
      <c r="A52" s="83">
        <v>0.1706712962962963</v>
      </c>
      <c r="B52" s="24" t="s">
        <v>301</v>
      </c>
      <c r="C52" s="37" t="s">
        <v>80</v>
      </c>
      <c r="D52" s="85" t="s">
        <v>0</v>
      </c>
      <c r="E52" s="85" t="s">
        <v>0</v>
      </c>
    </row>
    <row r="53">
      <c r="A53" s="83">
        <v>0.17197916666666666</v>
      </c>
      <c r="B53" s="24" t="s">
        <v>302</v>
      </c>
      <c r="C53" s="39" t="s">
        <v>128</v>
      </c>
      <c r="D53" s="84">
        <v>1.0</v>
      </c>
      <c r="E53" s="84">
        <v>1.0</v>
      </c>
      <c r="F53" s="24" t="s">
        <v>681</v>
      </c>
    </row>
    <row r="54">
      <c r="A54" s="83">
        <v>0.17229166666666668</v>
      </c>
      <c r="B54" s="24" t="s">
        <v>437</v>
      </c>
      <c r="C54" s="39" t="s">
        <v>128</v>
      </c>
      <c r="D54" s="84">
        <v>1.0</v>
      </c>
      <c r="E54" s="87">
        <v>2.0</v>
      </c>
      <c r="F54" s="24" t="s">
        <v>682</v>
      </c>
    </row>
    <row r="55">
      <c r="A55" s="83">
        <v>0.1726388888888889</v>
      </c>
      <c r="B55" s="24" t="s">
        <v>301</v>
      </c>
      <c r="C55" s="37" t="s">
        <v>80</v>
      </c>
      <c r="D55" s="85" t="s">
        <v>0</v>
      </c>
      <c r="E55" s="85" t="s">
        <v>0</v>
      </c>
    </row>
    <row r="56">
      <c r="A56" s="83">
        <v>0.17863425925925927</v>
      </c>
      <c r="B56" s="24" t="s">
        <v>311</v>
      </c>
      <c r="C56" s="39" t="s">
        <v>267</v>
      </c>
      <c r="D56" s="84">
        <v>1.0</v>
      </c>
      <c r="E56" s="86" t="s">
        <v>305</v>
      </c>
      <c r="F56" s="24" t="s">
        <v>657</v>
      </c>
    </row>
    <row r="57">
      <c r="A57" s="83">
        <v>0.1802199074074074</v>
      </c>
      <c r="B57" s="24" t="s">
        <v>437</v>
      </c>
      <c r="C57" s="51" t="s">
        <v>123</v>
      </c>
      <c r="D57" s="98">
        <v>4.0</v>
      </c>
      <c r="E57" s="98">
        <v>4.0</v>
      </c>
    </row>
    <row r="58">
      <c r="A58" s="83">
        <v>0.18535879629629629</v>
      </c>
      <c r="B58" s="24" t="s">
        <v>302</v>
      </c>
      <c r="C58" s="41" t="s">
        <v>106</v>
      </c>
      <c r="D58" s="89">
        <v>3.0</v>
      </c>
      <c r="E58" s="98">
        <v>4.0</v>
      </c>
    </row>
    <row r="59">
      <c r="A59" s="83">
        <v>0.1910763888888889</v>
      </c>
      <c r="B59" s="24" t="s">
        <v>301</v>
      </c>
      <c r="C59" s="37" t="s">
        <v>104</v>
      </c>
      <c r="D59" s="85" t="s">
        <v>0</v>
      </c>
      <c r="E59" s="85" t="s">
        <v>0</v>
      </c>
    </row>
    <row r="60">
      <c r="A60" s="83">
        <v>0.19296296296296298</v>
      </c>
      <c r="B60" s="24" t="s">
        <v>437</v>
      </c>
      <c r="C60" s="44" t="s">
        <v>93</v>
      </c>
      <c r="D60" s="99">
        <v>5.0</v>
      </c>
      <c r="E60" s="99">
        <v>5.0</v>
      </c>
      <c r="F60" s="24" t="s">
        <v>311</v>
      </c>
    </row>
    <row r="61">
      <c r="A61" s="83">
        <v>0.19628472222222224</v>
      </c>
      <c r="B61" s="24" t="s">
        <v>302</v>
      </c>
      <c r="C61" s="39" t="s">
        <v>158</v>
      </c>
      <c r="D61" s="84">
        <v>1.0</v>
      </c>
      <c r="E61" s="89">
        <v>3.0</v>
      </c>
    </row>
    <row r="62">
      <c r="A62" s="83">
        <v>0.2002662037037037</v>
      </c>
      <c r="B62" s="24" t="s">
        <v>301</v>
      </c>
      <c r="C62" s="37" t="s">
        <v>104</v>
      </c>
      <c r="D62" s="85" t="s">
        <v>0</v>
      </c>
      <c r="E62" s="85" t="s">
        <v>0</v>
      </c>
    </row>
    <row r="63">
      <c r="A63" s="83">
        <v>0.20167824074074073</v>
      </c>
      <c r="B63" s="24" t="s">
        <v>301</v>
      </c>
      <c r="C63" s="37" t="s">
        <v>104</v>
      </c>
      <c r="D63" s="85" t="s">
        <v>0</v>
      </c>
      <c r="E63" s="85" t="s">
        <v>0</v>
      </c>
    </row>
    <row r="64">
      <c r="A64" s="83">
        <v>0.20340277777777777</v>
      </c>
      <c r="B64" s="24" t="s">
        <v>437</v>
      </c>
      <c r="C64" s="51" t="s">
        <v>123</v>
      </c>
      <c r="D64" s="98">
        <v>4.0</v>
      </c>
      <c r="E64" s="98">
        <v>4.0</v>
      </c>
    </row>
  </sheetData>
  <drawing r:id="rId1"/>
</worksheet>
</file>

<file path=xl/worksheets/sheet9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7.29"/>
    <col customWidth="1" min="2" max="2" width="9.86"/>
    <col customWidth="1" min="3" max="3" width="28.57"/>
    <col customWidth="1" min="4" max="4" width="8.71"/>
    <col customWidth="1" min="5" max="5" width="7.71"/>
    <col customWidth="1" min="6" max="6" width="87.14"/>
  </cols>
  <sheetData>
    <row r="1">
      <c r="A1" s="60" t="s">
        <v>297</v>
      </c>
      <c r="B1" s="60" t="s">
        <v>291</v>
      </c>
      <c r="C1" s="60" t="s">
        <v>285</v>
      </c>
      <c r="D1" s="82" t="s">
        <v>298</v>
      </c>
      <c r="E1" s="82" t="s">
        <v>299</v>
      </c>
      <c r="F1" s="60" t="s">
        <v>300</v>
      </c>
    </row>
    <row r="2">
      <c r="A2" s="83">
        <v>0.010243055555555556</v>
      </c>
      <c r="B2" s="24" t="s">
        <v>311</v>
      </c>
      <c r="C2" s="37" t="s">
        <v>72</v>
      </c>
      <c r="D2" s="85" t="s">
        <v>0</v>
      </c>
      <c r="E2" s="85" t="s">
        <v>0</v>
      </c>
    </row>
    <row r="3">
      <c r="A3" s="83">
        <v>0.017407407407407406</v>
      </c>
      <c r="B3" s="24" t="s">
        <v>437</v>
      </c>
      <c r="C3" s="39" t="s">
        <v>81</v>
      </c>
      <c r="D3" s="84">
        <v>1.0</v>
      </c>
      <c r="E3" s="89">
        <v>3.0</v>
      </c>
      <c r="F3" s="24" t="s">
        <v>683</v>
      </c>
    </row>
    <row r="4">
      <c r="A4" s="83">
        <v>0.018900462962962963</v>
      </c>
      <c r="B4" s="24" t="s">
        <v>354</v>
      </c>
      <c r="C4" s="69" t="s">
        <v>211</v>
      </c>
      <c r="D4" s="86" t="s">
        <v>305</v>
      </c>
      <c r="E4" s="86" t="s">
        <v>305</v>
      </c>
    </row>
    <row r="5">
      <c r="A5" s="83">
        <v>0.0221875</v>
      </c>
      <c r="B5" s="24" t="s">
        <v>302</v>
      </c>
      <c r="C5" s="69" t="s">
        <v>95</v>
      </c>
      <c r="D5" s="86" t="s">
        <v>305</v>
      </c>
      <c r="E5" s="86" t="s">
        <v>305</v>
      </c>
    </row>
    <row r="6">
      <c r="A6" s="83">
        <v>0.02519675925925926</v>
      </c>
      <c r="B6" s="24" t="s">
        <v>311</v>
      </c>
      <c r="C6" s="37" t="s">
        <v>72</v>
      </c>
      <c r="D6" s="85" t="s">
        <v>0</v>
      </c>
      <c r="E6" s="85" t="s">
        <v>0</v>
      </c>
    </row>
    <row r="7">
      <c r="A7" s="83">
        <v>0.026296296296296297</v>
      </c>
      <c r="B7" s="24" t="s">
        <v>437</v>
      </c>
      <c r="C7" s="69" t="s">
        <v>134</v>
      </c>
      <c r="D7" s="86" t="s">
        <v>305</v>
      </c>
      <c r="E7" s="86" t="s">
        <v>305</v>
      </c>
    </row>
    <row r="8">
      <c r="A8" s="83">
        <v>0.03130787037037037</v>
      </c>
      <c r="B8" s="24" t="s">
        <v>301</v>
      </c>
      <c r="C8" s="51" t="s">
        <v>76</v>
      </c>
      <c r="D8" s="98">
        <v>4.0</v>
      </c>
      <c r="E8" s="98">
        <v>4.0</v>
      </c>
      <c r="F8" s="24" t="s">
        <v>604</v>
      </c>
    </row>
    <row r="9">
      <c r="A9" s="83">
        <v>0.03443287037037037</v>
      </c>
      <c r="B9" s="24" t="s">
        <v>437</v>
      </c>
      <c r="C9" s="40" t="s">
        <v>214</v>
      </c>
      <c r="D9" s="87">
        <v>2.0</v>
      </c>
      <c r="E9" s="87">
        <v>2.0</v>
      </c>
    </row>
    <row r="10">
      <c r="A10" s="83">
        <v>0.03760416666666667</v>
      </c>
      <c r="B10" s="24" t="s">
        <v>302</v>
      </c>
      <c r="C10" s="39" t="s">
        <v>158</v>
      </c>
      <c r="D10" s="84">
        <v>1.0</v>
      </c>
      <c r="E10" s="89">
        <v>3.0</v>
      </c>
    </row>
    <row r="11">
      <c r="A11" s="83">
        <v>0.039594907407407405</v>
      </c>
      <c r="B11" s="24" t="s">
        <v>311</v>
      </c>
      <c r="C11" s="37" t="s">
        <v>72</v>
      </c>
      <c r="D11" s="85" t="s">
        <v>0</v>
      </c>
      <c r="E11" s="85" t="s">
        <v>0</v>
      </c>
    </row>
    <row r="12">
      <c r="A12" s="83">
        <v>0.04618055555555556</v>
      </c>
      <c r="B12" s="24" t="s">
        <v>437</v>
      </c>
      <c r="C12" s="41" t="s">
        <v>237</v>
      </c>
      <c r="D12" s="89">
        <v>3.0</v>
      </c>
      <c r="E12" s="89">
        <v>3.0</v>
      </c>
    </row>
    <row r="13">
      <c r="A13" s="83">
        <v>0.0487037037037037</v>
      </c>
      <c r="B13" s="24" t="s">
        <v>302</v>
      </c>
      <c r="C13" s="39" t="s">
        <v>151</v>
      </c>
      <c r="D13" s="84">
        <v>1.0</v>
      </c>
      <c r="E13" s="84">
        <v>1.0</v>
      </c>
    </row>
    <row r="14">
      <c r="A14" s="83">
        <v>0.05170138888888889</v>
      </c>
      <c r="B14" s="24" t="s">
        <v>311</v>
      </c>
      <c r="C14" s="37" t="s">
        <v>72</v>
      </c>
      <c r="D14" s="85" t="s">
        <v>0</v>
      </c>
      <c r="E14" s="85" t="s">
        <v>0</v>
      </c>
    </row>
    <row r="15">
      <c r="A15" s="83">
        <v>0.05561342592592593</v>
      </c>
      <c r="B15" s="24" t="s">
        <v>437</v>
      </c>
      <c r="C15" s="41" t="s">
        <v>146</v>
      </c>
      <c r="D15" s="89">
        <v>3.0</v>
      </c>
      <c r="E15" s="89">
        <v>3.0</v>
      </c>
      <c r="F15" s="24" t="s">
        <v>684</v>
      </c>
    </row>
    <row r="16">
      <c r="A16" s="83">
        <v>0.05789351851851852</v>
      </c>
      <c r="B16" s="24" t="s">
        <v>306</v>
      </c>
      <c r="C16" s="37" t="s">
        <v>80</v>
      </c>
      <c r="D16" s="85" t="s">
        <v>0</v>
      </c>
      <c r="E16" s="85" t="s">
        <v>0</v>
      </c>
    </row>
    <row r="17">
      <c r="A17" s="83">
        <v>0.05820601851851852</v>
      </c>
      <c r="B17" s="24" t="s">
        <v>302</v>
      </c>
      <c r="C17" s="41" t="s">
        <v>75</v>
      </c>
      <c r="D17" s="89">
        <v>3.0</v>
      </c>
      <c r="E17" s="89">
        <v>3.0</v>
      </c>
    </row>
    <row r="18">
      <c r="A18" s="83">
        <v>0.059409722222222225</v>
      </c>
      <c r="B18" s="24" t="s">
        <v>302</v>
      </c>
      <c r="C18" s="39" t="s">
        <v>81</v>
      </c>
      <c r="D18" s="84">
        <v>1.0</v>
      </c>
      <c r="E18" s="87">
        <v>2.0</v>
      </c>
      <c r="F18" s="24" t="s">
        <v>685</v>
      </c>
    </row>
    <row r="19">
      <c r="A19" s="83">
        <v>0.05982638888888889</v>
      </c>
      <c r="B19" s="24" t="s">
        <v>302</v>
      </c>
      <c r="C19" s="39" t="s">
        <v>81</v>
      </c>
      <c r="D19" s="84">
        <v>1.0</v>
      </c>
      <c r="E19" s="84">
        <v>1.0</v>
      </c>
      <c r="F19" s="24" t="s">
        <v>686</v>
      </c>
    </row>
    <row r="20">
      <c r="A20" s="83">
        <v>0.07013888888888889</v>
      </c>
      <c r="B20" s="24" t="s">
        <v>437</v>
      </c>
      <c r="C20" s="37" t="s">
        <v>143</v>
      </c>
      <c r="D20" s="85" t="s">
        <v>0</v>
      </c>
      <c r="E20" s="85" t="s">
        <v>0</v>
      </c>
    </row>
    <row r="21">
      <c r="A21" s="83">
        <v>0.07013888888888889</v>
      </c>
      <c r="B21" s="24" t="s">
        <v>437</v>
      </c>
      <c r="C21" s="37" t="s">
        <v>143</v>
      </c>
      <c r="D21" s="85" t="s">
        <v>0</v>
      </c>
      <c r="E21" s="85" t="s">
        <v>0</v>
      </c>
    </row>
    <row r="22">
      <c r="A22" s="83">
        <v>0.07013888888888889</v>
      </c>
      <c r="B22" s="24" t="s">
        <v>437</v>
      </c>
      <c r="C22" s="37" t="s">
        <v>143</v>
      </c>
      <c r="D22" s="85" t="s">
        <v>0</v>
      </c>
      <c r="E22" s="85" t="s">
        <v>0</v>
      </c>
    </row>
    <row r="23">
      <c r="A23" s="83">
        <v>0.07013888888888889</v>
      </c>
      <c r="B23" s="24" t="s">
        <v>437</v>
      </c>
      <c r="C23" s="37" t="s">
        <v>143</v>
      </c>
      <c r="D23" s="85" t="s">
        <v>0</v>
      </c>
      <c r="E23" s="85" t="s">
        <v>0</v>
      </c>
    </row>
    <row r="24">
      <c r="A24" s="83">
        <v>0.07013888888888889</v>
      </c>
      <c r="B24" s="24" t="s">
        <v>437</v>
      </c>
      <c r="C24" s="37" t="s">
        <v>143</v>
      </c>
      <c r="D24" s="85" t="s">
        <v>0</v>
      </c>
      <c r="E24" s="85" t="s">
        <v>0</v>
      </c>
    </row>
    <row r="25">
      <c r="A25" s="83">
        <v>0.07013888888888889</v>
      </c>
      <c r="B25" s="24" t="s">
        <v>437</v>
      </c>
      <c r="C25" s="37" t="s">
        <v>143</v>
      </c>
      <c r="D25" s="85" t="s">
        <v>0</v>
      </c>
      <c r="E25" s="85" t="s">
        <v>0</v>
      </c>
    </row>
    <row r="26">
      <c r="A26" s="83">
        <v>0.07013888888888889</v>
      </c>
      <c r="B26" s="24" t="s">
        <v>437</v>
      </c>
      <c r="C26" s="37" t="s">
        <v>143</v>
      </c>
      <c r="D26" s="85" t="s">
        <v>0</v>
      </c>
      <c r="E26" s="85" t="s">
        <v>0</v>
      </c>
    </row>
    <row r="27">
      <c r="A27" s="83">
        <v>0.07013888888888889</v>
      </c>
      <c r="B27" s="24" t="s">
        <v>437</v>
      </c>
      <c r="C27" s="37" t="s">
        <v>143</v>
      </c>
      <c r="D27" s="85" t="s">
        <v>0</v>
      </c>
      <c r="E27" s="85" t="s">
        <v>0</v>
      </c>
    </row>
    <row r="28">
      <c r="A28" s="83">
        <v>0.07512731481481481</v>
      </c>
      <c r="B28" s="24" t="s">
        <v>437</v>
      </c>
      <c r="C28" s="37" t="s">
        <v>88</v>
      </c>
      <c r="D28" s="85" t="s">
        <v>0</v>
      </c>
      <c r="E28" s="85" t="s">
        <v>0</v>
      </c>
    </row>
  </sheetData>
  <drawing r:id="rId1"/>
</worksheet>
</file>