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Image Crawler\"/>
    </mc:Choice>
  </mc:AlternateContent>
  <bookViews>
    <workbookView xWindow="0" yWindow="0" windowWidth="20430" windowHeight="7485" activeTab="3"/>
  </bookViews>
  <sheets>
    <sheet name="Pilot_Dataset" sheetId="1" r:id="rId1"/>
    <sheet name="Complete_Log" sheetId="2" r:id="rId2"/>
    <sheet name="Database" sheetId="3" r:id="rId3"/>
    <sheet name="golden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2" i="3"/>
  <c r="F86" i="3"/>
  <c r="E2" i="4"/>
  <c r="E3" i="4"/>
  <c r="E4" i="4"/>
  <c r="E5" i="4"/>
  <c r="E6" i="4"/>
  <c r="E1" i="4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3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</calcChain>
</file>

<file path=xl/sharedStrings.xml><?xml version="1.0" encoding="utf-8"?>
<sst xmlns="http://schemas.openxmlformats.org/spreadsheetml/2006/main" count="772" uniqueCount="444">
  <si>
    <t>loc_id</t>
  </si>
  <si>
    <t>nature</t>
  </si>
  <si>
    <t>lake</t>
  </si>
  <si>
    <t>canal</t>
  </si>
  <si>
    <t>residential houses</t>
  </si>
  <si>
    <t>roads</t>
  </si>
  <si>
    <t>big buildings</t>
  </si>
  <si>
    <t>1 (forest)</t>
  </si>
  <si>
    <t>1 (park)</t>
  </si>
  <si>
    <t>1 (parking)</t>
  </si>
  <si>
    <t>1 (+railroad)</t>
  </si>
  <si>
    <t>1 (unique)</t>
  </si>
  <si>
    <t>id</t>
  </si>
  <si>
    <t>filepath</t>
  </si>
  <si>
    <t>heading</t>
  </si>
  <si>
    <t>filename</t>
  </si>
  <si>
    <t>GSV_PILOT_10001_1.jpg</t>
  </si>
  <si>
    <t>GSV_PILOT_10001_2.jpg</t>
  </si>
  <si>
    <t>GSV_PILOT_10001_3.jpg</t>
  </si>
  <si>
    <t>GSV_PILOT_10001_4.jpg</t>
  </si>
  <si>
    <t>GSV_PILOT_13_1.jpg</t>
  </si>
  <si>
    <t>GSV_PILOT_13_2.jpg</t>
  </si>
  <si>
    <t>GSV_PILOT_13_3.jpg</t>
  </si>
  <si>
    <t>GSV_PILOT_13_4.jpg</t>
  </si>
  <si>
    <t>GSV_PILOT_15_1.jpg</t>
  </si>
  <si>
    <t>GSV_PILOT_15_2.jpg</t>
  </si>
  <si>
    <t>GSV_PILOT_15_3.jpg</t>
  </si>
  <si>
    <t>GSV_PILOT_15_4.jpg</t>
  </si>
  <si>
    <t>GSV_PILOT_2_1.jpg</t>
  </si>
  <si>
    <t>GSV_PILOT_2_2.jpg</t>
  </si>
  <si>
    <t>GSV_PILOT_2_3.jpg</t>
  </si>
  <si>
    <t>GSV_PILOT_2_4.jpg</t>
  </si>
  <si>
    <t>GSV_PILOT_21_1.jpg</t>
  </si>
  <si>
    <t>GSV_PILOT_21_2.jpg</t>
  </si>
  <si>
    <t>GSV_PILOT_21_3.jpg</t>
  </si>
  <si>
    <t>GSV_PILOT_21_4.jpg</t>
  </si>
  <si>
    <t>GSV_PILOT_25_1.jpg</t>
  </si>
  <si>
    <t>GSV_PILOT_25_2.jpg</t>
  </si>
  <si>
    <t>GSV_PILOT_25_3.jpg</t>
  </si>
  <si>
    <t>GSV_PILOT_25_4.jpg</t>
  </si>
  <si>
    <t>GSV_PILOT_26_1.jpg</t>
  </si>
  <si>
    <t>GSV_PILOT_26_2.jpg</t>
  </si>
  <si>
    <t>GSV_PILOT_26_3.jpg</t>
  </si>
  <si>
    <t>GSV_PILOT_26_4.jpg</t>
  </si>
  <si>
    <t>GSV_PILOT_28_1.jpg</t>
  </si>
  <si>
    <t>GSV_PILOT_28_2.jpg</t>
  </si>
  <si>
    <t>GSV_PILOT_28_3.jpg</t>
  </si>
  <si>
    <t>GSV_PILOT_28_4.jpg</t>
  </si>
  <si>
    <t>GSV_PILOT_30_1.jpg</t>
  </si>
  <si>
    <t>GSV_PILOT_30_2.jpg</t>
  </si>
  <si>
    <t>GSV_PILOT_30_3.jpg</t>
  </si>
  <si>
    <t>GSV_PILOT_30_4.jpg</t>
  </si>
  <si>
    <t>GSV_PILOT_34_1.jpg</t>
  </si>
  <si>
    <t>GSV_PILOT_34_2.jpg</t>
  </si>
  <si>
    <t>GSV_PILOT_34_3.jpg</t>
  </si>
  <si>
    <t>GSV_PILOT_34_4.jpg</t>
  </si>
  <si>
    <t>GSV_PILOT_35_1.jpg</t>
  </si>
  <si>
    <t>GSV_PILOT_35_2.jpg</t>
  </si>
  <si>
    <t>GSV_PILOT_35_3.jpg</t>
  </si>
  <si>
    <t>GSV_PILOT_35_4.jpg</t>
  </si>
  <si>
    <t>GSV_PILOT_40_1.jpg</t>
  </si>
  <si>
    <t>GSV_PILOT_40_2.jpg</t>
  </si>
  <si>
    <t>GSV_PILOT_40_3.jpg</t>
  </si>
  <si>
    <t>GSV_PILOT_40_4.jpg</t>
  </si>
  <si>
    <t>GSV_PILOT_43_1.jpg</t>
  </si>
  <si>
    <t>GSV_PILOT_43_2.jpg</t>
  </si>
  <si>
    <t>GSV_PILOT_43_3.jpg</t>
  </si>
  <si>
    <t>GSV_PILOT_43_4.jpg</t>
  </si>
  <si>
    <t>GSV_PILOT_51_1.jpg</t>
  </si>
  <si>
    <t>GSV_PILOT_51_2.jpg</t>
  </si>
  <si>
    <t>GSV_PILOT_51_3.jpg</t>
  </si>
  <si>
    <t>GSV_PILOT_51_4.jpg</t>
  </si>
  <si>
    <t>GSV_PILOT_52_1.jpg</t>
  </si>
  <si>
    <t>GSV_PILOT_52_2.jpg</t>
  </si>
  <si>
    <t>GSV_PILOT_52_3.jpg</t>
  </si>
  <si>
    <t>GSV_PILOT_52_4.jpg</t>
  </si>
  <si>
    <t>GSV_PILOT_6_1.jpg</t>
  </si>
  <si>
    <t>GSV_PILOT_6_2.jpg</t>
  </si>
  <si>
    <t>GSV_PILOT_6_3.jpg</t>
  </si>
  <si>
    <t>GSV_PILOT_6_4.jpg</t>
  </si>
  <si>
    <t>GSV_PILOT_61_1.jpg</t>
  </si>
  <si>
    <t>GSV_PILOT_61_2.jpg</t>
  </si>
  <si>
    <t>GSV_PILOT_61_3.jpg</t>
  </si>
  <si>
    <t>GSV_PILOT_61_4.jpg</t>
  </si>
  <si>
    <t>GSV_PILOT_64_1.jpg</t>
  </si>
  <si>
    <t>GSV_PILOT_64_2.jpg</t>
  </si>
  <si>
    <t>GSV_PILOT_64_3.jpg</t>
  </si>
  <si>
    <t>GSV_PILOT_64_4.jpg</t>
  </si>
  <si>
    <t>GSV_PILOT_75_1.jpg</t>
  </si>
  <si>
    <t>GSV_PILOT_75_2.jpg</t>
  </si>
  <si>
    <t>GSV_PILOT_75_3.jpg</t>
  </si>
  <si>
    <t>GSV_PILOT_75_4.jpg</t>
  </si>
  <si>
    <t>GSV_PILOT_8_1.jpg</t>
  </si>
  <si>
    <t>GSV_PILOT_8_2.jpg</t>
  </si>
  <si>
    <t>GSV_PILOT_8_3.jpg</t>
  </si>
  <si>
    <t>GSV_PILOT_8_4.jpg</t>
  </si>
  <si>
    <t>GSV_PILOT_93_1.jpg</t>
  </si>
  <si>
    <t>GSV_PILOT_93_2.jpg</t>
  </si>
  <si>
    <t>GSV_PILOT_93_3.jpg</t>
  </si>
  <si>
    <t>GSV_PILOT_93_4.jpg</t>
  </si>
  <si>
    <t>GSV</t>
  </si>
  <si>
    <t>PILOT</t>
  </si>
  <si>
    <t>1.jpg</t>
  </si>
  <si>
    <t>2.jpg</t>
  </si>
  <si>
    <t>3.jpg</t>
  </si>
  <si>
    <t>4.jpg</t>
  </si>
  <si>
    <t>Training/golden1</t>
  </si>
  <si>
    <t>Training/golden2</t>
  </si>
  <si>
    <t>Training/golden3</t>
  </si>
  <si>
    <t>Training/golden4</t>
  </si>
  <si>
    <t>Training/golden5</t>
  </si>
  <si>
    <t>GSV_PILOT_1_1.jpg</t>
  </si>
  <si>
    <t>GSV_PILOT_1_2.jpg</t>
  </si>
  <si>
    <t>GSV_PILOT_1_3.jpg</t>
  </si>
  <si>
    <t>GSV_PILOT_1_4.jpg</t>
  </si>
  <si>
    <t>GSV_PILOT_3_1.jpg</t>
  </si>
  <si>
    <t>GSV_PILOT_3_2.jpg</t>
  </si>
  <si>
    <t>GSV_PILOT_3_3.jpg</t>
  </si>
  <si>
    <t>GSV_PILOT_3_4.jpg</t>
  </si>
  <si>
    <t>GSV_PILOT_4_1.jpg</t>
  </si>
  <si>
    <t>GSV_PILOT_4_2.jpg</t>
  </si>
  <si>
    <t>GSV_PILOT_4_3.jpg</t>
  </si>
  <si>
    <t>GSV_PILOT_4_4.jpg</t>
  </si>
  <si>
    <t>GSV_PILOT_5_1.jpg</t>
  </si>
  <si>
    <t>GSV_PILOT_5_2.jpg</t>
  </si>
  <si>
    <t>GSV_PILOT_5_3.jpg</t>
  </si>
  <si>
    <t>GSV_PILOT_5_4.jpg</t>
  </si>
  <si>
    <t>GSV_PILOT_7_1.jpg</t>
  </si>
  <si>
    <t>GSV_PILOT_7_2.jpg</t>
  </si>
  <si>
    <t>GSV_PILOT_7_3.jpg</t>
  </si>
  <si>
    <t>GSV_PILOT_7_4.jpg</t>
  </si>
  <si>
    <t>GSV_PILOT_9_1.jpg</t>
  </si>
  <si>
    <t>GSV_PILOT_9_2.jpg</t>
  </si>
  <si>
    <t>GSV_PILOT_9_3.jpg</t>
  </si>
  <si>
    <t>GSV_PILOT_9_4.jpg</t>
  </si>
  <si>
    <t>GSV_PILOT_10_1.jpg</t>
  </si>
  <si>
    <t>GSV_PILOT_10_2.jpg</t>
  </si>
  <si>
    <t>GSV_PILOT_10_3.jpg</t>
  </si>
  <si>
    <t>GSV_PILOT_10_4.jpg</t>
  </si>
  <si>
    <t>GSV_PILOT_11_1.jpg</t>
  </si>
  <si>
    <t>GSV_PILOT_11_2.jpg</t>
  </si>
  <si>
    <t>GSV_PILOT_11_3.jpg</t>
  </si>
  <si>
    <t>GSV_PILOT_11_4.jpg</t>
  </si>
  <si>
    <t>GSV_PILOT_12_1.jpg</t>
  </si>
  <si>
    <t>GSV_PILOT_12_2.jpg</t>
  </si>
  <si>
    <t>GSV_PILOT_12_3.jpg</t>
  </si>
  <si>
    <t>GSV_PILOT_12_4.jpg</t>
  </si>
  <si>
    <t>GSV_PILOT_14_1.jpg</t>
  </si>
  <si>
    <t>GSV_PILOT_14_2.jpg</t>
  </si>
  <si>
    <t>GSV_PILOT_14_3.jpg</t>
  </si>
  <si>
    <t>GSV_PILOT_14_4.jpg</t>
  </si>
  <si>
    <t>GSV_PILOT_16_1.jpg</t>
  </si>
  <si>
    <t>GSV_PILOT_16_2.jpg</t>
  </si>
  <si>
    <t>GSV_PILOT_16_3.jpg</t>
  </si>
  <si>
    <t>GSV_PILOT_16_4.jpg</t>
  </si>
  <si>
    <t>GSV_PILOT_17_1.jpg</t>
  </si>
  <si>
    <t>GSV_PILOT_17_2.jpg</t>
  </si>
  <si>
    <t>GSV_PILOT_17_3.jpg</t>
  </si>
  <si>
    <t>GSV_PILOT_17_4.jpg</t>
  </si>
  <si>
    <t>GSV_PILOT_18_1.jpg</t>
  </si>
  <si>
    <t>GSV_PILOT_18_2.jpg</t>
  </si>
  <si>
    <t>GSV_PILOT_18_3.jpg</t>
  </si>
  <si>
    <t>GSV_PILOT_18_4.jpg</t>
  </si>
  <si>
    <t>GSV_PILOT_19_1.jpg</t>
  </si>
  <si>
    <t>GSV_PILOT_19_2.jpg</t>
  </si>
  <si>
    <t>GSV_PILOT_19_3.jpg</t>
  </si>
  <si>
    <t>GSV_PILOT_19_4.jpg</t>
  </si>
  <si>
    <t>GSV_PILOT_20_1.jpg</t>
  </si>
  <si>
    <t>GSV_PILOT_20_2.jpg</t>
  </si>
  <si>
    <t>GSV_PILOT_20_3.jpg</t>
  </si>
  <si>
    <t>GSV_PILOT_20_4.jpg</t>
  </si>
  <si>
    <t>GSV_PILOT_22_1.jpg</t>
  </si>
  <si>
    <t>GSV_PILOT_22_2.jpg</t>
  </si>
  <si>
    <t>GSV_PILOT_22_3.jpg</t>
  </si>
  <si>
    <t>GSV_PILOT_22_4.jpg</t>
  </si>
  <si>
    <t>GSV_PILOT_23_1.jpg</t>
  </si>
  <si>
    <t>GSV_PILOT_23_2.jpg</t>
  </si>
  <si>
    <t>GSV_PILOT_23_3.jpg</t>
  </si>
  <si>
    <t>GSV_PILOT_23_4.jpg</t>
  </si>
  <si>
    <t>GSV_PILOT_24_1.jpg</t>
  </si>
  <si>
    <t>GSV_PILOT_24_2.jpg</t>
  </si>
  <si>
    <t>GSV_PILOT_24_3.jpg</t>
  </si>
  <si>
    <t>GSV_PILOT_24_4.jpg</t>
  </si>
  <si>
    <t>GSV_PILOT_27_1.jpg</t>
  </si>
  <si>
    <t>GSV_PILOT_27_2.jpg</t>
  </si>
  <si>
    <t>GSV_PILOT_27_3.jpg</t>
  </si>
  <si>
    <t>GSV_PILOT_27_4.jpg</t>
  </si>
  <si>
    <t>GSV_PILOT_29_1.jpg</t>
  </si>
  <si>
    <t>GSV_PILOT_29_2.jpg</t>
  </si>
  <si>
    <t>GSV_PILOT_29_3.jpg</t>
  </si>
  <si>
    <t>GSV_PILOT_29_4.jpg</t>
  </si>
  <si>
    <t>GSV_PILOT_31_1.jpg</t>
  </si>
  <si>
    <t>GSV_PILOT_31_2.jpg</t>
  </si>
  <si>
    <t>GSV_PILOT_31_3.jpg</t>
  </si>
  <si>
    <t>GSV_PILOT_31_4.jpg</t>
  </si>
  <si>
    <t>GSV_PILOT_32_1.jpg</t>
  </si>
  <si>
    <t>GSV_PILOT_32_2.jpg</t>
  </si>
  <si>
    <t>GSV_PILOT_32_3.jpg</t>
  </si>
  <si>
    <t>GSV_PILOT_32_4.jpg</t>
  </si>
  <si>
    <t>GSV_PILOT_33_1.jpg</t>
  </si>
  <si>
    <t>GSV_PILOT_33_2.jpg</t>
  </si>
  <si>
    <t>GSV_PILOT_33_3.jpg</t>
  </si>
  <si>
    <t>GSV_PILOT_33_4.jpg</t>
  </si>
  <si>
    <t>GSV_PILOT_36_1.jpg</t>
  </si>
  <si>
    <t>GSV_PILOT_36_2.jpg</t>
  </si>
  <si>
    <t>GSV_PILOT_36_3.jpg</t>
  </si>
  <si>
    <t>GSV_PILOT_36_4.jpg</t>
  </si>
  <si>
    <t>GSV_PILOT_37_1.jpg</t>
  </si>
  <si>
    <t>GSV_PILOT_37_2.jpg</t>
  </si>
  <si>
    <t>GSV_PILOT_37_3.jpg</t>
  </si>
  <si>
    <t>GSV_PILOT_37_4.jpg</t>
  </si>
  <si>
    <t>GSV_PILOT_38_1.jpg</t>
  </si>
  <si>
    <t>GSV_PILOT_38_2.jpg</t>
  </si>
  <si>
    <t>GSV_PILOT_38_3.jpg</t>
  </si>
  <si>
    <t>GSV_PILOT_38_4.jpg</t>
  </si>
  <si>
    <t>GSV_PILOT_39_1.jpg</t>
  </si>
  <si>
    <t>GSV_PILOT_39_2.jpg</t>
  </si>
  <si>
    <t>GSV_PILOT_39_3.jpg</t>
  </si>
  <si>
    <t>GSV_PILOT_39_4.jpg</t>
  </si>
  <si>
    <t>GSV_PILOT_41_1.jpg</t>
  </si>
  <si>
    <t>GSV_PILOT_41_2.jpg</t>
  </si>
  <si>
    <t>GSV_PILOT_41_3.jpg</t>
  </si>
  <si>
    <t>GSV_PILOT_41_4.jpg</t>
  </si>
  <si>
    <t>GSV_PILOT_42_1.jpg</t>
  </si>
  <si>
    <t>GSV_PILOT_42_2.jpg</t>
  </si>
  <si>
    <t>GSV_PILOT_42_3.jpg</t>
  </si>
  <si>
    <t>GSV_PILOT_42_4.jpg</t>
  </si>
  <si>
    <t>GSV_PILOT_44_1.jpg</t>
  </si>
  <si>
    <t>GSV_PILOT_44_2.jpg</t>
  </si>
  <si>
    <t>GSV_PILOT_44_3.jpg</t>
  </si>
  <si>
    <t>GSV_PILOT_44_4.jpg</t>
  </si>
  <si>
    <t>GSV_PILOT_45_1.jpg</t>
  </si>
  <si>
    <t>GSV_PILOT_45_2.jpg</t>
  </si>
  <si>
    <t>GSV_PILOT_45_3.jpg</t>
  </si>
  <si>
    <t>GSV_PILOT_45_4.jpg</t>
  </si>
  <si>
    <t>GSV_PILOT_46_1.jpg</t>
  </si>
  <si>
    <t>GSV_PILOT_46_2.jpg</t>
  </si>
  <si>
    <t>GSV_PILOT_46_3.jpg</t>
  </si>
  <si>
    <t>GSV_PILOT_46_4.jpg</t>
  </si>
  <si>
    <t>GSV_PILOT_47_1.jpg</t>
  </si>
  <si>
    <t>GSV_PILOT_47_2.jpg</t>
  </si>
  <si>
    <t>GSV_PILOT_47_3.jpg</t>
  </si>
  <si>
    <t>GSV_PILOT_47_4.jpg</t>
  </si>
  <si>
    <t>GSV_PILOT_48_1.jpg</t>
  </si>
  <si>
    <t>GSV_PILOT_48_2.jpg</t>
  </si>
  <si>
    <t>GSV_PILOT_48_3.jpg</t>
  </si>
  <si>
    <t>GSV_PILOT_48_4.jpg</t>
  </si>
  <si>
    <t>GSV_PILOT_49_1.jpg</t>
  </si>
  <si>
    <t>GSV_PILOT_49_2.jpg</t>
  </si>
  <si>
    <t>GSV_PILOT_49_3.jpg</t>
  </si>
  <si>
    <t>GSV_PILOT_49_4.jpg</t>
  </si>
  <si>
    <t>GSV_PILOT_50_1.jpg</t>
  </si>
  <si>
    <t>GSV_PILOT_50_2.jpg</t>
  </si>
  <si>
    <t>GSV_PILOT_50_3.jpg</t>
  </si>
  <si>
    <t>GSV_PILOT_50_4.jpg</t>
  </si>
  <si>
    <t>GSV_PILOT_53_1.jpg</t>
  </si>
  <si>
    <t>GSV_PILOT_53_2.jpg</t>
  </si>
  <si>
    <t>GSV_PILOT_53_3.jpg</t>
  </si>
  <si>
    <t>GSV_PILOT_53_4.jpg</t>
  </si>
  <si>
    <t>GSV_PILOT_54_1.jpg</t>
  </si>
  <si>
    <t>GSV_PILOT_54_2.jpg</t>
  </si>
  <si>
    <t>GSV_PILOT_54_3.jpg</t>
  </si>
  <si>
    <t>GSV_PILOT_54_4.jpg</t>
  </si>
  <si>
    <t>GSV_PILOT_55_1.jpg</t>
  </si>
  <si>
    <t>GSV_PILOT_55_2.jpg</t>
  </si>
  <si>
    <t>GSV_PILOT_55_3.jpg</t>
  </si>
  <si>
    <t>GSV_PILOT_55_4.jpg</t>
  </si>
  <si>
    <t>GSV_PILOT_56_1.jpg</t>
  </si>
  <si>
    <t>GSV_PILOT_56_2.jpg</t>
  </si>
  <si>
    <t>GSV_PILOT_56_3.jpg</t>
  </si>
  <si>
    <t>GSV_PILOT_56_4.jpg</t>
  </si>
  <si>
    <t>GSV_PILOT_57_1.jpg</t>
  </si>
  <si>
    <t>GSV_PILOT_57_2.jpg</t>
  </si>
  <si>
    <t>GSV_PILOT_57_3.jpg</t>
  </si>
  <si>
    <t>GSV_PILOT_57_4.jpg</t>
  </si>
  <si>
    <t>GSV_PILOT_58_1.jpg</t>
  </si>
  <si>
    <t>GSV_PILOT_58_2.jpg</t>
  </si>
  <si>
    <t>GSV_PILOT_58_3.jpg</t>
  </si>
  <si>
    <t>GSV_PILOT_58_4.jpg</t>
  </si>
  <si>
    <t>GSV_PILOT_59_1.jpg</t>
  </si>
  <si>
    <t>GSV_PILOT_59_2.jpg</t>
  </si>
  <si>
    <t>GSV_PILOT_59_3.jpg</t>
  </si>
  <si>
    <t>GSV_PILOT_59_4.jpg</t>
  </si>
  <si>
    <t>GSV_PILOT_60_1.jpg</t>
  </si>
  <si>
    <t>GSV_PILOT_60_2.jpg</t>
  </si>
  <si>
    <t>GSV_PILOT_60_3.jpg</t>
  </si>
  <si>
    <t>GSV_PILOT_60_4.jpg</t>
  </si>
  <si>
    <t>GSV_PILOT_62_1.jpg</t>
  </si>
  <si>
    <t>GSV_PILOT_62_2.jpg</t>
  </si>
  <si>
    <t>GSV_PILOT_62_3.jpg</t>
  </si>
  <si>
    <t>GSV_PILOT_62_4.jpg</t>
  </si>
  <si>
    <t>GSV_PILOT_63_1.jpg</t>
  </si>
  <si>
    <t>GSV_PILOT_63_2.jpg</t>
  </si>
  <si>
    <t>GSV_PILOT_63_3.jpg</t>
  </si>
  <si>
    <t>GSV_PILOT_63_4.jpg</t>
  </si>
  <si>
    <t>GSV_PILOT_65_1.jpg</t>
  </si>
  <si>
    <t>GSV_PILOT_65_2.jpg</t>
  </si>
  <si>
    <t>GSV_PILOT_65_3.jpg</t>
  </si>
  <si>
    <t>GSV_PILOT_65_4.jpg</t>
  </si>
  <si>
    <t>GSV_PILOT_66_1.jpg</t>
  </si>
  <si>
    <t>GSV_PILOT_66_2.jpg</t>
  </si>
  <si>
    <t>GSV_PILOT_66_3.jpg</t>
  </si>
  <si>
    <t>GSV_PILOT_66_4.jpg</t>
  </si>
  <si>
    <t>GSV_PILOT_67_1.jpg</t>
  </si>
  <si>
    <t>GSV_PILOT_67_2.jpg</t>
  </si>
  <si>
    <t>GSV_PILOT_67_3.jpg</t>
  </si>
  <si>
    <t>GSV_PILOT_67_4.jpg</t>
  </si>
  <si>
    <t>GSV_PILOT_68_1.jpg</t>
  </si>
  <si>
    <t>GSV_PILOT_68_2.jpg</t>
  </si>
  <si>
    <t>GSV_PILOT_68_3.jpg</t>
  </si>
  <si>
    <t>GSV_PILOT_68_4.jpg</t>
  </si>
  <si>
    <t>GSV_PILOT_69_1.jpg</t>
  </si>
  <si>
    <t>GSV_PILOT_69_2.jpg</t>
  </si>
  <si>
    <t>GSV_PILOT_69_3.jpg</t>
  </si>
  <si>
    <t>GSV_PILOT_69_4.jpg</t>
  </si>
  <si>
    <t>GSV_PILOT_70_1.jpg</t>
  </si>
  <si>
    <t>GSV_PILOT_70_2.jpg</t>
  </si>
  <si>
    <t>GSV_PILOT_70_3.jpg</t>
  </si>
  <si>
    <t>GSV_PILOT_70_4.jpg</t>
  </si>
  <si>
    <t>GSV_PILOT_71_1.jpg</t>
  </si>
  <si>
    <t>GSV_PILOT_71_2.jpg</t>
  </si>
  <si>
    <t>GSV_PILOT_71_3.jpg</t>
  </si>
  <si>
    <t>GSV_PILOT_71_4.jpg</t>
  </si>
  <si>
    <t>GSV_PILOT_72_1.jpg</t>
  </si>
  <si>
    <t>GSV_PILOT_72_2.jpg</t>
  </si>
  <si>
    <t>GSV_PILOT_72_3.jpg</t>
  </si>
  <si>
    <t>GSV_PILOT_72_4.jpg</t>
  </si>
  <si>
    <t>GSV_PILOT_73_1.jpg</t>
  </si>
  <si>
    <t>GSV_PILOT_73_2.jpg</t>
  </si>
  <si>
    <t>GSV_PILOT_73_3.jpg</t>
  </si>
  <si>
    <t>GSV_PILOT_73_4.jpg</t>
  </si>
  <si>
    <t>GSV_PILOT_74_1.jpg</t>
  </si>
  <si>
    <t>GSV_PILOT_74_2.jpg</t>
  </si>
  <si>
    <t>GSV_PILOT_74_3.jpg</t>
  </si>
  <si>
    <t>GSV_PILOT_74_4.jpg</t>
  </si>
  <si>
    <t>GSV_PILOT_76_1.jpg</t>
  </si>
  <si>
    <t>GSV_PILOT_76_2.jpg</t>
  </si>
  <si>
    <t>GSV_PILOT_76_3.jpg</t>
  </si>
  <si>
    <t>GSV_PILOT_76_4.jpg</t>
  </si>
  <si>
    <t>GSV_PILOT_77_1.jpg</t>
  </si>
  <si>
    <t>GSV_PILOT_77_2.jpg</t>
  </si>
  <si>
    <t>GSV_PILOT_77_3.jpg</t>
  </si>
  <si>
    <t>GSV_PILOT_77_4.jpg</t>
  </si>
  <si>
    <t>GSV_PILOT_78_1.jpg</t>
  </si>
  <si>
    <t>GSV_PILOT_78_2.jpg</t>
  </si>
  <si>
    <t>GSV_PILOT_78_3.jpg</t>
  </si>
  <si>
    <t>GSV_PILOT_78_4.jpg</t>
  </si>
  <si>
    <t>GSV_PILOT_79_1.jpg</t>
  </si>
  <si>
    <t>GSV_PILOT_79_2.jpg</t>
  </si>
  <si>
    <t>GSV_PILOT_79_3.jpg</t>
  </si>
  <si>
    <t>GSV_PILOT_79_4.jpg</t>
  </si>
  <si>
    <t>GSV_PILOT_80_1.jpg</t>
  </si>
  <si>
    <t>GSV_PILOT_80_2.jpg</t>
  </si>
  <si>
    <t>GSV_PILOT_80_3.jpg</t>
  </si>
  <si>
    <t>GSV_PILOT_80_4.jpg</t>
  </si>
  <si>
    <t>GSV_PILOT_81_1.jpg</t>
  </si>
  <si>
    <t>GSV_PILOT_81_2.jpg</t>
  </si>
  <si>
    <t>GSV_PILOT_81_3.jpg</t>
  </si>
  <si>
    <t>GSV_PILOT_81_4.jpg</t>
  </si>
  <si>
    <t>GSV_PILOT_82_1.jpg</t>
  </si>
  <si>
    <t>GSV_PILOT_82_2.jpg</t>
  </si>
  <si>
    <t>GSV_PILOT_82_3.jpg</t>
  </si>
  <si>
    <t>GSV_PILOT_82_4.jpg</t>
  </si>
  <si>
    <t>GSV_PILOT_83_1.jpg</t>
  </si>
  <si>
    <t>GSV_PILOT_83_2.jpg</t>
  </si>
  <si>
    <t>GSV_PILOT_83_3.jpg</t>
  </si>
  <si>
    <t>GSV_PILOT_83_4.jpg</t>
  </si>
  <si>
    <t>GSV_PILOT_84_1.jpg</t>
  </si>
  <si>
    <t>GSV_PILOT_84_2.jpg</t>
  </si>
  <si>
    <t>GSV_PILOT_84_3.jpg</t>
  </si>
  <si>
    <t>GSV_PILOT_84_4.jpg</t>
  </si>
  <si>
    <t>GSV_PILOT_85_1.jpg</t>
  </si>
  <si>
    <t>GSV_PILOT_85_2.jpg</t>
  </si>
  <si>
    <t>GSV_PILOT_85_3.jpg</t>
  </si>
  <si>
    <t>GSV_PILOT_85_4.jpg</t>
  </si>
  <si>
    <t>GSV_PILOT_86_1.jpg</t>
  </si>
  <si>
    <t>GSV_PILOT_86_2.jpg</t>
  </si>
  <si>
    <t>GSV_PILOT_86_3.jpg</t>
  </si>
  <si>
    <t>GSV_PILOT_86_4.jpg</t>
  </si>
  <si>
    <t>GSV_PILOT_87_1.jpg</t>
  </si>
  <si>
    <t>GSV_PILOT_87_2.jpg</t>
  </si>
  <si>
    <t>GSV_PILOT_87_3.jpg</t>
  </si>
  <si>
    <t>GSV_PILOT_87_4.jpg</t>
  </si>
  <si>
    <t>GSV_PILOT_88_1.jpg</t>
  </si>
  <si>
    <t>GSV_PILOT_88_2.jpg</t>
  </si>
  <si>
    <t>GSV_PILOT_88_3.jpg</t>
  </si>
  <si>
    <t>GSV_PILOT_88_4.jpg</t>
  </si>
  <si>
    <t>GSV_PILOT_89_1.jpg</t>
  </si>
  <si>
    <t>GSV_PILOT_89_2.jpg</t>
  </si>
  <si>
    <t>GSV_PILOT_89_3.jpg</t>
  </si>
  <si>
    <t>GSV_PILOT_89_4.jpg</t>
  </si>
  <si>
    <t>GSV_PILOT_90_1.jpg</t>
  </si>
  <si>
    <t>GSV_PILOT_90_2.jpg</t>
  </si>
  <si>
    <t>GSV_PILOT_90_3.jpg</t>
  </si>
  <si>
    <t>GSV_PILOT_90_4.jpg</t>
  </si>
  <si>
    <t>GSV_PILOT_91_1.jpg</t>
  </si>
  <si>
    <t>GSV_PILOT_91_2.jpg</t>
  </si>
  <si>
    <t>GSV_PILOT_91_3.jpg</t>
  </si>
  <si>
    <t>GSV_PILOT_91_4.jpg</t>
  </si>
  <si>
    <t>GSV_PILOT_92_1.jpg</t>
  </si>
  <si>
    <t>GSV_PILOT_92_2.jpg</t>
  </si>
  <si>
    <t>GSV_PILOT_92_3.jpg</t>
  </si>
  <si>
    <t>GSV_PILOT_92_4.jpg</t>
  </si>
  <si>
    <t>GSV_PILOT_94_1.jpg</t>
  </si>
  <si>
    <t>GSV_PILOT_94_2.jpg</t>
  </si>
  <si>
    <t>GSV_PILOT_94_3.jpg</t>
  </si>
  <si>
    <t>GSV_PILOT_94_4.jpg</t>
  </si>
  <si>
    <t>GSV_PILOT_95_1.jpg</t>
  </si>
  <si>
    <t>GSV_PILOT_95_2.jpg</t>
  </si>
  <si>
    <t>GSV_PILOT_95_3.jpg</t>
  </si>
  <si>
    <t>GSV_PILOT_95_4.jpg</t>
  </si>
  <si>
    <t>GSV_PILOT_96_1.jpg</t>
  </si>
  <si>
    <t>GSV_PILOT_96_2.jpg</t>
  </si>
  <si>
    <t>GSV_PILOT_96_3.jpg</t>
  </si>
  <si>
    <t>GSV_PILOT_96_4.jpg</t>
  </si>
  <si>
    <t>GSV_PILOT_97_1.jpg</t>
  </si>
  <si>
    <t>GSV_PILOT_97_2.jpg</t>
  </si>
  <si>
    <t>GSV_PILOT_97_3.jpg</t>
  </si>
  <si>
    <t>GSV_PILOT_97_4.jpg</t>
  </si>
  <si>
    <t>GSV_PILOT_98_1.jpg</t>
  </si>
  <si>
    <t>GSV_PILOT_98_2.jpg</t>
  </si>
  <si>
    <t>GSV_PILOT_98_3.jpg</t>
  </si>
  <si>
    <t>GSV_PILOT_98_4.jpg</t>
  </si>
  <si>
    <t>GSV_PILOT_99_1.jpg</t>
  </si>
  <si>
    <t>GSV_PILOT_99_2.jpg</t>
  </si>
  <si>
    <t>GSV_PILOT_99_3.jpg</t>
  </si>
  <si>
    <t>GSV_PILOT_99_4.jpg</t>
  </si>
  <si>
    <t>GSV_PILOT_100_1.jpg</t>
  </si>
  <si>
    <t>GSV_PILOT_100_2.jpg</t>
  </si>
  <si>
    <t>GSV_PILOT_100_3.jpg</t>
  </si>
  <si>
    <t>GSV_PILOT_100_4.jpg</t>
  </si>
  <si>
    <t>options</t>
  </si>
  <si>
    <t>img_id</t>
  </si>
  <si>
    <t>answer</t>
  </si>
  <si>
    <t>Canal/River|Red Car|Building</t>
  </si>
  <si>
    <t>Canal/River|Yellow Car|Building</t>
  </si>
  <si>
    <t>Sky|Blue Car|Canal/River</t>
  </si>
  <si>
    <t>a111</t>
  </si>
  <si>
    <t>a001</t>
  </si>
  <si>
    <t>a101</t>
  </si>
  <si>
    <t>Sky|Building|Blue Car</t>
  </si>
  <si>
    <t>a110</t>
  </si>
  <si>
    <t>Canal/River|Building|Red Car</t>
  </si>
  <si>
    <t>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</si>
</sst>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1" sqref="H21"/>
    </sheetView>
  </sheetViews>
  <sheetFormatPr defaultRowHeight="15" x14ac:dyDescent="0.25"/>
  <cols>
    <col min="3" max="3" width="12.28515625" bestFit="1" customWidth="1"/>
    <col min="4" max="4" width="17.5703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8" x14ac:dyDescent="0.25">
      <c r="A2">
        <v>2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f>A2</f>
        <v>2</v>
      </c>
    </row>
    <row r="3" spans="1:8" x14ac:dyDescent="0.25">
      <c r="A3">
        <v>6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 t="str">
        <f>H2&amp;" "&amp;A3</f>
        <v>2 6</v>
      </c>
    </row>
    <row r="4" spans="1:8" x14ac:dyDescent="0.25">
      <c r="A4">
        <v>8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 t="str">
        <f t="shared" ref="H4:H21" si="0">H3&amp;" "&amp;A4</f>
        <v>2 6 8</v>
      </c>
    </row>
    <row r="5" spans="1:8" x14ac:dyDescent="0.25">
      <c r="A5">
        <v>13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 t="str">
        <f t="shared" si="0"/>
        <v>2 6 8 13</v>
      </c>
    </row>
    <row r="6" spans="1:8" x14ac:dyDescent="0.25">
      <c r="A6">
        <v>15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 t="str">
        <f t="shared" si="0"/>
        <v>2 6 8 13 15</v>
      </c>
    </row>
    <row r="7" spans="1:8" x14ac:dyDescent="0.25">
      <c r="A7">
        <v>21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 t="str">
        <f t="shared" si="0"/>
        <v>2 6 8 13 15 21</v>
      </c>
    </row>
    <row r="8" spans="1:8" x14ac:dyDescent="0.25">
      <c r="A8">
        <v>25</v>
      </c>
      <c r="B8">
        <v>0</v>
      </c>
      <c r="C8">
        <v>0</v>
      </c>
      <c r="D8">
        <v>0</v>
      </c>
      <c r="E8" t="s">
        <v>7</v>
      </c>
      <c r="F8">
        <v>0</v>
      </c>
      <c r="G8">
        <v>0</v>
      </c>
      <c r="H8" t="str">
        <f t="shared" si="0"/>
        <v>2 6 8 13 15 21 25</v>
      </c>
    </row>
    <row r="9" spans="1:8" x14ac:dyDescent="0.25">
      <c r="A9">
        <v>26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 t="str">
        <f t="shared" si="0"/>
        <v>2 6 8 13 15 21 25 26</v>
      </c>
    </row>
    <row r="10" spans="1:8" x14ac:dyDescent="0.25">
      <c r="A10">
        <v>28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 t="str">
        <f t="shared" si="0"/>
        <v>2 6 8 13 15 21 25 26 28</v>
      </c>
    </row>
    <row r="11" spans="1:8" x14ac:dyDescent="0.25">
      <c r="A11">
        <v>30</v>
      </c>
      <c r="B11">
        <v>0</v>
      </c>
      <c r="C11">
        <v>0</v>
      </c>
      <c r="D11">
        <v>0</v>
      </c>
      <c r="E11" t="s">
        <v>8</v>
      </c>
      <c r="F11">
        <v>0</v>
      </c>
      <c r="G11">
        <v>0</v>
      </c>
      <c r="H11" t="str">
        <f t="shared" si="0"/>
        <v>2 6 8 13 15 21 25 26 28 30</v>
      </c>
    </row>
    <row r="12" spans="1:8" x14ac:dyDescent="0.25">
      <c r="A12">
        <v>34</v>
      </c>
      <c r="B12" t="s">
        <v>9</v>
      </c>
      <c r="C12">
        <v>0</v>
      </c>
      <c r="D12">
        <v>1</v>
      </c>
      <c r="E12">
        <v>0</v>
      </c>
      <c r="F12">
        <v>0</v>
      </c>
      <c r="G12">
        <v>0</v>
      </c>
      <c r="H12" t="str">
        <f t="shared" si="0"/>
        <v>2 6 8 13 15 21 25 26 28 30 34</v>
      </c>
    </row>
    <row r="13" spans="1:8" x14ac:dyDescent="0.25">
      <c r="A13">
        <v>35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 t="str">
        <f t="shared" si="0"/>
        <v>2 6 8 13 15 21 25 26 28 30 34 35</v>
      </c>
    </row>
    <row r="14" spans="1:8" x14ac:dyDescent="0.25">
      <c r="A14">
        <v>40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 t="str">
        <f t="shared" si="0"/>
        <v>2 6 8 13 15 21 25 26 28 30 34 35 40</v>
      </c>
    </row>
    <row r="15" spans="1:8" x14ac:dyDescent="0.25">
      <c r="A15">
        <v>43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 t="str">
        <f t="shared" si="0"/>
        <v>2 6 8 13 15 21 25 26 28 30 34 35 40 43</v>
      </c>
    </row>
    <row r="16" spans="1:8" x14ac:dyDescent="0.25">
      <c r="A16">
        <v>51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 t="str">
        <f t="shared" si="0"/>
        <v>2 6 8 13 15 21 25 26 28 30 34 35 40 43 51</v>
      </c>
    </row>
    <row r="17" spans="1:8" x14ac:dyDescent="0.25">
      <c r="A17">
        <v>52</v>
      </c>
      <c r="B17" t="s">
        <v>10</v>
      </c>
      <c r="C17">
        <v>0</v>
      </c>
      <c r="D17">
        <v>0</v>
      </c>
      <c r="E17">
        <v>0</v>
      </c>
      <c r="F17">
        <v>0</v>
      </c>
      <c r="G17">
        <v>1</v>
      </c>
      <c r="H17" t="str">
        <f t="shared" si="0"/>
        <v>2 6 8 13 15 21 25 26 28 30 34 35 40 43 51 52</v>
      </c>
    </row>
    <row r="18" spans="1:8" x14ac:dyDescent="0.25">
      <c r="A18">
        <v>61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 t="str">
        <f t="shared" si="0"/>
        <v>2 6 8 13 15 21 25 26 28 30 34 35 40 43 51 52 61</v>
      </c>
    </row>
    <row r="19" spans="1:8" x14ac:dyDescent="0.25">
      <c r="A19">
        <v>64</v>
      </c>
      <c r="B19">
        <v>1</v>
      </c>
      <c r="C19">
        <v>0</v>
      </c>
      <c r="D19" t="s">
        <v>11</v>
      </c>
      <c r="E19">
        <v>0</v>
      </c>
      <c r="F19">
        <v>0</v>
      </c>
      <c r="G19">
        <v>0</v>
      </c>
      <c r="H19" t="str">
        <f t="shared" si="0"/>
        <v>2 6 8 13 15 21 25 26 28 30 34 35 40 43 51 52 61 64</v>
      </c>
    </row>
    <row r="20" spans="1:8" x14ac:dyDescent="0.25">
      <c r="A20">
        <v>75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 t="str">
        <f t="shared" si="0"/>
        <v>2 6 8 13 15 21 25 26 28 30 34 35 40 43 51 52 61 64 75</v>
      </c>
    </row>
    <row r="21" spans="1:8" x14ac:dyDescent="0.25">
      <c r="A21">
        <v>93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 t="str">
        <f t="shared" si="0"/>
        <v>2 6 8 13 15 21 25 26 28 30 34 35 40 43 51 52 61 64 75 93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1"/>
  <sheetViews>
    <sheetView topLeftCell="A236" workbookViewId="0">
      <selection activeCell="B7" sqref="B7"/>
    </sheetView>
  </sheetViews>
  <sheetFormatPr defaultRowHeight="15" x14ac:dyDescent="0.25"/>
  <cols>
    <col min="2" max="2" width="20.140625" bestFit="1" customWidth="1"/>
  </cols>
  <sheetData>
    <row r="2" spans="1:5" x14ac:dyDescent="0.25">
      <c r="A2">
        <v>1</v>
      </c>
      <c r="B2" t="s">
        <v>111</v>
      </c>
      <c r="C2">
        <v>52.375424591799998</v>
      </c>
      <c r="D2">
        <v>4.8522898759000004</v>
      </c>
      <c r="E2">
        <v>346</v>
      </c>
    </row>
    <row r="3" spans="1:5" x14ac:dyDescent="0.25">
      <c r="A3">
        <v>1</v>
      </c>
      <c r="B3" t="s">
        <v>112</v>
      </c>
      <c r="C3">
        <v>52.375424591799998</v>
      </c>
      <c r="D3">
        <v>4.8522898759000004</v>
      </c>
      <c r="E3">
        <v>76</v>
      </c>
    </row>
    <row r="4" spans="1:5" x14ac:dyDescent="0.25">
      <c r="A4">
        <v>1</v>
      </c>
      <c r="B4" t="s">
        <v>113</v>
      </c>
      <c r="C4">
        <v>52.375424591799998</v>
      </c>
      <c r="D4">
        <v>4.8522898759000004</v>
      </c>
      <c r="E4">
        <v>166</v>
      </c>
    </row>
    <row r="5" spans="1:5" x14ac:dyDescent="0.25">
      <c r="A5">
        <v>1</v>
      </c>
      <c r="B5" t="s">
        <v>114</v>
      </c>
      <c r="C5">
        <v>52.375424591799998</v>
      </c>
      <c r="D5">
        <v>4.8522898759000004</v>
      </c>
      <c r="E5">
        <v>256</v>
      </c>
    </row>
    <row r="6" spans="1:5" x14ac:dyDescent="0.25">
      <c r="A6">
        <v>2</v>
      </c>
      <c r="B6" t="s">
        <v>28</v>
      </c>
      <c r="C6">
        <v>52.305528800799998</v>
      </c>
      <c r="D6">
        <v>4.7579852887999996</v>
      </c>
      <c r="E6">
        <v>35</v>
      </c>
    </row>
    <row r="7" spans="1:5" x14ac:dyDescent="0.25">
      <c r="A7">
        <v>2</v>
      </c>
      <c r="B7" t="s">
        <v>29</v>
      </c>
      <c r="C7">
        <v>52.305528800799998</v>
      </c>
      <c r="D7">
        <v>4.7579852887999996</v>
      </c>
      <c r="E7">
        <v>125</v>
      </c>
    </row>
    <row r="8" spans="1:5" x14ac:dyDescent="0.25">
      <c r="A8">
        <v>2</v>
      </c>
      <c r="B8" t="s">
        <v>30</v>
      </c>
      <c r="C8">
        <v>52.305528800799998</v>
      </c>
      <c r="D8">
        <v>4.7579852887999996</v>
      </c>
      <c r="E8">
        <v>215</v>
      </c>
    </row>
    <row r="9" spans="1:5" x14ac:dyDescent="0.25">
      <c r="A9">
        <v>2</v>
      </c>
      <c r="B9" t="s">
        <v>31</v>
      </c>
      <c r="C9">
        <v>52.305528800799998</v>
      </c>
      <c r="D9">
        <v>4.7579852887999996</v>
      </c>
      <c r="E9">
        <v>305</v>
      </c>
    </row>
    <row r="10" spans="1:5" x14ac:dyDescent="0.25">
      <c r="A10">
        <v>3</v>
      </c>
      <c r="B10" t="s">
        <v>115</v>
      </c>
      <c r="C10">
        <v>52.2938301051</v>
      </c>
      <c r="D10">
        <v>4.9207691089000001</v>
      </c>
      <c r="E10">
        <v>85</v>
      </c>
    </row>
    <row r="11" spans="1:5" x14ac:dyDescent="0.25">
      <c r="A11">
        <v>3</v>
      </c>
      <c r="B11" t="s">
        <v>116</v>
      </c>
      <c r="C11">
        <v>52.2938301051</v>
      </c>
      <c r="D11">
        <v>4.9207691089000001</v>
      </c>
      <c r="E11">
        <v>175</v>
      </c>
    </row>
    <row r="12" spans="1:5" x14ac:dyDescent="0.25">
      <c r="A12">
        <v>3</v>
      </c>
      <c r="B12" t="s">
        <v>117</v>
      </c>
      <c r="C12">
        <v>52.2938301051</v>
      </c>
      <c r="D12">
        <v>4.9207691089000001</v>
      </c>
      <c r="E12">
        <v>265</v>
      </c>
    </row>
    <row r="13" spans="1:5" x14ac:dyDescent="0.25">
      <c r="A13">
        <v>3</v>
      </c>
      <c r="B13" t="s">
        <v>118</v>
      </c>
      <c r="C13">
        <v>52.2938301051</v>
      </c>
      <c r="D13">
        <v>4.9207691089000001</v>
      </c>
      <c r="E13">
        <v>355</v>
      </c>
    </row>
    <row r="14" spans="1:5" x14ac:dyDescent="0.25">
      <c r="A14">
        <v>4</v>
      </c>
      <c r="B14" t="s">
        <v>119</v>
      </c>
      <c r="C14">
        <v>52.390570620600002</v>
      </c>
      <c r="D14">
        <v>4.9132456710000003</v>
      </c>
      <c r="E14">
        <v>253</v>
      </c>
    </row>
    <row r="15" spans="1:5" x14ac:dyDescent="0.25">
      <c r="A15">
        <v>4</v>
      </c>
      <c r="B15" t="s">
        <v>120</v>
      </c>
      <c r="C15">
        <v>52.390570620600002</v>
      </c>
      <c r="D15">
        <v>4.9132456710000003</v>
      </c>
      <c r="E15">
        <v>343</v>
      </c>
    </row>
    <row r="16" spans="1:5" x14ac:dyDescent="0.25">
      <c r="A16">
        <v>4</v>
      </c>
      <c r="B16" t="s">
        <v>121</v>
      </c>
      <c r="C16">
        <v>52.390570620600002</v>
      </c>
      <c r="D16">
        <v>4.9132456710000003</v>
      </c>
      <c r="E16">
        <v>73</v>
      </c>
    </row>
    <row r="17" spans="1:5" x14ac:dyDescent="0.25">
      <c r="A17">
        <v>4</v>
      </c>
      <c r="B17" t="s">
        <v>122</v>
      </c>
      <c r="C17">
        <v>52.390570620600002</v>
      </c>
      <c r="D17">
        <v>4.9132456710000003</v>
      </c>
      <c r="E17">
        <v>163</v>
      </c>
    </row>
    <row r="18" spans="1:5" x14ac:dyDescent="0.25">
      <c r="A18">
        <v>5</v>
      </c>
      <c r="B18" t="s">
        <v>123</v>
      </c>
      <c r="C18">
        <v>52.387204303799997</v>
      </c>
      <c r="D18">
        <v>4.8351688409999998</v>
      </c>
      <c r="E18">
        <v>83</v>
      </c>
    </row>
    <row r="19" spans="1:5" x14ac:dyDescent="0.25">
      <c r="A19">
        <v>5</v>
      </c>
      <c r="B19" t="s">
        <v>124</v>
      </c>
      <c r="C19">
        <v>52.387204303799997</v>
      </c>
      <c r="D19">
        <v>4.8351688409999998</v>
      </c>
      <c r="E19">
        <v>173</v>
      </c>
    </row>
    <row r="20" spans="1:5" x14ac:dyDescent="0.25">
      <c r="A20">
        <v>5</v>
      </c>
      <c r="B20" t="s">
        <v>125</v>
      </c>
      <c r="C20">
        <v>52.387204303799997</v>
      </c>
      <c r="D20">
        <v>4.8351688409999998</v>
      </c>
      <c r="E20">
        <v>263</v>
      </c>
    </row>
    <row r="21" spans="1:5" x14ac:dyDescent="0.25">
      <c r="A21">
        <v>5</v>
      </c>
      <c r="B21" t="s">
        <v>126</v>
      </c>
      <c r="C21">
        <v>52.387204303799997</v>
      </c>
      <c r="D21">
        <v>4.8351688409999998</v>
      </c>
      <c r="E21">
        <v>353</v>
      </c>
    </row>
    <row r="22" spans="1:5" x14ac:dyDescent="0.25">
      <c r="A22">
        <v>6</v>
      </c>
      <c r="B22" t="s">
        <v>76</v>
      </c>
      <c r="C22">
        <v>52.388153050900002</v>
      </c>
      <c r="D22">
        <v>4.9240604884000003</v>
      </c>
      <c r="E22">
        <v>193</v>
      </c>
    </row>
    <row r="23" spans="1:5" x14ac:dyDescent="0.25">
      <c r="A23">
        <v>6</v>
      </c>
      <c r="B23" t="s">
        <v>77</v>
      </c>
      <c r="C23">
        <v>52.388153050900002</v>
      </c>
      <c r="D23">
        <v>4.9240604884000003</v>
      </c>
      <c r="E23">
        <v>283</v>
      </c>
    </row>
    <row r="24" spans="1:5" x14ac:dyDescent="0.25">
      <c r="A24">
        <v>6</v>
      </c>
      <c r="B24" t="s">
        <v>78</v>
      </c>
      <c r="C24">
        <v>52.388153050900002</v>
      </c>
      <c r="D24">
        <v>4.9240604884000003</v>
      </c>
      <c r="E24">
        <v>13</v>
      </c>
    </row>
    <row r="25" spans="1:5" x14ac:dyDescent="0.25">
      <c r="A25">
        <v>6</v>
      </c>
      <c r="B25" t="s">
        <v>79</v>
      </c>
      <c r="C25">
        <v>52.388153050900002</v>
      </c>
      <c r="D25">
        <v>4.9240604884000003</v>
      </c>
      <c r="E25">
        <v>103</v>
      </c>
    </row>
    <row r="26" spans="1:5" x14ac:dyDescent="0.25">
      <c r="A26">
        <v>7</v>
      </c>
      <c r="B26" t="s">
        <v>127</v>
      </c>
      <c r="C26">
        <v>52.372196236900002</v>
      </c>
      <c r="D26">
        <v>4.8445843778000004</v>
      </c>
      <c r="E26">
        <v>242</v>
      </c>
    </row>
    <row r="27" spans="1:5" x14ac:dyDescent="0.25">
      <c r="A27">
        <v>7</v>
      </c>
      <c r="B27" t="s">
        <v>128</v>
      </c>
      <c r="C27">
        <v>52.372196236900002</v>
      </c>
      <c r="D27">
        <v>4.8445843778000004</v>
      </c>
      <c r="E27">
        <v>332</v>
      </c>
    </row>
    <row r="28" spans="1:5" x14ac:dyDescent="0.25">
      <c r="A28">
        <v>7</v>
      </c>
      <c r="B28" t="s">
        <v>129</v>
      </c>
      <c r="C28">
        <v>52.372196236900002</v>
      </c>
      <c r="D28">
        <v>4.8445843778000004</v>
      </c>
      <c r="E28">
        <v>62</v>
      </c>
    </row>
    <row r="29" spans="1:5" x14ac:dyDescent="0.25">
      <c r="A29">
        <v>7</v>
      </c>
      <c r="B29" t="s">
        <v>130</v>
      </c>
      <c r="C29">
        <v>52.372196236900002</v>
      </c>
      <c r="D29">
        <v>4.8445843778000004</v>
      </c>
      <c r="E29">
        <v>152</v>
      </c>
    </row>
    <row r="30" spans="1:5" x14ac:dyDescent="0.25">
      <c r="A30">
        <v>8</v>
      </c>
      <c r="B30" t="s">
        <v>92</v>
      </c>
      <c r="C30">
        <v>52.392404896999999</v>
      </c>
      <c r="D30">
        <v>4.9375581491</v>
      </c>
      <c r="E30">
        <v>34</v>
      </c>
    </row>
    <row r="31" spans="1:5" x14ac:dyDescent="0.25">
      <c r="A31">
        <v>8</v>
      </c>
      <c r="B31" t="s">
        <v>93</v>
      </c>
      <c r="C31">
        <v>52.392404896999999</v>
      </c>
      <c r="D31">
        <v>4.9375581491</v>
      </c>
      <c r="E31">
        <v>124</v>
      </c>
    </row>
    <row r="32" spans="1:5" x14ac:dyDescent="0.25">
      <c r="A32">
        <v>8</v>
      </c>
      <c r="B32" t="s">
        <v>94</v>
      </c>
      <c r="C32">
        <v>52.392404896999999</v>
      </c>
      <c r="D32">
        <v>4.9375581491</v>
      </c>
      <c r="E32">
        <v>214</v>
      </c>
    </row>
    <row r="33" spans="1:5" x14ac:dyDescent="0.25">
      <c r="A33">
        <v>8</v>
      </c>
      <c r="B33" t="s">
        <v>95</v>
      </c>
      <c r="C33">
        <v>52.392404896999999</v>
      </c>
      <c r="D33">
        <v>4.9375581491</v>
      </c>
      <c r="E33">
        <v>304</v>
      </c>
    </row>
    <row r="34" spans="1:5" x14ac:dyDescent="0.25">
      <c r="A34">
        <v>9</v>
      </c>
      <c r="B34" t="s">
        <v>131</v>
      </c>
      <c r="C34">
        <v>52.3258818085</v>
      </c>
      <c r="D34">
        <v>4.9306727273000002</v>
      </c>
      <c r="E34">
        <v>11</v>
      </c>
    </row>
    <row r="35" spans="1:5" x14ac:dyDescent="0.25">
      <c r="A35">
        <v>9</v>
      </c>
      <c r="B35" t="s">
        <v>132</v>
      </c>
      <c r="C35">
        <v>52.3258818085</v>
      </c>
      <c r="D35">
        <v>4.9306727273000002</v>
      </c>
      <c r="E35">
        <v>101</v>
      </c>
    </row>
    <row r="36" spans="1:5" x14ac:dyDescent="0.25">
      <c r="A36">
        <v>9</v>
      </c>
      <c r="B36" t="s">
        <v>133</v>
      </c>
      <c r="C36">
        <v>52.3258818085</v>
      </c>
      <c r="D36">
        <v>4.9306727273000002</v>
      </c>
      <c r="E36">
        <v>191</v>
      </c>
    </row>
    <row r="37" spans="1:5" x14ac:dyDescent="0.25">
      <c r="A37">
        <v>9</v>
      </c>
      <c r="B37" t="s">
        <v>134</v>
      </c>
      <c r="C37">
        <v>52.3258818085</v>
      </c>
      <c r="D37">
        <v>4.9306727273000002</v>
      </c>
      <c r="E37">
        <v>281</v>
      </c>
    </row>
    <row r="38" spans="1:5" x14ac:dyDescent="0.25">
      <c r="A38">
        <v>10</v>
      </c>
      <c r="B38" t="s">
        <v>135</v>
      </c>
      <c r="C38">
        <v>52.392539237100003</v>
      </c>
      <c r="D38">
        <v>4.7693156705000002</v>
      </c>
      <c r="E38">
        <v>140</v>
      </c>
    </row>
    <row r="39" spans="1:5" x14ac:dyDescent="0.25">
      <c r="A39">
        <v>10</v>
      </c>
      <c r="B39" t="s">
        <v>136</v>
      </c>
      <c r="C39">
        <v>52.392539237100003</v>
      </c>
      <c r="D39">
        <v>4.7693156705000002</v>
      </c>
      <c r="E39">
        <v>230</v>
      </c>
    </row>
    <row r="40" spans="1:5" x14ac:dyDescent="0.25">
      <c r="A40">
        <v>10</v>
      </c>
      <c r="B40" t="s">
        <v>137</v>
      </c>
      <c r="C40">
        <v>52.392539237100003</v>
      </c>
      <c r="D40">
        <v>4.7693156705000002</v>
      </c>
      <c r="E40">
        <v>320</v>
      </c>
    </row>
    <row r="41" spans="1:5" x14ac:dyDescent="0.25">
      <c r="A41">
        <v>10</v>
      </c>
      <c r="B41" t="s">
        <v>138</v>
      </c>
      <c r="C41">
        <v>52.392539237100003</v>
      </c>
      <c r="D41">
        <v>4.7693156705000002</v>
      </c>
      <c r="E41">
        <v>50</v>
      </c>
    </row>
    <row r="42" spans="1:5" x14ac:dyDescent="0.25">
      <c r="A42">
        <v>11</v>
      </c>
      <c r="B42" t="s">
        <v>139</v>
      </c>
      <c r="C42">
        <v>52.334057626400003</v>
      </c>
      <c r="D42">
        <v>4.8742258448999998</v>
      </c>
      <c r="E42">
        <v>57</v>
      </c>
    </row>
    <row r="43" spans="1:5" x14ac:dyDescent="0.25">
      <c r="A43">
        <v>11</v>
      </c>
      <c r="B43" t="s">
        <v>140</v>
      </c>
      <c r="C43">
        <v>52.334057626400003</v>
      </c>
      <c r="D43">
        <v>4.8742258448999998</v>
      </c>
      <c r="E43">
        <v>147</v>
      </c>
    </row>
    <row r="44" spans="1:5" x14ac:dyDescent="0.25">
      <c r="A44">
        <v>11</v>
      </c>
      <c r="B44" t="s">
        <v>141</v>
      </c>
      <c r="C44">
        <v>52.334057626400003</v>
      </c>
      <c r="D44">
        <v>4.8742258448999998</v>
      </c>
      <c r="E44">
        <v>237</v>
      </c>
    </row>
    <row r="45" spans="1:5" x14ac:dyDescent="0.25">
      <c r="A45">
        <v>11</v>
      </c>
      <c r="B45" t="s">
        <v>142</v>
      </c>
      <c r="C45">
        <v>52.334057626400003</v>
      </c>
      <c r="D45">
        <v>4.8742258448999998</v>
      </c>
      <c r="E45">
        <v>327</v>
      </c>
    </row>
    <row r="46" spans="1:5" x14ac:dyDescent="0.25">
      <c r="A46">
        <v>12</v>
      </c>
      <c r="B46" t="s">
        <v>143</v>
      </c>
      <c r="C46">
        <v>52.350149918100001</v>
      </c>
      <c r="D46">
        <v>4.8942959512000002</v>
      </c>
      <c r="E46">
        <v>95</v>
      </c>
    </row>
    <row r="47" spans="1:5" x14ac:dyDescent="0.25">
      <c r="A47">
        <v>12</v>
      </c>
      <c r="B47" t="s">
        <v>144</v>
      </c>
      <c r="C47">
        <v>52.350149918100001</v>
      </c>
      <c r="D47">
        <v>4.8942959512000002</v>
      </c>
      <c r="E47">
        <v>185</v>
      </c>
    </row>
    <row r="48" spans="1:5" x14ac:dyDescent="0.25">
      <c r="A48">
        <v>12</v>
      </c>
      <c r="B48" t="s">
        <v>145</v>
      </c>
      <c r="C48">
        <v>52.350149918100001</v>
      </c>
      <c r="D48">
        <v>4.8942959512000002</v>
      </c>
      <c r="E48">
        <v>275</v>
      </c>
    </row>
    <row r="49" spans="1:5" x14ac:dyDescent="0.25">
      <c r="A49">
        <v>12</v>
      </c>
      <c r="B49" t="s">
        <v>146</v>
      </c>
      <c r="C49">
        <v>52.350149918100001</v>
      </c>
      <c r="D49">
        <v>4.8942959512000002</v>
      </c>
      <c r="E49">
        <v>5</v>
      </c>
    </row>
    <row r="50" spans="1:5" x14ac:dyDescent="0.25">
      <c r="A50">
        <v>13</v>
      </c>
      <c r="B50" t="s">
        <v>20</v>
      </c>
      <c r="C50">
        <v>52.394211009000003</v>
      </c>
      <c r="D50">
        <v>4.7785536868999996</v>
      </c>
      <c r="E50">
        <v>279</v>
      </c>
    </row>
    <row r="51" spans="1:5" x14ac:dyDescent="0.25">
      <c r="A51">
        <v>13</v>
      </c>
      <c r="B51" t="s">
        <v>21</v>
      </c>
      <c r="C51">
        <v>52.394211009000003</v>
      </c>
      <c r="D51">
        <v>4.7785536868999996</v>
      </c>
      <c r="E51">
        <v>9</v>
      </c>
    </row>
    <row r="52" spans="1:5" x14ac:dyDescent="0.25">
      <c r="A52">
        <v>13</v>
      </c>
      <c r="B52" t="s">
        <v>22</v>
      </c>
      <c r="C52">
        <v>52.394211009000003</v>
      </c>
      <c r="D52">
        <v>4.7785536868999996</v>
      </c>
      <c r="E52">
        <v>99</v>
      </c>
    </row>
    <row r="53" spans="1:5" x14ac:dyDescent="0.25">
      <c r="A53">
        <v>13</v>
      </c>
      <c r="B53" t="s">
        <v>23</v>
      </c>
      <c r="C53">
        <v>52.394211009000003</v>
      </c>
      <c r="D53">
        <v>4.7785536868999996</v>
      </c>
      <c r="E53">
        <v>189</v>
      </c>
    </row>
    <row r="54" spans="1:5" x14ac:dyDescent="0.25">
      <c r="A54">
        <v>14</v>
      </c>
      <c r="B54" t="s">
        <v>147</v>
      </c>
      <c r="C54">
        <v>52.371647982200003</v>
      </c>
      <c r="D54">
        <v>4.9723203797000002</v>
      </c>
      <c r="E54">
        <v>179</v>
      </c>
    </row>
    <row r="55" spans="1:5" x14ac:dyDescent="0.25">
      <c r="A55">
        <v>14</v>
      </c>
      <c r="B55" t="s">
        <v>148</v>
      </c>
      <c r="C55">
        <v>52.371647982200003</v>
      </c>
      <c r="D55">
        <v>4.9723203797000002</v>
      </c>
      <c r="E55">
        <v>269</v>
      </c>
    </row>
    <row r="56" spans="1:5" x14ac:dyDescent="0.25">
      <c r="A56">
        <v>14</v>
      </c>
      <c r="B56" t="s">
        <v>149</v>
      </c>
      <c r="C56">
        <v>52.371647982200003</v>
      </c>
      <c r="D56">
        <v>4.9723203797000002</v>
      </c>
      <c r="E56">
        <v>359</v>
      </c>
    </row>
    <row r="57" spans="1:5" x14ac:dyDescent="0.25">
      <c r="A57">
        <v>14</v>
      </c>
      <c r="B57" t="s">
        <v>150</v>
      </c>
      <c r="C57">
        <v>52.371647982200003</v>
      </c>
      <c r="D57">
        <v>4.9723203797000002</v>
      </c>
      <c r="E57">
        <v>89</v>
      </c>
    </row>
    <row r="58" spans="1:5" x14ac:dyDescent="0.25">
      <c r="A58">
        <v>15</v>
      </c>
      <c r="B58" t="s">
        <v>24</v>
      </c>
      <c r="C58">
        <v>52.347762650999996</v>
      </c>
      <c r="D58">
        <v>4.8417549387000003</v>
      </c>
      <c r="E58">
        <v>89</v>
      </c>
    </row>
    <row r="59" spans="1:5" x14ac:dyDescent="0.25">
      <c r="A59">
        <v>15</v>
      </c>
      <c r="B59" t="s">
        <v>25</v>
      </c>
      <c r="C59">
        <v>52.347762650999996</v>
      </c>
      <c r="D59">
        <v>4.8417549387000003</v>
      </c>
      <c r="E59">
        <v>179</v>
      </c>
    </row>
    <row r="60" spans="1:5" x14ac:dyDescent="0.25">
      <c r="A60">
        <v>15</v>
      </c>
      <c r="B60" t="s">
        <v>26</v>
      </c>
      <c r="C60">
        <v>52.347762650999996</v>
      </c>
      <c r="D60">
        <v>4.8417549387000003</v>
      </c>
      <c r="E60">
        <v>269</v>
      </c>
    </row>
    <row r="61" spans="1:5" x14ac:dyDescent="0.25">
      <c r="A61">
        <v>15</v>
      </c>
      <c r="B61" t="s">
        <v>27</v>
      </c>
      <c r="C61">
        <v>52.347762650999996</v>
      </c>
      <c r="D61">
        <v>4.8417549387000003</v>
      </c>
      <c r="E61">
        <v>359</v>
      </c>
    </row>
    <row r="62" spans="1:5" x14ac:dyDescent="0.25">
      <c r="A62">
        <v>16</v>
      </c>
      <c r="B62" t="s">
        <v>151</v>
      </c>
      <c r="C62">
        <v>52.365698029800001</v>
      </c>
      <c r="D62">
        <v>4.7860936340000002</v>
      </c>
      <c r="E62">
        <v>269</v>
      </c>
    </row>
    <row r="63" spans="1:5" x14ac:dyDescent="0.25">
      <c r="A63">
        <v>16</v>
      </c>
      <c r="B63" t="s">
        <v>152</v>
      </c>
      <c r="C63">
        <v>52.365698029800001</v>
      </c>
      <c r="D63">
        <v>4.7860936340000002</v>
      </c>
      <c r="E63">
        <v>359</v>
      </c>
    </row>
    <row r="64" spans="1:5" x14ac:dyDescent="0.25">
      <c r="A64">
        <v>16</v>
      </c>
      <c r="B64" t="s">
        <v>153</v>
      </c>
      <c r="C64">
        <v>52.365698029800001</v>
      </c>
      <c r="D64">
        <v>4.7860936340000002</v>
      </c>
      <c r="E64">
        <v>89</v>
      </c>
    </row>
    <row r="65" spans="1:5" x14ac:dyDescent="0.25">
      <c r="A65">
        <v>16</v>
      </c>
      <c r="B65" t="s">
        <v>154</v>
      </c>
      <c r="C65">
        <v>52.365698029800001</v>
      </c>
      <c r="D65">
        <v>4.7860936340000002</v>
      </c>
      <c r="E65">
        <v>179</v>
      </c>
    </row>
    <row r="66" spans="1:5" x14ac:dyDescent="0.25">
      <c r="A66">
        <v>17</v>
      </c>
      <c r="B66" t="s">
        <v>155</v>
      </c>
      <c r="C66">
        <v>52.388250466800002</v>
      </c>
      <c r="D66">
        <v>4.9148088286</v>
      </c>
      <c r="E66">
        <v>151</v>
      </c>
    </row>
    <row r="67" spans="1:5" x14ac:dyDescent="0.25">
      <c r="A67">
        <v>17</v>
      </c>
      <c r="B67" t="s">
        <v>156</v>
      </c>
      <c r="C67">
        <v>52.388250466800002</v>
      </c>
      <c r="D67">
        <v>4.9148088286</v>
      </c>
      <c r="E67">
        <v>241</v>
      </c>
    </row>
    <row r="68" spans="1:5" x14ac:dyDescent="0.25">
      <c r="A68">
        <v>17</v>
      </c>
      <c r="B68" t="s">
        <v>157</v>
      </c>
      <c r="C68">
        <v>52.388250466800002</v>
      </c>
      <c r="D68">
        <v>4.9148088286</v>
      </c>
      <c r="E68">
        <v>331</v>
      </c>
    </row>
    <row r="69" spans="1:5" x14ac:dyDescent="0.25">
      <c r="A69">
        <v>17</v>
      </c>
      <c r="B69" t="s">
        <v>158</v>
      </c>
      <c r="C69">
        <v>52.388250466800002</v>
      </c>
      <c r="D69">
        <v>4.9148088286</v>
      </c>
      <c r="E69">
        <v>61</v>
      </c>
    </row>
    <row r="70" spans="1:5" x14ac:dyDescent="0.25">
      <c r="A70">
        <v>18</v>
      </c>
      <c r="B70" t="s">
        <v>159</v>
      </c>
      <c r="C70">
        <v>52.377804896699999</v>
      </c>
      <c r="D70">
        <v>4.7950960720999998</v>
      </c>
      <c r="E70">
        <v>218</v>
      </c>
    </row>
    <row r="71" spans="1:5" x14ac:dyDescent="0.25">
      <c r="A71">
        <v>18</v>
      </c>
      <c r="B71" t="s">
        <v>160</v>
      </c>
      <c r="C71">
        <v>52.377804896699999</v>
      </c>
      <c r="D71">
        <v>4.7950960720999998</v>
      </c>
      <c r="E71">
        <v>308</v>
      </c>
    </row>
    <row r="72" spans="1:5" x14ac:dyDescent="0.25">
      <c r="A72">
        <v>18</v>
      </c>
      <c r="B72" t="s">
        <v>161</v>
      </c>
      <c r="C72">
        <v>52.377804896699999</v>
      </c>
      <c r="D72">
        <v>4.7950960720999998</v>
      </c>
      <c r="E72">
        <v>38</v>
      </c>
    </row>
    <row r="73" spans="1:5" x14ac:dyDescent="0.25">
      <c r="A73">
        <v>18</v>
      </c>
      <c r="B73" t="s">
        <v>162</v>
      </c>
      <c r="C73">
        <v>52.377804896699999</v>
      </c>
      <c r="D73">
        <v>4.7950960720999998</v>
      </c>
      <c r="E73">
        <v>128</v>
      </c>
    </row>
    <row r="74" spans="1:5" x14ac:dyDescent="0.25">
      <c r="A74">
        <v>19</v>
      </c>
      <c r="B74" t="s">
        <v>163</v>
      </c>
      <c r="C74">
        <v>52.339338935500002</v>
      </c>
      <c r="D74">
        <v>4.7899688164000001</v>
      </c>
      <c r="E74">
        <v>1</v>
      </c>
    </row>
    <row r="75" spans="1:5" x14ac:dyDescent="0.25">
      <c r="A75">
        <v>19</v>
      </c>
      <c r="B75" t="s">
        <v>164</v>
      </c>
      <c r="C75">
        <v>52.339338935500002</v>
      </c>
      <c r="D75">
        <v>4.7899688164000001</v>
      </c>
      <c r="E75">
        <v>91</v>
      </c>
    </row>
    <row r="76" spans="1:5" x14ac:dyDescent="0.25">
      <c r="A76">
        <v>19</v>
      </c>
      <c r="B76" t="s">
        <v>165</v>
      </c>
      <c r="C76">
        <v>52.339338935500002</v>
      </c>
      <c r="D76">
        <v>4.7899688164000001</v>
      </c>
      <c r="E76">
        <v>181</v>
      </c>
    </row>
    <row r="77" spans="1:5" x14ac:dyDescent="0.25">
      <c r="A77">
        <v>19</v>
      </c>
      <c r="B77" t="s">
        <v>166</v>
      </c>
      <c r="C77">
        <v>52.339338935500002</v>
      </c>
      <c r="D77">
        <v>4.7899688164000001</v>
      </c>
      <c r="E77">
        <v>271</v>
      </c>
    </row>
    <row r="78" spans="1:5" x14ac:dyDescent="0.25">
      <c r="A78">
        <v>20</v>
      </c>
      <c r="B78" t="s">
        <v>167</v>
      </c>
      <c r="C78">
        <v>52.363961514000003</v>
      </c>
      <c r="D78">
        <v>4.9117843385000004</v>
      </c>
      <c r="E78">
        <v>73</v>
      </c>
    </row>
    <row r="79" spans="1:5" x14ac:dyDescent="0.25">
      <c r="A79">
        <v>20</v>
      </c>
      <c r="B79" t="s">
        <v>168</v>
      </c>
      <c r="C79">
        <v>52.363961514000003</v>
      </c>
      <c r="D79">
        <v>4.9117843385000004</v>
      </c>
      <c r="E79">
        <v>163</v>
      </c>
    </row>
    <row r="80" spans="1:5" x14ac:dyDescent="0.25">
      <c r="A80">
        <v>20</v>
      </c>
      <c r="B80" t="s">
        <v>169</v>
      </c>
      <c r="C80">
        <v>52.363961514000003</v>
      </c>
      <c r="D80">
        <v>4.9117843385000004</v>
      </c>
      <c r="E80">
        <v>253</v>
      </c>
    </row>
    <row r="81" spans="1:5" x14ac:dyDescent="0.25">
      <c r="A81">
        <v>20</v>
      </c>
      <c r="B81" t="s">
        <v>170</v>
      </c>
      <c r="C81">
        <v>52.363961514000003</v>
      </c>
      <c r="D81">
        <v>4.9117843385000004</v>
      </c>
      <c r="E81">
        <v>343</v>
      </c>
    </row>
    <row r="82" spans="1:5" x14ac:dyDescent="0.25">
      <c r="A82">
        <v>21</v>
      </c>
      <c r="B82" t="s">
        <v>32</v>
      </c>
      <c r="C82">
        <v>52.350470420400001</v>
      </c>
      <c r="D82">
        <v>4.7960433199999999</v>
      </c>
      <c r="E82">
        <v>276</v>
      </c>
    </row>
    <row r="83" spans="1:5" x14ac:dyDescent="0.25">
      <c r="A83">
        <v>21</v>
      </c>
      <c r="B83" t="s">
        <v>33</v>
      </c>
      <c r="C83">
        <v>52.350470420400001</v>
      </c>
      <c r="D83">
        <v>4.7960433199999999</v>
      </c>
      <c r="E83">
        <v>6</v>
      </c>
    </row>
    <row r="84" spans="1:5" x14ac:dyDescent="0.25">
      <c r="A84">
        <v>21</v>
      </c>
      <c r="B84" t="s">
        <v>34</v>
      </c>
      <c r="C84">
        <v>52.350470420400001</v>
      </c>
      <c r="D84">
        <v>4.7960433199999999</v>
      </c>
      <c r="E84">
        <v>96</v>
      </c>
    </row>
    <row r="85" spans="1:5" x14ac:dyDescent="0.25">
      <c r="A85">
        <v>21</v>
      </c>
      <c r="B85" t="s">
        <v>35</v>
      </c>
      <c r="C85">
        <v>52.350470420400001</v>
      </c>
      <c r="D85">
        <v>4.7960433199999999</v>
      </c>
      <c r="E85">
        <v>186</v>
      </c>
    </row>
    <row r="86" spans="1:5" x14ac:dyDescent="0.25">
      <c r="A86">
        <v>22</v>
      </c>
      <c r="B86" t="s">
        <v>171</v>
      </c>
      <c r="C86">
        <v>52.351405181799997</v>
      </c>
      <c r="D86">
        <v>4.9124984241999998</v>
      </c>
      <c r="E86">
        <v>2</v>
      </c>
    </row>
    <row r="87" spans="1:5" x14ac:dyDescent="0.25">
      <c r="A87">
        <v>22</v>
      </c>
      <c r="B87" t="s">
        <v>172</v>
      </c>
      <c r="C87">
        <v>52.351405181799997</v>
      </c>
      <c r="D87">
        <v>4.9124984241999998</v>
      </c>
      <c r="E87">
        <v>92</v>
      </c>
    </row>
    <row r="88" spans="1:5" x14ac:dyDescent="0.25">
      <c r="A88">
        <v>22</v>
      </c>
      <c r="B88" t="s">
        <v>173</v>
      </c>
      <c r="C88">
        <v>52.351405181799997</v>
      </c>
      <c r="D88">
        <v>4.9124984241999998</v>
      </c>
      <c r="E88">
        <v>182</v>
      </c>
    </row>
    <row r="89" spans="1:5" x14ac:dyDescent="0.25">
      <c r="A89">
        <v>22</v>
      </c>
      <c r="B89" t="s">
        <v>174</v>
      </c>
      <c r="C89">
        <v>52.351405181799997</v>
      </c>
      <c r="D89">
        <v>4.9124984241999998</v>
      </c>
      <c r="E89">
        <v>272</v>
      </c>
    </row>
    <row r="90" spans="1:5" x14ac:dyDescent="0.25">
      <c r="A90">
        <v>23</v>
      </c>
      <c r="B90" t="s">
        <v>175</v>
      </c>
      <c r="C90">
        <v>52.417799058299998</v>
      </c>
      <c r="D90">
        <v>4.8823174373000002</v>
      </c>
      <c r="E90">
        <v>252</v>
      </c>
    </row>
    <row r="91" spans="1:5" x14ac:dyDescent="0.25">
      <c r="A91">
        <v>23</v>
      </c>
      <c r="B91" t="s">
        <v>176</v>
      </c>
      <c r="C91">
        <v>52.417799058299998</v>
      </c>
      <c r="D91">
        <v>4.8823174373000002</v>
      </c>
      <c r="E91">
        <v>342</v>
      </c>
    </row>
    <row r="92" spans="1:5" x14ac:dyDescent="0.25">
      <c r="A92">
        <v>23</v>
      </c>
      <c r="B92" t="s">
        <v>177</v>
      </c>
      <c r="C92">
        <v>52.417799058299998</v>
      </c>
      <c r="D92">
        <v>4.8823174373000002</v>
      </c>
      <c r="E92">
        <v>72</v>
      </c>
    </row>
    <row r="93" spans="1:5" x14ac:dyDescent="0.25">
      <c r="A93">
        <v>23</v>
      </c>
      <c r="B93" t="s">
        <v>178</v>
      </c>
      <c r="C93">
        <v>52.417799058299998</v>
      </c>
      <c r="D93">
        <v>4.8823174373000002</v>
      </c>
      <c r="E93">
        <v>162</v>
      </c>
    </row>
    <row r="94" spans="1:5" x14ac:dyDescent="0.25">
      <c r="A94">
        <v>24</v>
      </c>
      <c r="B94" t="s">
        <v>179</v>
      </c>
      <c r="C94">
        <v>52.328572707500001</v>
      </c>
      <c r="D94">
        <v>4.8687759801999997</v>
      </c>
      <c r="E94">
        <v>198</v>
      </c>
    </row>
    <row r="95" spans="1:5" x14ac:dyDescent="0.25">
      <c r="A95">
        <v>24</v>
      </c>
      <c r="B95" t="s">
        <v>180</v>
      </c>
      <c r="C95">
        <v>52.328572707500001</v>
      </c>
      <c r="D95">
        <v>4.8687759801999997</v>
      </c>
      <c r="E95">
        <v>288</v>
      </c>
    </row>
    <row r="96" spans="1:5" x14ac:dyDescent="0.25">
      <c r="A96">
        <v>24</v>
      </c>
      <c r="B96" t="s">
        <v>181</v>
      </c>
      <c r="C96">
        <v>52.328572707500001</v>
      </c>
      <c r="D96">
        <v>4.8687759801999997</v>
      </c>
      <c r="E96">
        <v>18</v>
      </c>
    </row>
    <row r="97" spans="1:5" x14ac:dyDescent="0.25">
      <c r="A97">
        <v>24</v>
      </c>
      <c r="B97" t="s">
        <v>182</v>
      </c>
      <c r="C97">
        <v>52.328572707500001</v>
      </c>
      <c r="D97">
        <v>4.8687759801999997</v>
      </c>
      <c r="E97">
        <v>108</v>
      </c>
    </row>
    <row r="98" spans="1:5" x14ac:dyDescent="0.25">
      <c r="A98">
        <v>25</v>
      </c>
      <c r="B98" t="s">
        <v>36</v>
      </c>
      <c r="C98">
        <v>52.333644681400003</v>
      </c>
      <c r="D98">
        <v>4.8315699471000002</v>
      </c>
      <c r="E98">
        <v>216</v>
      </c>
    </row>
    <row r="99" spans="1:5" x14ac:dyDescent="0.25">
      <c r="A99">
        <v>25</v>
      </c>
      <c r="B99" t="s">
        <v>37</v>
      </c>
      <c r="C99">
        <v>52.333644681400003</v>
      </c>
      <c r="D99">
        <v>4.8315699471000002</v>
      </c>
      <c r="E99">
        <v>306</v>
      </c>
    </row>
    <row r="100" spans="1:5" x14ac:dyDescent="0.25">
      <c r="A100">
        <v>25</v>
      </c>
      <c r="B100" t="s">
        <v>38</v>
      </c>
      <c r="C100">
        <v>52.333644681400003</v>
      </c>
      <c r="D100">
        <v>4.8315699471000002</v>
      </c>
      <c r="E100">
        <v>36</v>
      </c>
    </row>
    <row r="101" spans="1:5" x14ac:dyDescent="0.25">
      <c r="A101">
        <v>25</v>
      </c>
      <c r="B101" t="s">
        <v>39</v>
      </c>
      <c r="C101">
        <v>52.333644681400003</v>
      </c>
      <c r="D101">
        <v>4.8315699471000002</v>
      </c>
      <c r="E101">
        <v>126</v>
      </c>
    </row>
    <row r="102" spans="1:5" x14ac:dyDescent="0.25">
      <c r="A102">
        <v>26</v>
      </c>
      <c r="B102" t="s">
        <v>40</v>
      </c>
      <c r="C102">
        <v>52.362423770200003</v>
      </c>
      <c r="D102">
        <v>4.8958182231</v>
      </c>
      <c r="E102">
        <v>135</v>
      </c>
    </row>
    <row r="103" spans="1:5" x14ac:dyDescent="0.25">
      <c r="A103">
        <v>26</v>
      </c>
      <c r="B103" t="s">
        <v>41</v>
      </c>
      <c r="C103">
        <v>52.362423770200003</v>
      </c>
      <c r="D103">
        <v>4.8958182231</v>
      </c>
      <c r="E103">
        <v>225</v>
      </c>
    </row>
    <row r="104" spans="1:5" x14ac:dyDescent="0.25">
      <c r="A104">
        <v>26</v>
      </c>
      <c r="B104" t="s">
        <v>42</v>
      </c>
      <c r="C104">
        <v>52.362423770200003</v>
      </c>
      <c r="D104">
        <v>4.8958182231</v>
      </c>
      <c r="E104">
        <v>315</v>
      </c>
    </row>
    <row r="105" spans="1:5" x14ac:dyDescent="0.25">
      <c r="A105">
        <v>26</v>
      </c>
      <c r="B105" t="s">
        <v>43</v>
      </c>
      <c r="C105">
        <v>52.362423770200003</v>
      </c>
      <c r="D105">
        <v>4.8958182231</v>
      </c>
      <c r="E105">
        <v>45</v>
      </c>
    </row>
    <row r="106" spans="1:5" x14ac:dyDescent="0.25">
      <c r="A106">
        <v>27</v>
      </c>
      <c r="B106" t="s">
        <v>183</v>
      </c>
      <c r="C106">
        <v>52.360637184300003</v>
      </c>
      <c r="D106">
        <v>4.8569757739000003</v>
      </c>
      <c r="E106">
        <v>21</v>
      </c>
    </row>
    <row r="107" spans="1:5" x14ac:dyDescent="0.25">
      <c r="A107">
        <v>27</v>
      </c>
      <c r="B107" t="s">
        <v>184</v>
      </c>
      <c r="C107">
        <v>52.360637184300003</v>
      </c>
      <c r="D107">
        <v>4.8569757739000003</v>
      </c>
      <c r="E107">
        <v>111</v>
      </c>
    </row>
    <row r="108" spans="1:5" x14ac:dyDescent="0.25">
      <c r="A108">
        <v>27</v>
      </c>
      <c r="B108" t="s">
        <v>185</v>
      </c>
      <c r="C108">
        <v>52.360637184300003</v>
      </c>
      <c r="D108">
        <v>4.8569757739000003</v>
      </c>
      <c r="E108">
        <v>201</v>
      </c>
    </row>
    <row r="109" spans="1:5" x14ac:dyDescent="0.25">
      <c r="A109">
        <v>27</v>
      </c>
      <c r="B109" t="s">
        <v>186</v>
      </c>
      <c r="C109">
        <v>52.360637184300003</v>
      </c>
      <c r="D109">
        <v>4.8569757739000003</v>
      </c>
      <c r="E109">
        <v>291</v>
      </c>
    </row>
    <row r="110" spans="1:5" x14ac:dyDescent="0.25">
      <c r="A110">
        <v>28</v>
      </c>
      <c r="B110" t="s">
        <v>44</v>
      </c>
      <c r="C110">
        <v>52.369559430700001</v>
      </c>
      <c r="D110">
        <v>4.9214233554</v>
      </c>
      <c r="E110">
        <v>135</v>
      </c>
    </row>
    <row r="111" spans="1:5" x14ac:dyDescent="0.25">
      <c r="A111">
        <v>28</v>
      </c>
      <c r="B111" t="s">
        <v>45</v>
      </c>
      <c r="C111">
        <v>52.369559430700001</v>
      </c>
      <c r="D111">
        <v>4.9214233554</v>
      </c>
      <c r="E111">
        <v>225</v>
      </c>
    </row>
    <row r="112" spans="1:5" x14ac:dyDescent="0.25">
      <c r="A112">
        <v>28</v>
      </c>
      <c r="B112" t="s">
        <v>46</v>
      </c>
      <c r="C112">
        <v>52.369559430700001</v>
      </c>
      <c r="D112">
        <v>4.9214233554</v>
      </c>
      <c r="E112">
        <v>315</v>
      </c>
    </row>
    <row r="113" spans="1:5" x14ac:dyDescent="0.25">
      <c r="A113">
        <v>28</v>
      </c>
      <c r="B113" t="s">
        <v>47</v>
      </c>
      <c r="C113">
        <v>52.369559430700001</v>
      </c>
      <c r="D113">
        <v>4.9214233554</v>
      </c>
      <c r="E113">
        <v>45</v>
      </c>
    </row>
    <row r="114" spans="1:5" x14ac:dyDescent="0.25">
      <c r="A114">
        <v>29</v>
      </c>
      <c r="B114" t="s">
        <v>187</v>
      </c>
      <c r="C114">
        <v>52.363202827400002</v>
      </c>
      <c r="D114">
        <v>4.9389235620000003</v>
      </c>
      <c r="E114">
        <v>66</v>
      </c>
    </row>
    <row r="115" spans="1:5" x14ac:dyDescent="0.25">
      <c r="A115">
        <v>29</v>
      </c>
      <c r="B115" t="s">
        <v>188</v>
      </c>
      <c r="C115">
        <v>52.363202827400002</v>
      </c>
      <c r="D115">
        <v>4.9389235620000003</v>
      </c>
      <c r="E115">
        <v>156</v>
      </c>
    </row>
    <row r="116" spans="1:5" x14ac:dyDescent="0.25">
      <c r="A116">
        <v>29</v>
      </c>
      <c r="B116" t="s">
        <v>189</v>
      </c>
      <c r="C116">
        <v>52.363202827400002</v>
      </c>
      <c r="D116">
        <v>4.9389235620000003</v>
      </c>
      <c r="E116">
        <v>246</v>
      </c>
    </row>
    <row r="117" spans="1:5" x14ac:dyDescent="0.25">
      <c r="A117">
        <v>29</v>
      </c>
      <c r="B117" t="s">
        <v>190</v>
      </c>
      <c r="C117">
        <v>52.363202827400002</v>
      </c>
      <c r="D117">
        <v>4.9389235620000003</v>
      </c>
      <c r="E117">
        <v>336</v>
      </c>
    </row>
    <row r="118" spans="1:5" x14ac:dyDescent="0.25">
      <c r="A118">
        <v>30</v>
      </c>
      <c r="B118" t="s">
        <v>48</v>
      </c>
      <c r="C118">
        <v>52.361149738599998</v>
      </c>
      <c r="D118">
        <v>4.9226506593000003</v>
      </c>
      <c r="E118">
        <v>205</v>
      </c>
    </row>
    <row r="119" spans="1:5" x14ac:dyDescent="0.25">
      <c r="A119">
        <v>30</v>
      </c>
      <c r="B119" t="s">
        <v>49</v>
      </c>
      <c r="C119">
        <v>52.361149738599998</v>
      </c>
      <c r="D119">
        <v>4.9226506593000003</v>
      </c>
      <c r="E119">
        <v>295</v>
      </c>
    </row>
    <row r="120" spans="1:5" x14ac:dyDescent="0.25">
      <c r="A120">
        <v>30</v>
      </c>
      <c r="B120" t="s">
        <v>50</v>
      </c>
      <c r="C120">
        <v>52.361149738599998</v>
      </c>
      <c r="D120">
        <v>4.9226506593000003</v>
      </c>
      <c r="E120">
        <v>25</v>
      </c>
    </row>
    <row r="121" spans="1:5" x14ac:dyDescent="0.25">
      <c r="A121">
        <v>30</v>
      </c>
      <c r="B121" t="s">
        <v>51</v>
      </c>
      <c r="C121">
        <v>52.361149738599998</v>
      </c>
      <c r="D121">
        <v>4.9226506593000003</v>
      </c>
      <c r="E121">
        <v>115</v>
      </c>
    </row>
    <row r="122" spans="1:5" x14ac:dyDescent="0.25">
      <c r="A122">
        <v>31</v>
      </c>
      <c r="B122" t="s">
        <v>191</v>
      </c>
      <c r="C122">
        <v>52.378511894600003</v>
      </c>
      <c r="D122">
        <v>4.9337536212000002</v>
      </c>
      <c r="E122">
        <v>156</v>
      </c>
    </row>
    <row r="123" spans="1:5" x14ac:dyDescent="0.25">
      <c r="A123">
        <v>31</v>
      </c>
      <c r="B123" t="s">
        <v>192</v>
      </c>
      <c r="C123">
        <v>52.378511894600003</v>
      </c>
      <c r="D123">
        <v>4.9337536212000002</v>
      </c>
      <c r="E123">
        <v>246</v>
      </c>
    </row>
    <row r="124" spans="1:5" x14ac:dyDescent="0.25">
      <c r="A124">
        <v>31</v>
      </c>
      <c r="B124" t="s">
        <v>193</v>
      </c>
      <c r="C124">
        <v>52.378511894600003</v>
      </c>
      <c r="D124">
        <v>4.9337536212000002</v>
      </c>
      <c r="E124">
        <v>336</v>
      </c>
    </row>
    <row r="125" spans="1:5" x14ac:dyDescent="0.25">
      <c r="A125">
        <v>31</v>
      </c>
      <c r="B125" t="s">
        <v>194</v>
      </c>
      <c r="C125">
        <v>52.378511894600003</v>
      </c>
      <c r="D125">
        <v>4.9337536212000002</v>
      </c>
      <c r="E125">
        <v>66</v>
      </c>
    </row>
    <row r="126" spans="1:5" x14ac:dyDescent="0.25">
      <c r="A126">
        <v>32</v>
      </c>
      <c r="B126" t="s">
        <v>195</v>
      </c>
      <c r="C126">
        <v>52.314625312899999</v>
      </c>
      <c r="D126">
        <v>4.9351329302</v>
      </c>
      <c r="E126">
        <v>154</v>
      </c>
    </row>
    <row r="127" spans="1:5" x14ac:dyDescent="0.25">
      <c r="A127">
        <v>32</v>
      </c>
      <c r="B127" t="s">
        <v>196</v>
      </c>
      <c r="C127">
        <v>52.314625312899999</v>
      </c>
      <c r="D127">
        <v>4.9351329302</v>
      </c>
      <c r="E127">
        <v>244</v>
      </c>
    </row>
    <row r="128" spans="1:5" x14ac:dyDescent="0.25">
      <c r="A128">
        <v>32</v>
      </c>
      <c r="B128" t="s">
        <v>197</v>
      </c>
      <c r="C128">
        <v>52.314625312899999</v>
      </c>
      <c r="D128">
        <v>4.9351329302</v>
      </c>
      <c r="E128">
        <v>334</v>
      </c>
    </row>
    <row r="129" spans="1:5" x14ac:dyDescent="0.25">
      <c r="A129">
        <v>32</v>
      </c>
      <c r="B129" t="s">
        <v>198</v>
      </c>
      <c r="C129">
        <v>52.314625312899999</v>
      </c>
      <c r="D129">
        <v>4.9351329302</v>
      </c>
      <c r="E129">
        <v>64</v>
      </c>
    </row>
    <row r="130" spans="1:5" x14ac:dyDescent="0.25">
      <c r="A130">
        <v>33</v>
      </c>
      <c r="B130" t="s">
        <v>199</v>
      </c>
      <c r="C130">
        <v>52.3811333592</v>
      </c>
      <c r="D130">
        <v>4.8122602159000003</v>
      </c>
      <c r="E130">
        <v>61</v>
      </c>
    </row>
    <row r="131" spans="1:5" x14ac:dyDescent="0.25">
      <c r="A131">
        <v>33</v>
      </c>
      <c r="B131" t="s">
        <v>200</v>
      </c>
      <c r="C131">
        <v>52.3811333592</v>
      </c>
      <c r="D131">
        <v>4.8122602159000003</v>
      </c>
      <c r="E131">
        <v>151</v>
      </c>
    </row>
    <row r="132" spans="1:5" x14ac:dyDescent="0.25">
      <c r="A132">
        <v>33</v>
      </c>
      <c r="B132" t="s">
        <v>201</v>
      </c>
      <c r="C132">
        <v>52.3811333592</v>
      </c>
      <c r="D132">
        <v>4.8122602159000003</v>
      </c>
      <c r="E132">
        <v>241</v>
      </c>
    </row>
    <row r="133" spans="1:5" x14ac:dyDescent="0.25">
      <c r="A133">
        <v>33</v>
      </c>
      <c r="B133" t="s">
        <v>202</v>
      </c>
      <c r="C133">
        <v>52.3811333592</v>
      </c>
      <c r="D133">
        <v>4.8122602159000003</v>
      </c>
      <c r="E133">
        <v>331</v>
      </c>
    </row>
    <row r="134" spans="1:5" x14ac:dyDescent="0.25">
      <c r="A134">
        <v>34</v>
      </c>
      <c r="B134" t="s">
        <v>52</v>
      </c>
      <c r="C134">
        <v>52.292146442499998</v>
      </c>
      <c r="D134">
        <v>4.9691734027000001</v>
      </c>
      <c r="E134">
        <v>219</v>
      </c>
    </row>
    <row r="135" spans="1:5" x14ac:dyDescent="0.25">
      <c r="A135">
        <v>34</v>
      </c>
      <c r="B135" t="s">
        <v>53</v>
      </c>
      <c r="C135">
        <v>52.292146442499998</v>
      </c>
      <c r="D135">
        <v>4.9691734027000001</v>
      </c>
      <c r="E135">
        <v>309</v>
      </c>
    </row>
    <row r="136" spans="1:5" x14ac:dyDescent="0.25">
      <c r="A136">
        <v>34</v>
      </c>
      <c r="B136" t="s">
        <v>54</v>
      </c>
      <c r="C136">
        <v>52.292146442499998</v>
      </c>
      <c r="D136">
        <v>4.9691734027000001</v>
      </c>
      <c r="E136">
        <v>39</v>
      </c>
    </row>
    <row r="137" spans="1:5" x14ac:dyDescent="0.25">
      <c r="A137">
        <v>34</v>
      </c>
      <c r="B137" t="s">
        <v>55</v>
      </c>
      <c r="C137">
        <v>52.292146442499998</v>
      </c>
      <c r="D137">
        <v>4.9691734027000001</v>
      </c>
      <c r="E137">
        <v>129</v>
      </c>
    </row>
    <row r="138" spans="1:5" x14ac:dyDescent="0.25">
      <c r="A138">
        <v>35</v>
      </c>
      <c r="B138" t="s">
        <v>56</v>
      </c>
      <c r="C138">
        <v>52.352819070800003</v>
      </c>
      <c r="D138">
        <v>4.7617502189999996</v>
      </c>
      <c r="E138">
        <v>249</v>
      </c>
    </row>
    <row r="139" spans="1:5" x14ac:dyDescent="0.25">
      <c r="A139">
        <v>35</v>
      </c>
      <c r="B139" t="s">
        <v>57</v>
      </c>
      <c r="C139">
        <v>52.352819070800003</v>
      </c>
      <c r="D139">
        <v>4.7617502189999996</v>
      </c>
      <c r="E139">
        <v>339</v>
      </c>
    </row>
    <row r="140" spans="1:5" x14ac:dyDescent="0.25">
      <c r="A140">
        <v>35</v>
      </c>
      <c r="B140" t="s">
        <v>58</v>
      </c>
      <c r="C140">
        <v>52.352819070800003</v>
      </c>
      <c r="D140">
        <v>4.7617502189999996</v>
      </c>
      <c r="E140">
        <v>69</v>
      </c>
    </row>
    <row r="141" spans="1:5" x14ac:dyDescent="0.25">
      <c r="A141">
        <v>35</v>
      </c>
      <c r="B141" t="s">
        <v>59</v>
      </c>
      <c r="C141">
        <v>52.352819070800003</v>
      </c>
      <c r="D141">
        <v>4.7617502189999996</v>
      </c>
      <c r="E141">
        <v>159</v>
      </c>
    </row>
    <row r="142" spans="1:5" x14ac:dyDescent="0.25">
      <c r="A142">
        <v>36</v>
      </c>
      <c r="B142" t="s">
        <v>203</v>
      </c>
      <c r="C142">
        <v>52.334521244900003</v>
      </c>
      <c r="D142">
        <v>4.9574625591999997</v>
      </c>
      <c r="E142">
        <v>320</v>
      </c>
    </row>
    <row r="143" spans="1:5" x14ac:dyDescent="0.25">
      <c r="A143">
        <v>36</v>
      </c>
      <c r="B143" t="s">
        <v>204</v>
      </c>
      <c r="C143">
        <v>52.334521244900003</v>
      </c>
      <c r="D143">
        <v>4.9574625591999997</v>
      </c>
      <c r="E143">
        <v>50</v>
      </c>
    </row>
    <row r="144" spans="1:5" x14ac:dyDescent="0.25">
      <c r="A144">
        <v>36</v>
      </c>
      <c r="B144" t="s">
        <v>205</v>
      </c>
      <c r="C144">
        <v>52.334521244900003</v>
      </c>
      <c r="D144">
        <v>4.9574625591999997</v>
      </c>
      <c r="E144">
        <v>140</v>
      </c>
    </row>
    <row r="145" spans="1:5" x14ac:dyDescent="0.25">
      <c r="A145">
        <v>36</v>
      </c>
      <c r="B145" t="s">
        <v>206</v>
      </c>
      <c r="C145">
        <v>52.334521244900003</v>
      </c>
      <c r="D145">
        <v>4.9574625591999997</v>
      </c>
      <c r="E145">
        <v>230</v>
      </c>
    </row>
    <row r="146" spans="1:5" x14ac:dyDescent="0.25">
      <c r="A146">
        <v>37</v>
      </c>
      <c r="B146" t="s">
        <v>207</v>
      </c>
      <c r="C146">
        <v>52.319979037099998</v>
      </c>
      <c r="D146">
        <v>4.9166070134000002</v>
      </c>
      <c r="E146">
        <v>47</v>
      </c>
    </row>
    <row r="147" spans="1:5" x14ac:dyDescent="0.25">
      <c r="A147">
        <v>37</v>
      </c>
      <c r="B147" t="s">
        <v>208</v>
      </c>
      <c r="C147">
        <v>52.319979037099998</v>
      </c>
      <c r="D147">
        <v>4.9166070134000002</v>
      </c>
      <c r="E147">
        <v>137</v>
      </c>
    </row>
    <row r="148" spans="1:5" x14ac:dyDescent="0.25">
      <c r="A148">
        <v>37</v>
      </c>
      <c r="B148" t="s">
        <v>209</v>
      </c>
      <c r="C148">
        <v>52.319979037099998</v>
      </c>
      <c r="D148">
        <v>4.9166070134000002</v>
      </c>
      <c r="E148">
        <v>227</v>
      </c>
    </row>
    <row r="149" spans="1:5" x14ac:dyDescent="0.25">
      <c r="A149">
        <v>37</v>
      </c>
      <c r="B149" t="s">
        <v>210</v>
      </c>
      <c r="C149">
        <v>52.319979037099998</v>
      </c>
      <c r="D149">
        <v>4.9166070134000002</v>
      </c>
      <c r="E149">
        <v>317</v>
      </c>
    </row>
    <row r="150" spans="1:5" x14ac:dyDescent="0.25">
      <c r="A150">
        <v>38</v>
      </c>
      <c r="B150" t="s">
        <v>211</v>
      </c>
      <c r="C150">
        <v>52.321244962800002</v>
      </c>
      <c r="D150">
        <v>4.796199155</v>
      </c>
      <c r="E150">
        <v>349</v>
      </c>
    </row>
    <row r="151" spans="1:5" x14ac:dyDescent="0.25">
      <c r="A151">
        <v>38</v>
      </c>
      <c r="B151" t="s">
        <v>212</v>
      </c>
      <c r="C151">
        <v>52.321244962800002</v>
      </c>
      <c r="D151">
        <v>4.796199155</v>
      </c>
      <c r="E151">
        <v>79</v>
      </c>
    </row>
    <row r="152" spans="1:5" x14ac:dyDescent="0.25">
      <c r="A152">
        <v>38</v>
      </c>
      <c r="B152" t="s">
        <v>213</v>
      </c>
      <c r="C152">
        <v>52.321244962800002</v>
      </c>
      <c r="D152">
        <v>4.796199155</v>
      </c>
      <c r="E152">
        <v>169</v>
      </c>
    </row>
    <row r="153" spans="1:5" x14ac:dyDescent="0.25">
      <c r="A153">
        <v>38</v>
      </c>
      <c r="B153" t="s">
        <v>214</v>
      </c>
      <c r="C153">
        <v>52.321244962800002</v>
      </c>
      <c r="D153">
        <v>4.796199155</v>
      </c>
      <c r="E153">
        <v>259</v>
      </c>
    </row>
    <row r="154" spans="1:5" x14ac:dyDescent="0.25">
      <c r="A154">
        <v>39</v>
      </c>
      <c r="B154" t="s">
        <v>215</v>
      </c>
      <c r="C154">
        <v>52.362680683100002</v>
      </c>
      <c r="D154">
        <v>4.8525779219</v>
      </c>
      <c r="E154">
        <v>245</v>
      </c>
    </row>
    <row r="155" spans="1:5" x14ac:dyDescent="0.25">
      <c r="A155">
        <v>39</v>
      </c>
      <c r="B155" t="s">
        <v>216</v>
      </c>
      <c r="C155">
        <v>52.362680683100002</v>
      </c>
      <c r="D155">
        <v>4.8525779219</v>
      </c>
      <c r="E155">
        <v>335</v>
      </c>
    </row>
    <row r="156" spans="1:5" x14ac:dyDescent="0.25">
      <c r="A156">
        <v>39</v>
      </c>
      <c r="B156" t="s">
        <v>217</v>
      </c>
      <c r="C156">
        <v>52.362680683100002</v>
      </c>
      <c r="D156">
        <v>4.8525779219</v>
      </c>
      <c r="E156">
        <v>65</v>
      </c>
    </row>
    <row r="157" spans="1:5" x14ac:dyDescent="0.25">
      <c r="A157">
        <v>39</v>
      </c>
      <c r="B157" t="s">
        <v>218</v>
      </c>
      <c r="C157">
        <v>52.362680683100002</v>
      </c>
      <c r="D157">
        <v>4.8525779219</v>
      </c>
      <c r="E157">
        <v>155</v>
      </c>
    </row>
    <row r="158" spans="1:5" x14ac:dyDescent="0.25">
      <c r="A158">
        <v>40</v>
      </c>
      <c r="B158" t="s">
        <v>60</v>
      </c>
      <c r="C158">
        <v>52.354174810899998</v>
      </c>
      <c r="D158">
        <v>4.7954829551999998</v>
      </c>
      <c r="E158">
        <v>102</v>
      </c>
    </row>
    <row r="159" spans="1:5" x14ac:dyDescent="0.25">
      <c r="A159">
        <v>40</v>
      </c>
      <c r="B159" t="s">
        <v>61</v>
      </c>
      <c r="C159">
        <v>52.354174810899998</v>
      </c>
      <c r="D159">
        <v>4.7954829551999998</v>
      </c>
      <c r="E159">
        <v>192</v>
      </c>
    </row>
    <row r="160" spans="1:5" x14ac:dyDescent="0.25">
      <c r="A160">
        <v>40</v>
      </c>
      <c r="B160" t="s">
        <v>62</v>
      </c>
      <c r="C160">
        <v>52.354174810899998</v>
      </c>
      <c r="D160">
        <v>4.7954829551999998</v>
      </c>
      <c r="E160">
        <v>282</v>
      </c>
    </row>
    <row r="161" spans="1:5" x14ac:dyDescent="0.25">
      <c r="A161">
        <v>40</v>
      </c>
      <c r="B161" t="s">
        <v>63</v>
      </c>
      <c r="C161">
        <v>52.354174810899998</v>
      </c>
      <c r="D161">
        <v>4.7954829551999998</v>
      </c>
      <c r="E161">
        <v>12</v>
      </c>
    </row>
    <row r="162" spans="1:5" x14ac:dyDescent="0.25">
      <c r="A162">
        <v>41</v>
      </c>
      <c r="B162" t="s">
        <v>219</v>
      </c>
      <c r="C162">
        <v>52.310364151900004</v>
      </c>
      <c r="D162">
        <v>4.8225362912999996</v>
      </c>
      <c r="E162">
        <v>159</v>
      </c>
    </row>
    <row r="163" spans="1:5" x14ac:dyDescent="0.25">
      <c r="A163">
        <v>41</v>
      </c>
      <c r="B163" t="s">
        <v>220</v>
      </c>
      <c r="C163">
        <v>52.310364151900004</v>
      </c>
      <c r="D163">
        <v>4.8225362912999996</v>
      </c>
      <c r="E163">
        <v>249</v>
      </c>
    </row>
    <row r="164" spans="1:5" x14ac:dyDescent="0.25">
      <c r="A164">
        <v>41</v>
      </c>
      <c r="B164" t="s">
        <v>221</v>
      </c>
      <c r="C164">
        <v>52.310364151900004</v>
      </c>
      <c r="D164">
        <v>4.8225362912999996</v>
      </c>
      <c r="E164">
        <v>339</v>
      </c>
    </row>
    <row r="165" spans="1:5" x14ac:dyDescent="0.25">
      <c r="A165">
        <v>41</v>
      </c>
      <c r="B165" t="s">
        <v>222</v>
      </c>
      <c r="C165">
        <v>52.310364151900004</v>
      </c>
      <c r="D165">
        <v>4.8225362912999996</v>
      </c>
      <c r="E165">
        <v>69</v>
      </c>
    </row>
    <row r="166" spans="1:5" x14ac:dyDescent="0.25">
      <c r="A166">
        <v>42</v>
      </c>
      <c r="B166" t="s">
        <v>223</v>
      </c>
      <c r="C166">
        <v>52.307047363700001</v>
      </c>
      <c r="D166">
        <v>4.8098326105</v>
      </c>
      <c r="E166">
        <v>163</v>
      </c>
    </row>
    <row r="167" spans="1:5" x14ac:dyDescent="0.25">
      <c r="A167">
        <v>42</v>
      </c>
      <c r="B167" t="s">
        <v>224</v>
      </c>
      <c r="C167">
        <v>52.307047363700001</v>
      </c>
      <c r="D167">
        <v>4.8098326105</v>
      </c>
      <c r="E167">
        <v>253</v>
      </c>
    </row>
    <row r="168" spans="1:5" x14ac:dyDescent="0.25">
      <c r="A168">
        <v>42</v>
      </c>
      <c r="B168" t="s">
        <v>225</v>
      </c>
      <c r="C168">
        <v>52.307047363700001</v>
      </c>
      <c r="D168">
        <v>4.8098326105</v>
      </c>
      <c r="E168">
        <v>343</v>
      </c>
    </row>
    <row r="169" spans="1:5" x14ac:dyDescent="0.25">
      <c r="A169">
        <v>42</v>
      </c>
      <c r="B169" t="s">
        <v>226</v>
      </c>
      <c r="C169">
        <v>52.307047363700001</v>
      </c>
      <c r="D169">
        <v>4.8098326105</v>
      </c>
      <c r="E169">
        <v>73</v>
      </c>
    </row>
    <row r="170" spans="1:5" x14ac:dyDescent="0.25">
      <c r="A170">
        <v>43</v>
      </c>
      <c r="B170" t="s">
        <v>64</v>
      </c>
      <c r="C170">
        <v>52.339322258599999</v>
      </c>
      <c r="D170">
        <v>4.9654008299000001</v>
      </c>
      <c r="E170">
        <v>279</v>
      </c>
    </row>
    <row r="171" spans="1:5" x14ac:dyDescent="0.25">
      <c r="A171">
        <v>43</v>
      </c>
      <c r="B171" t="s">
        <v>65</v>
      </c>
      <c r="C171">
        <v>52.339322258599999</v>
      </c>
      <c r="D171">
        <v>4.9654008299000001</v>
      </c>
      <c r="E171">
        <v>9</v>
      </c>
    </row>
    <row r="172" spans="1:5" x14ac:dyDescent="0.25">
      <c r="A172">
        <v>43</v>
      </c>
      <c r="B172" t="s">
        <v>66</v>
      </c>
      <c r="C172">
        <v>52.339322258599999</v>
      </c>
      <c r="D172">
        <v>4.9654008299000001</v>
      </c>
      <c r="E172">
        <v>99</v>
      </c>
    </row>
    <row r="173" spans="1:5" x14ac:dyDescent="0.25">
      <c r="A173">
        <v>43</v>
      </c>
      <c r="B173" t="s">
        <v>67</v>
      </c>
      <c r="C173">
        <v>52.339322258599999</v>
      </c>
      <c r="D173">
        <v>4.9654008299000001</v>
      </c>
      <c r="E173">
        <v>189</v>
      </c>
    </row>
    <row r="174" spans="1:5" x14ac:dyDescent="0.25">
      <c r="A174">
        <v>44</v>
      </c>
      <c r="B174" t="s">
        <v>227</v>
      </c>
      <c r="C174">
        <v>52.327767807500003</v>
      </c>
      <c r="D174">
        <v>4.9779017149999998</v>
      </c>
      <c r="E174">
        <v>172</v>
      </c>
    </row>
    <row r="175" spans="1:5" x14ac:dyDescent="0.25">
      <c r="A175">
        <v>44</v>
      </c>
      <c r="B175" t="s">
        <v>228</v>
      </c>
      <c r="C175">
        <v>52.327767807500003</v>
      </c>
      <c r="D175">
        <v>4.9779017149999998</v>
      </c>
      <c r="E175">
        <v>262</v>
      </c>
    </row>
    <row r="176" spans="1:5" x14ac:dyDescent="0.25">
      <c r="A176">
        <v>44</v>
      </c>
      <c r="B176" t="s">
        <v>229</v>
      </c>
      <c r="C176">
        <v>52.327767807500003</v>
      </c>
      <c r="D176">
        <v>4.9779017149999998</v>
      </c>
      <c r="E176">
        <v>352</v>
      </c>
    </row>
    <row r="177" spans="1:5" x14ac:dyDescent="0.25">
      <c r="A177">
        <v>44</v>
      </c>
      <c r="B177" t="s">
        <v>230</v>
      </c>
      <c r="C177">
        <v>52.327767807500003</v>
      </c>
      <c r="D177">
        <v>4.9779017149999998</v>
      </c>
      <c r="E177">
        <v>82</v>
      </c>
    </row>
    <row r="178" spans="1:5" x14ac:dyDescent="0.25">
      <c r="A178">
        <v>45</v>
      </c>
      <c r="B178" t="s">
        <v>231</v>
      </c>
      <c r="C178">
        <v>52.417395352200003</v>
      </c>
      <c r="D178">
        <v>4.8321243135999996</v>
      </c>
      <c r="E178">
        <v>299</v>
      </c>
    </row>
    <row r="179" spans="1:5" x14ac:dyDescent="0.25">
      <c r="A179">
        <v>45</v>
      </c>
      <c r="B179" t="s">
        <v>232</v>
      </c>
      <c r="C179">
        <v>52.417395352200003</v>
      </c>
      <c r="D179">
        <v>4.8321243135999996</v>
      </c>
      <c r="E179">
        <v>29</v>
      </c>
    </row>
    <row r="180" spans="1:5" x14ac:dyDescent="0.25">
      <c r="A180">
        <v>45</v>
      </c>
      <c r="B180" t="s">
        <v>233</v>
      </c>
      <c r="C180">
        <v>52.417395352200003</v>
      </c>
      <c r="D180">
        <v>4.8321243135999996</v>
      </c>
      <c r="E180">
        <v>119</v>
      </c>
    </row>
    <row r="181" spans="1:5" x14ac:dyDescent="0.25">
      <c r="A181">
        <v>45</v>
      </c>
      <c r="B181" t="s">
        <v>234</v>
      </c>
      <c r="C181">
        <v>52.417395352200003</v>
      </c>
      <c r="D181">
        <v>4.8321243135999996</v>
      </c>
      <c r="E181">
        <v>209</v>
      </c>
    </row>
    <row r="182" spans="1:5" x14ac:dyDescent="0.25">
      <c r="A182">
        <v>46</v>
      </c>
      <c r="B182" t="s">
        <v>235</v>
      </c>
      <c r="C182">
        <v>52.408755618500003</v>
      </c>
      <c r="D182">
        <v>4.9170862098999999</v>
      </c>
      <c r="E182">
        <v>235</v>
      </c>
    </row>
    <row r="183" spans="1:5" x14ac:dyDescent="0.25">
      <c r="A183">
        <v>46</v>
      </c>
      <c r="B183" t="s">
        <v>236</v>
      </c>
      <c r="C183">
        <v>52.408755618500003</v>
      </c>
      <c r="D183">
        <v>4.9170862098999999</v>
      </c>
      <c r="E183">
        <v>325</v>
      </c>
    </row>
    <row r="184" spans="1:5" x14ac:dyDescent="0.25">
      <c r="A184">
        <v>46</v>
      </c>
      <c r="B184" t="s">
        <v>237</v>
      </c>
      <c r="C184">
        <v>52.408755618500003</v>
      </c>
      <c r="D184">
        <v>4.9170862098999999</v>
      </c>
      <c r="E184">
        <v>55</v>
      </c>
    </row>
    <row r="185" spans="1:5" x14ac:dyDescent="0.25">
      <c r="A185">
        <v>46</v>
      </c>
      <c r="B185" t="s">
        <v>238</v>
      </c>
      <c r="C185">
        <v>52.408755618500003</v>
      </c>
      <c r="D185">
        <v>4.9170862098999999</v>
      </c>
      <c r="E185">
        <v>145</v>
      </c>
    </row>
    <row r="186" spans="1:5" x14ac:dyDescent="0.25">
      <c r="A186">
        <v>47</v>
      </c>
      <c r="B186" t="s">
        <v>239</v>
      </c>
      <c r="C186">
        <v>52.374190672600001</v>
      </c>
      <c r="D186">
        <v>4.7981694958999999</v>
      </c>
      <c r="E186">
        <v>267</v>
      </c>
    </row>
    <row r="187" spans="1:5" x14ac:dyDescent="0.25">
      <c r="A187">
        <v>47</v>
      </c>
      <c r="B187" t="s">
        <v>240</v>
      </c>
      <c r="C187">
        <v>52.374190672600001</v>
      </c>
      <c r="D187">
        <v>4.7981694958999999</v>
      </c>
      <c r="E187">
        <v>357</v>
      </c>
    </row>
    <row r="188" spans="1:5" x14ac:dyDescent="0.25">
      <c r="A188">
        <v>47</v>
      </c>
      <c r="B188" t="s">
        <v>241</v>
      </c>
      <c r="C188">
        <v>52.374190672600001</v>
      </c>
      <c r="D188">
        <v>4.7981694958999999</v>
      </c>
      <c r="E188">
        <v>87</v>
      </c>
    </row>
    <row r="189" spans="1:5" x14ac:dyDescent="0.25">
      <c r="A189">
        <v>47</v>
      </c>
      <c r="B189" t="s">
        <v>242</v>
      </c>
      <c r="C189">
        <v>52.374190672600001</v>
      </c>
      <c r="D189">
        <v>4.7981694958999999</v>
      </c>
      <c r="E189">
        <v>177</v>
      </c>
    </row>
    <row r="190" spans="1:5" x14ac:dyDescent="0.25">
      <c r="A190">
        <v>48</v>
      </c>
      <c r="B190" t="s">
        <v>243</v>
      </c>
      <c r="C190">
        <v>52.3840952356</v>
      </c>
      <c r="D190">
        <v>4.8520378204999997</v>
      </c>
      <c r="E190">
        <v>299</v>
      </c>
    </row>
    <row r="191" spans="1:5" x14ac:dyDescent="0.25">
      <c r="A191">
        <v>48</v>
      </c>
      <c r="B191" t="s">
        <v>244</v>
      </c>
      <c r="C191">
        <v>52.3840952356</v>
      </c>
      <c r="D191">
        <v>4.8520378204999997</v>
      </c>
      <c r="E191">
        <v>29</v>
      </c>
    </row>
    <row r="192" spans="1:5" x14ac:dyDescent="0.25">
      <c r="A192">
        <v>48</v>
      </c>
      <c r="B192" t="s">
        <v>245</v>
      </c>
      <c r="C192">
        <v>52.3840952356</v>
      </c>
      <c r="D192">
        <v>4.8520378204999997</v>
      </c>
      <c r="E192">
        <v>119</v>
      </c>
    </row>
    <row r="193" spans="1:5" x14ac:dyDescent="0.25">
      <c r="A193">
        <v>48</v>
      </c>
      <c r="B193" t="s">
        <v>246</v>
      </c>
      <c r="C193">
        <v>52.3840952356</v>
      </c>
      <c r="D193">
        <v>4.8520378204999997</v>
      </c>
      <c r="E193">
        <v>209</v>
      </c>
    </row>
    <row r="194" spans="1:5" x14ac:dyDescent="0.25">
      <c r="A194">
        <v>49</v>
      </c>
      <c r="B194" t="s">
        <v>247</v>
      </c>
      <c r="C194">
        <v>52.341197673400004</v>
      </c>
      <c r="D194">
        <v>4.8068107388000003</v>
      </c>
      <c r="E194">
        <v>192</v>
      </c>
    </row>
    <row r="195" spans="1:5" x14ac:dyDescent="0.25">
      <c r="A195">
        <v>49</v>
      </c>
      <c r="B195" t="s">
        <v>248</v>
      </c>
      <c r="C195">
        <v>52.341197673400004</v>
      </c>
      <c r="D195">
        <v>4.8068107388000003</v>
      </c>
      <c r="E195">
        <v>282</v>
      </c>
    </row>
    <row r="196" spans="1:5" x14ac:dyDescent="0.25">
      <c r="A196">
        <v>49</v>
      </c>
      <c r="B196" t="s">
        <v>249</v>
      </c>
      <c r="C196">
        <v>52.341197673400004</v>
      </c>
      <c r="D196">
        <v>4.8068107388000003</v>
      </c>
      <c r="E196">
        <v>12</v>
      </c>
    </row>
    <row r="197" spans="1:5" x14ac:dyDescent="0.25">
      <c r="A197">
        <v>49</v>
      </c>
      <c r="B197" t="s">
        <v>250</v>
      </c>
      <c r="C197">
        <v>52.341197673400004</v>
      </c>
      <c r="D197">
        <v>4.8068107388000003</v>
      </c>
      <c r="E197">
        <v>102</v>
      </c>
    </row>
    <row r="198" spans="1:5" x14ac:dyDescent="0.25">
      <c r="A198">
        <v>50</v>
      </c>
      <c r="B198" t="s">
        <v>251</v>
      </c>
      <c r="C198">
        <v>52.357663100300002</v>
      </c>
      <c r="D198">
        <v>4.8308954917999998</v>
      </c>
      <c r="E198">
        <v>71</v>
      </c>
    </row>
    <row r="199" spans="1:5" x14ac:dyDescent="0.25">
      <c r="A199">
        <v>50</v>
      </c>
      <c r="B199" t="s">
        <v>252</v>
      </c>
      <c r="C199">
        <v>52.357663100300002</v>
      </c>
      <c r="D199">
        <v>4.8308954917999998</v>
      </c>
      <c r="E199">
        <v>161</v>
      </c>
    </row>
    <row r="200" spans="1:5" x14ac:dyDescent="0.25">
      <c r="A200">
        <v>50</v>
      </c>
      <c r="B200" t="s">
        <v>253</v>
      </c>
      <c r="C200">
        <v>52.357663100300002</v>
      </c>
      <c r="D200">
        <v>4.8308954917999998</v>
      </c>
      <c r="E200">
        <v>251</v>
      </c>
    </row>
    <row r="201" spans="1:5" x14ac:dyDescent="0.25">
      <c r="A201">
        <v>50</v>
      </c>
      <c r="B201" t="s">
        <v>254</v>
      </c>
      <c r="C201">
        <v>52.357663100300002</v>
      </c>
      <c r="D201">
        <v>4.8308954917999998</v>
      </c>
      <c r="E201">
        <v>341</v>
      </c>
    </row>
    <row r="202" spans="1:5" x14ac:dyDescent="0.25">
      <c r="A202">
        <v>51</v>
      </c>
      <c r="B202" t="s">
        <v>68</v>
      </c>
      <c r="C202">
        <v>52.353369792099997</v>
      </c>
      <c r="D202">
        <v>4.8268706337999996</v>
      </c>
      <c r="E202">
        <v>159</v>
      </c>
    </row>
    <row r="203" spans="1:5" x14ac:dyDescent="0.25">
      <c r="A203">
        <v>51</v>
      </c>
      <c r="B203" t="s">
        <v>69</v>
      </c>
      <c r="C203">
        <v>52.353369792099997</v>
      </c>
      <c r="D203">
        <v>4.8268706337999996</v>
      </c>
      <c r="E203">
        <v>249</v>
      </c>
    </row>
    <row r="204" spans="1:5" x14ac:dyDescent="0.25">
      <c r="A204">
        <v>51</v>
      </c>
      <c r="B204" t="s">
        <v>70</v>
      </c>
      <c r="C204">
        <v>52.353369792099997</v>
      </c>
      <c r="D204">
        <v>4.8268706337999996</v>
      </c>
      <c r="E204">
        <v>339</v>
      </c>
    </row>
    <row r="205" spans="1:5" x14ac:dyDescent="0.25">
      <c r="A205">
        <v>51</v>
      </c>
      <c r="B205" t="s">
        <v>71</v>
      </c>
      <c r="C205">
        <v>52.353369792099997</v>
      </c>
      <c r="D205">
        <v>4.8268706337999996</v>
      </c>
      <c r="E205">
        <v>69</v>
      </c>
    </row>
    <row r="206" spans="1:5" x14ac:dyDescent="0.25">
      <c r="A206">
        <v>52</v>
      </c>
      <c r="B206" t="s">
        <v>72</v>
      </c>
      <c r="C206">
        <v>52.338154548799999</v>
      </c>
      <c r="D206">
        <v>4.9637032409000001</v>
      </c>
      <c r="E206">
        <v>47</v>
      </c>
    </row>
    <row r="207" spans="1:5" x14ac:dyDescent="0.25">
      <c r="A207">
        <v>52</v>
      </c>
      <c r="B207" t="s">
        <v>73</v>
      </c>
      <c r="C207">
        <v>52.338154548799999</v>
      </c>
      <c r="D207">
        <v>4.9637032409000001</v>
      </c>
      <c r="E207">
        <v>137</v>
      </c>
    </row>
    <row r="208" spans="1:5" x14ac:dyDescent="0.25">
      <c r="A208">
        <v>52</v>
      </c>
      <c r="B208" t="s">
        <v>74</v>
      </c>
      <c r="C208">
        <v>52.338154548799999</v>
      </c>
      <c r="D208">
        <v>4.9637032409000001</v>
      </c>
      <c r="E208">
        <v>227</v>
      </c>
    </row>
    <row r="209" spans="1:5" x14ac:dyDescent="0.25">
      <c r="A209">
        <v>52</v>
      </c>
      <c r="B209" t="s">
        <v>75</v>
      </c>
      <c r="C209">
        <v>52.338154548799999</v>
      </c>
      <c r="D209">
        <v>4.9637032409000001</v>
      </c>
      <c r="E209">
        <v>317</v>
      </c>
    </row>
    <row r="210" spans="1:5" x14ac:dyDescent="0.25">
      <c r="A210">
        <v>53</v>
      </c>
      <c r="B210" t="s">
        <v>255</v>
      </c>
      <c r="C210">
        <v>52.3774827676</v>
      </c>
      <c r="D210">
        <v>4.8922758895999996</v>
      </c>
      <c r="E210">
        <v>169</v>
      </c>
    </row>
    <row r="211" spans="1:5" x14ac:dyDescent="0.25">
      <c r="A211">
        <v>53</v>
      </c>
      <c r="B211" t="s">
        <v>256</v>
      </c>
      <c r="C211">
        <v>52.3774827676</v>
      </c>
      <c r="D211">
        <v>4.8922758895999996</v>
      </c>
      <c r="E211">
        <v>259</v>
      </c>
    </row>
    <row r="212" spans="1:5" x14ac:dyDescent="0.25">
      <c r="A212">
        <v>53</v>
      </c>
      <c r="B212" t="s">
        <v>257</v>
      </c>
      <c r="C212">
        <v>52.3774827676</v>
      </c>
      <c r="D212">
        <v>4.8922758895999996</v>
      </c>
      <c r="E212">
        <v>349</v>
      </c>
    </row>
    <row r="213" spans="1:5" x14ac:dyDescent="0.25">
      <c r="A213">
        <v>53</v>
      </c>
      <c r="B213" t="s">
        <v>258</v>
      </c>
      <c r="C213">
        <v>52.3774827676</v>
      </c>
      <c r="D213">
        <v>4.8922758895999996</v>
      </c>
      <c r="E213">
        <v>79</v>
      </c>
    </row>
    <row r="214" spans="1:5" x14ac:dyDescent="0.25">
      <c r="A214">
        <v>54</v>
      </c>
      <c r="B214" t="s">
        <v>259</v>
      </c>
      <c r="C214">
        <v>52.344913521400002</v>
      </c>
      <c r="D214">
        <v>4.8931330469000001</v>
      </c>
      <c r="E214">
        <v>230</v>
      </c>
    </row>
    <row r="215" spans="1:5" x14ac:dyDescent="0.25">
      <c r="A215">
        <v>54</v>
      </c>
      <c r="B215" t="s">
        <v>260</v>
      </c>
      <c r="C215">
        <v>52.344913521400002</v>
      </c>
      <c r="D215">
        <v>4.8931330469000001</v>
      </c>
      <c r="E215">
        <v>320</v>
      </c>
    </row>
    <row r="216" spans="1:5" x14ac:dyDescent="0.25">
      <c r="A216">
        <v>54</v>
      </c>
      <c r="B216" t="s">
        <v>261</v>
      </c>
      <c r="C216">
        <v>52.344913521400002</v>
      </c>
      <c r="D216">
        <v>4.8931330469000001</v>
      </c>
      <c r="E216">
        <v>50</v>
      </c>
    </row>
    <row r="217" spans="1:5" x14ac:dyDescent="0.25">
      <c r="A217">
        <v>54</v>
      </c>
      <c r="B217" t="s">
        <v>262</v>
      </c>
      <c r="C217">
        <v>52.344913521400002</v>
      </c>
      <c r="D217">
        <v>4.8931330469000001</v>
      </c>
      <c r="E217">
        <v>140</v>
      </c>
    </row>
    <row r="218" spans="1:5" x14ac:dyDescent="0.25">
      <c r="A218">
        <v>55</v>
      </c>
      <c r="B218" t="s">
        <v>263</v>
      </c>
      <c r="C218">
        <v>52.380252872699998</v>
      </c>
      <c r="D218">
        <v>4.8113480416999996</v>
      </c>
      <c r="E218">
        <v>297</v>
      </c>
    </row>
    <row r="219" spans="1:5" x14ac:dyDescent="0.25">
      <c r="A219">
        <v>55</v>
      </c>
      <c r="B219" t="s">
        <v>264</v>
      </c>
      <c r="C219">
        <v>52.380252872699998</v>
      </c>
      <c r="D219">
        <v>4.8113480416999996</v>
      </c>
      <c r="E219">
        <v>27</v>
      </c>
    </row>
    <row r="220" spans="1:5" x14ac:dyDescent="0.25">
      <c r="A220">
        <v>55</v>
      </c>
      <c r="B220" t="s">
        <v>265</v>
      </c>
      <c r="C220">
        <v>52.380252872699998</v>
      </c>
      <c r="D220">
        <v>4.8113480416999996</v>
      </c>
      <c r="E220">
        <v>117</v>
      </c>
    </row>
    <row r="221" spans="1:5" x14ac:dyDescent="0.25">
      <c r="A221">
        <v>55</v>
      </c>
      <c r="B221" t="s">
        <v>266</v>
      </c>
      <c r="C221">
        <v>52.380252872699998</v>
      </c>
      <c r="D221">
        <v>4.8113480416999996</v>
      </c>
      <c r="E221">
        <v>207</v>
      </c>
    </row>
    <row r="222" spans="1:5" x14ac:dyDescent="0.25">
      <c r="A222">
        <v>56</v>
      </c>
      <c r="B222" t="s">
        <v>267</v>
      </c>
      <c r="C222">
        <v>52.296822121799998</v>
      </c>
      <c r="D222">
        <v>4.8766362338000002</v>
      </c>
      <c r="E222">
        <v>57</v>
      </c>
    </row>
    <row r="223" spans="1:5" x14ac:dyDescent="0.25">
      <c r="A223">
        <v>56</v>
      </c>
      <c r="B223" t="s">
        <v>268</v>
      </c>
      <c r="C223">
        <v>52.296822121799998</v>
      </c>
      <c r="D223">
        <v>4.8766362338000002</v>
      </c>
      <c r="E223">
        <v>147</v>
      </c>
    </row>
    <row r="224" spans="1:5" x14ac:dyDescent="0.25">
      <c r="A224">
        <v>56</v>
      </c>
      <c r="B224" t="s">
        <v>269</v>
      </c>
      <c r="C224">
        <v>52.296822121799998</v>
      </c>
      <c r="D224">
        <v>4.8766362338000002</v>
      </c>
      <c r="E224">
        <v>237</v>
      </c>
    </row>
    <row r="225" spans="1:5" x14ac:dyDescent="0.25">
      <c r="A225">
        <v>56</v>
      </c>
      <c r="B225" t="s">
        <v>270</v>
      </c>
      <c r="C225">
        <v>52.296822121799998</v>
      </c>
      <c r="D225">
        <v>4.8766362338000002</v>
      </c>
      <c r="E225">
        <v>327</v>
      </c>
    </row>
    <row r="226" spans="1:5" x14ac:dyDescent="0.25">
      <c r="A226">
        <v>57</v>
      </c>
      <c r="B226" t="s">
        <v>271</v>
      </c>
      <c r="C226">
        <v>52.373786165200002</v>
      </c>
      <c r="D226">
        <v>4.8485062170999997</v>
      </c>
      <c r="E226">
        <v>247</v>
      </c>
    </row>
    <row r="227" spans="1:5" x14ac:dyDescent="0.25">
      <c r="A227">
        <v>57</v>
      </c>
      <c r="B227" t="s">
        <v>272</v>
      </c>
      <c r="C227">
        <v>52.373786165200002</v>
      </c>
      <c r="D227">
        <v>4.8485062170999997</v>
      </c>
      <c r="E227">
        <v>337</v>
      </c>
    </row>
    <row r="228" spans="1:5" x14ac:dyDescent="0.25">
      <c r="A228">
        <v>57</v>
      </c>
      <c r="B228" t="s">
        <v>273</v>
      </c>
      <c r="C228">
        <v>52.373786165200002</v>
      </c>
      <c r="D228">
        <v>4.8485062170999997</v>
      </c>
      <c r="E228">
        <v>67</v>
      </c>
    </row>
    <row r="229" spans="1:5" x14ac:dyDescent="0.25">
      <c r="A229">
        <v>57</v>
      </c>
      <c r="B229" t="s">
        <v>274</v>
      </c>
      <c r="C229">
        <v>52.373786165200002</v>
      </c>
      <c r="D229">
        <v>4.8485062170999997</v>
      </c>
      <c r="E229">
        <v>157</v>
      </c>
    </row>
    <row r="230" spans="1:5" x14ac:dyDescent="0.25">
      <c r="A230">
        <v>58</v>
      </c>
      <c r="B230" t="s">
        <v>275</v>
      </c>
      <c r="C230">
        <v>52.392146651700003</v>
      </c>
      <c r="D230">
        <v>4.7874485392999997</v>
      </c>
      <c r="E230">
        <v>27</v>
      </c>
    </row>
    <row r="231" spans="1:5" x14ac:dyDescent="0.25">
      <c r="A231">
        <v>58</v>
      </c>
      <c r="B231" t="s">
        <v>276</v>
      </c>
      <c r="C231">
        <v>52.392146651700003</v>
      </c>
      <c r="D231">
        <v>4.7874485392999997</v>
      </c>
      <c r="E231">
        <v>117</v>
      </c>
    </row>
    <row r="232" spans="1:5" x14ac:dyDescent="0.25">
      <c r="A232">
        <v>58</v>
      </c>
      <c r="B232" t="s">
        <v>277</v>
      </c>
      <c r="C232">
        <v>52.392146651700003</v>
      </c>
      <c r="D232">
        <v>4.7874485392999997</v>
      </c>
      <c r="E232">
        <v>207</v>
      </c>
    </row>
    <row r="233" spans="1:5" x14ac:dyDescent="0.25">
      <c r="A233">
        <v>58</v>
      </c>
      <c r="B233" t="s">
        <v>278</v>
      </c>
      <c r="C233">
        <v>52.392146651700003</v>
      </c>
      <c r="D233">
        <v>4.7874485392999997</v>
      </c>
      <c r="E233">
        <v>297</v>
      </c>
    </row>
    <row r="234" spans="1:5" x14ac:dyDescent="0.25">
      <c r="A234">
        <v>59</v>
      </c>
      <c r="B234" t="s">
        <v>279</v>
      </c>
      <c r="C234">
        <v>52.354024858999999</v>
      </c>
      <c r="D234">
        <v>4.9095644576000002</v>
      </c>
      <c r="E234">
        <v>289</v>
      </c>
    </row>
    <row r="235" spans="1:5" x14ac:dyDescent="0.25">
      <c r="A235">
        <v>59</v>
      </c>
      <c r="B235" t="s">
        <v>280</v>
      </c>
      <c r="C235">
        <v>52.354024858999999</v>
      </c>
      <c r="D235">
        <v>4.9095644576000002</v>
      </c>
      <c r="E235">
        <v>19</v>
      </c>
    </row>
    <row r="236" spans="1:5" x14ac:dyDescent="0.25">
      <c r="A236">
        <v>59</v>
      </c>
      <c r="B236" t="s">
        <v>281</v>
      </c>
      <c r="C236">
        <v>52.354024858999999</v>
      </c>
      <c r="D236">
        <v>4.9095644576000002</v>
      </c>
      <c r="E236">
        <v>109</v>
      </c>
    </row>
    <row r="237" spans="1:5" x14ac:dyDescent="0.25">
      <c r="A237">
        <v>59</v>
      </c>
      <c r="B237" t="s">
        <v>282</v>
      </c>
      <c r="C237">
        <v>52.354024858999999</v>
      </c>
      <c r="D237">
        <v>4.9095644576000002</v>
      </c>
      <c r="E237">
        <v>199</v>
      </c>
    </row>
    <row r="238" spans="1:5" x14ac:dyDescent="0.25">
      <c r="A238">
        <v>60</v>
      </c>
      <c r="B238" t="s">
        <v>283</v>
      </c>
      <c r="C238">
        <v>52.342438423499999</v>
      </c>
      <c r="D238">
        <v>4.9514965035999996</v>
      </c>
      <c r="E238">
        <v>193</v>
      </c>
    </row>
    <row r="239" spans="1:5" x14ac:dyDescent="0.25">
      <c r="A239">
        <v>60</v>
      </c>
      <c r="B239" t="s">
        <v>284</v>
      </c>
      <c r="C239">
        <v>52.342438423499999</v>
      </c>
      <c r="D239">
        <v>4.9514965035999996</v>
      </c>
      <c r="E239">
        <v>283</v>
      </c>
    </row>
    <row r="240" spans="1:5" x14ac:dyDescent="0.25">
      <c r="A240">
        <v>60</v>
      </c>
      <c r="B240" t="s">
        <v>285</v>
      </c>
      <c r="C240">
        <v>52.342438423499999</v>
      </c>
      <c r="D240">
        <v>4.9514965035999996</v>
      </c>
      <c r="E240">
        <v>13</v>
      </c>
    </row>
    <row r="241" spans="1:5" x14ac:dyDescent="0.25">
      <c r="A241">
        <v>60</v>
      </c>
      <c r="B241" t="s">
        <v>286</v>
      </c>
      <c r="C241">
        <v>52.342438423499999</v>
      </c>
      <c r="D241">
        <v>4.9514965035999996</v>
      </c>
      <c r="E241">
        <v>103</v>
      </c>
    </row>
    <row r="242" spans="1:5" x14ac:dyDescent="0.25">
      <c r="A242">
        <v>61</v>
      </c>
      <c r="B242" t="s">
        <v>80</v>
      </c>
      <c r="C242">
        <v>52.3113669942</v>
      </c>
      <c r="D242">
        <v>4.9061048774999998</v>
      </c>
      <c r="E242">
        <v>359</v>
      </c>
    </row>
    <row r="243" spans="1:5" x14ac:dyDescent="0.25">
      <c r="A243">
        <v>61</v>
      </c>
      <c r="B243" t="s">
        <v>81</v>
      </c>
      <c r="C243">
        <v>52.3113669942</v>
      </c>
      <c r="D243">
        <v>4.9061048774999998</v>
      </c>
      <c r="E243">
        <v>89</v>
      </c>
    </row>
    <row r="244" spans="1:5" x14ac:dyDescent="0.25">
      <c r="A244">
        <v>61</v>
      </c>
      <c r="B244" t="s">
        <v>82</v>
      </c>
      <c r="C244">
        <v>52.3113669942</v>
      </c>
      <c r="D244">
        <v>4.9061048774999998</v>
      </c>
      <c r="E244">
        <v>179</v>
      </c>
    </row>
    <row r="245" spans="1:5" x14ac:dyDescent="0.25">
      <c r="A245">
        <v>61</v>
      </c>
      <c r="B245" t="s">
        <v>83</v>
      </c>
      <c r="C245">
        <v>52.3113669942</v>
      </c>
      <c r="D245">
        <v>4.9061048774999998</v>
      </c>
      <c r="E245">
        <v>269</v>
      </c>
    </row>
    <row r="246" spans="1:5" x14ac:dyDescent="0.25">
      <c r="A246">
        <v>62</v>
      </c>
      <c r="B246" t="s">
        <v>287</v>
      </c>
      <c r="C246">
        <v>52.309794535400002</v>
      </c>
      <c r="D246">
        <v>4.8537966919000004</v>
      </c>
      <c r="E246">
        <v>197</v>
      </c>
    </row>
    <row r="247" spans="1:5" x14ac:dyDescent="0.25">
      <c r="A247">
        <v>62</v>
      </c>
      <c r="B247" t="s">
        <v>288</v>
      </c>
      <c r="C247">
        <v>52.309794535400002</v>
      </c>
      <c r="D247">
        <v>4.8537966919000004</v>
      </c>
      <c r="E247">
        <v>287</v>
      </c>
    </row>
    <row r="248" spans="1:5" x14ac:dyDescent="0.25">
      <c r="A248">
        <v>62</v>
      </c>
      <c r="B248" t="s">
        <v>289</v>
      </c>
      <c r="C248">
        <v>52.309794535400002</v>
      </c>
      <c r="D248">
        <v>4.8537966919000004</v>
      </c>
      <c r="E248">
        <v>17</v>
      </c>
    </row>
    <row r="249" spans="1:5" x14ac:dyDescent="0.25">
      <c r="A249">
        <v>62</v>
      </c>
      <c r="B249" t="s">
        <v>290</v>
      </c>
      <c r="C249">
        <v>52.309794535400002</v>
      </c>
      <c r="D249">
        <v>4.8537966919000004</v>
      </c>
      <c r="E249">
        <v>107</v>
      </c>
    </row>
    <row r="250" spans="1:5" x14ac:dyDescent="0.25">
      <c r="A250">
        <v>63</v>
      </c>
      <c r="B250" t="s">
        <v>291</v>
      </c>
      <c r="C250">
        <v>52.315963959900003</v>
      </c>
      <c r="D250">
        <v>4.9702020507000002</v>
      </c>
      <c r="E250">
        <v>87</v>
      </c>
    </row>
    <row r="251" spans="1:5" x14ac:dyDescent="0.25">
      <c r="A251">
        <v>63</v>
      </c>
      <c r="B251" t="s">
        <v>292</v>
      </c>
      <c r="C251">
        <v>52.315963959900003</v>
      </c>
      <c r="D251">
        <v>4.9702020507000002</v>
      </c>
      <c r="E251">
        <v>177</v>
      </c>
    </row>
    <row r="252" spans="1:5" x14ac:dyDescent="0.25">
      <c r="A252">
        <v>63</v>
      </c>
      <c r="B252" t="s">
        <v>293</v>
      </c>
      <c r="C252">
        <v>52.315963959900003</v>
      </c>
      <c r="D252">
        <v>4.9702020507000002</v>
      </c>
      <c r="E252">
        <v>267</v>
      </c>
    </row>
    <row r="253" spans="1:5" x14ac:dyDescent="0.25">
      <c r="A253">
        <v>63</v>
      </c>
      <c r="B253" t="s">
        <v>294</v>
      </c>
      <c r="C253">
        <v>52.315963959900003</v>
      </c>
      <c r="D253">
        <v>4.9702020507000002</v>
      </c>
      <c r="E253">
        <v>357</v>
      </c>
    </row>
    <row r="254" spans="1:5" x14ac:dyDescent="0.25">
      <c r="A254">
        <v>64</v>
      </c>
      <c r="B254" t="s">
        <v>84</v>
      </c>
      <c r="C254">
        <v>52.377936951999999</v>
      </c>
      <c r="D254">
        <v>4.8111467114000002</v>
      </c>
      <c r="E254">
        <v>40</v>
      </c>
    </row>
    <row r="255" spans="1:5" x14ac:dyDescent="0.25">
      <c r="A255">
        <v>64</v>
      </c>
      <c r="B255" t="s">
        <v>85</v>
      </c>
      <c r="C255">
        <v>52.377936951999999</v>
      </c>
      <c r="D255">
        <v>4.8111467114000002</v>
      </c>
      <c r="E255">
        <v>130</v>
      </c>
    </row>
    <row r="256" spans="1:5" x14ac:dyDescent="0.25">
      <c r="A256">
        <v>64</v>
      </c>
      <c r="B256" t="s">
        <v>86</v>
      </c>
      <c r="C256">
        <v>52.377936951999999</v>
      </c>
      <c r="D256">
        <v>4.8111467114000002</v>
      </c>
      <c r="E256">
        <v>220</v>
      </c>
    </row>
    <row r="257" spans="1:5" x14ac:dyDescent="0.25">
      <c r="A257">
        <v>64</v>
      </c>
      <c r="B257" t="s">
        <v>87</v>
      </c>
      <c r="C257">
        <v>52.377936951999999</v>
      </c>
      <c r="D257">
        <v>4.8111467114000002</v>
      </c>
      <c r="E257">
        <v>310</v>
      </c>
    </row>
    <row r="258" spans="1:5" x14ac:dyDescent="0.25">
      <c r="A258">
        <v>65</v>
      </c>
      <c r="B258" t="s">
        <v>295</v>
      </c>
      <c r="C258">
        <v>52.3922205422</v>
      </c>
      <c r="D258">
        <v>4.7889198231999996</v>
      </c>
      <c r="E258">
        <v>12</v>
      </c>
    </row>
    <row r="259" spans="1:5" x14ac:dyDescent="0.25">
      <c r="A259">
        <v>65</v>
      </c>
      <c r="B259" t="s">
        <v>296</v>
      </c>
      <c r="C259">
        <v>52.3922205422</v>
      </c>
      <c r="D259">
        <v>4.7889198231999996</v>
      </c>
      <c r="E259">
        <v>102</v>
      </c>
    </row>
    <row r="260" spans="1:5" x14ac:dyDescent="0.25">
      <c r="A260">
        <v>65</v>
      </c>
      <c r="B260" t="s">
        <v>297</v>
      </c>
      <c r="C260">
        <v>52.3922205422</v>
      </c>
      <c r="D260">
        <v>4.7889198231999996</v>
      </c>
      <c r="E260">
        <v>192</v>
      </c>
    </row>
    <row r="261" spans="1:5" x14ac:dyDescent="0.25">
      <c r="A261">
        <v>65</v>
      </c>
      <c r="B261" t="s">
        <v>298</v>
      </c>
      <c r="C261">
        <v>52.3922205422</v>
      </c>
      <c r="D261">
        <v>4.7889198231999996</v>
      </c>
      <c r="E261">
        <v>282</v>
      </c>
    </row>
    <row r="262" spans="1:5" x14ac:dyDescent="0.25">
      <c r="A262">
        <v>66</v>
      </c>
      <c r="B262" t="s">
        <v>299</v>
      </c>
      <c r="C262">
        <v>52.417395334799998</v>
      </c>
      <c r="D262">
        <v>4.8674121240000003</v>
      </c>
      <c r="E262">
        <v>157</v>
      </c>
    </row>
    <row r="263" spans="1:5" x14ac:dyDescent="0.25">
      <c r="A263">
        <v>66</v>
      </c>
      <c r="B263" t="s">
        <v>300</v>
      </c>
      <c r="C263">
        <v>52.417395334799998</v>
      </c>
      <c r="D263">
        <v>4.8674121240000003</v>
      </c>
      <c r="E263">
        <v>247</v>
      </c>
    </row>
    <row r="264" spans="1:5" x14ac:dyDescent="0.25">
      <c r="A264">
        <v>66</v>
      </c>
      <c r="B264" t="s">
        <v>301</v>
      </c>
      <c r="C264">
        <v>52.417395334799998</v>
      </c>
      <c r="D264">
        <v>4.8674121240000003</v>
      </c>
      <c r="E264">
        <v>337</v>
      </c>
    </row>
    <row r="265" spans="1:5" x14ac:dyDescent="0.25">
      <c r="A265">
        <v>66</v>
      </c>
      <c r="B265" t="s">
        <v>302</v>
      </c>
      <c r="C265">
        <v>52.417395334799998</v>
      </c>
      <c r="D265">
        <v>4.8674121240000003</v>
      </c>
      <c r="E265">
        <v>67</v>
      </c>
    </row>
    <row r="266" spans="1:5" x14ac:dyDescent="0.25">
      <c r="A266">
        <v>67</v>
      </c>
      <c r="B266" t="s">
        <v>303</v>
      </c>
      <c r="C266">
        <v>52.371319858200003</v>
      </c>
      <c r="D266">
        <v>4.7565984506000003</v>
      </c>
      <c r="E266">
        <v>117</v>
      </c>
    </row>
    <row r="267" spans="1:5" x14ac:dyDescent="0.25">
      <c r="A267">
        <v>67</v>
      </c>
      <c r="B267" t="s">
        <v>304</v>
      </c>
      <c r="C267">
        <v>52.371319858200003</v>
      </c>
      <c r="D267">
        <v>4.7565984506000003</v>
      </c>
      <c r="E267">
        <v>207</v>
      </c>
    </row>
    <row r="268" spans="1:5" x14ac:dyDescent="0.25">
      <c r="A268">
        <v>67</v>
      </c>
      <c r="B268" t="s">
        <v>305</v>
      </c>
      <c r="C268">
        <v>52.371319858200003</v>
      </c>
      <c r="D268">
        <v>4.7565984506000003</v>
      </c>
      <c r="E268">
        <v>297</v>
      </c>
    </row>
    <row r="269" spans="1:5" x14ac:dyDescent="0.25">
      <c r="A269">
        <v>67</v>
      </c>
      <c r="B269" t="s">
        <v>306</v>
      </c>
      <c r="C269">
        <v>52.371319858200003</v>
      </c>
      <c r="D269">
        <v>4.7565984506000003</v>
      </c>
      <c r="E269">
        <v>27</v>
      </c>
    </row>
    <row r="270" spans="1:5" x14ac:dyDescent="0.25">
      <c r="A270">
        <v>68</v>
      </c>
      <c r="B270" t="s">
        <v>307</v>
      </c>
      <c r="C270">
        <v>52.351486456799996</v>
      </c>
      <c r="D270">
        <v>4.8513791957999999</v>
      </c>
      <c r="E270">
        <v>158</v>
      </c>
    </row>
    <row r="271" spans="1:5" x14ac:dyDescent="0.25">
      <c r="A271">
        <v>68</v>
      </c>
      <c r="B271" t="s">
        <v>308</v>
      </c>
      <c r="C271">
        <v>52.351486456799996</v>
      </c>
      <c r="D271">
        <v>4.8513791957999999</v>
      </c>
      <c r="E271">
        <v>248</v>
      </c>
    </row>
    <row r="272" spans="1:5" x14ac:dyDescent="0.25">
      <c r="A272">
        <v>68</v>
      </c>
      <c r="B272" t="s">
        <v>309</v>
      </c>
      <c r="C272">
        <v>52.351486456799996</v>
      </c>
      <c r="D272">
        <v>4.8513791957999999</v>
      </c>
      <c r="E272">
        <v>338</v>
      </c>
    </row>
    <row r="273" spans="1:5" x14ac:dyDescent="0.25">
      <c r="A273">
        <v>68</v>
      </c>
      <c r="B273" t="s">
        <v>310</v>
      </c>
      <c r="C273">
        <v>52.351486456799996</v>
      </c>
      <c r="D273">
        <v>4.8513791957999999</v>
      </c>
      <c r="E273">
        <v>68</v>
      </c>
    </row>
    <row r="274" spans="1:5" x14ac:dyDescent="0.25">
      <c r="A274">
        <v>69</v>
      </c>
      <c r="B274" t="s">
        <v>311</v>
      </c>
      <c r="C274">
        <v>52.351044812600001</v>
      </c>
      <c r="D274">
        <v>4.8431058455000002</v>
      </c>
      <c r="E274">
        <v>341</v>
      </c>
    </row>
    <row r="275" spans="1:5" x14ac:dyDescent="0.25">
      <c r="A275">
        <v>69</v>
      </c>
      <c r="B275" t="s">
        <v>312</v>
      </c>
      <c r="C275">
        <v>52.351044812600001</v>
      </c>
      <c r="D275">
        <v>4.8431058455000002</v>
      </c>
      <c r="E275">
        <v>71</v>
      </c>
    </row>
    <row r="276" spans="1:5" x14ac:dyDescent="0.25">
      <c r="A276">
        <v>69</v>
      </c>
      <c r="B276" t="s">
        <v>313</v>
      </c>
      <c r="C276">
        <v>52.351044812600001</v>
      </c>
      <c r="D276">
        <v>4.8431058455000002</v>
      </c>
      <c r="E276">
        <v>161</v>
      </c>
    </row>
    <row r="277" spans="1:5" x14ac:dyDescent="0.25">
      <c r="A277">
        <v>69</v>
      </c>
      <c r="B277" t="s">
        <v>314</v>
      </c>
      <c r="C277">
        <v>52.351044812600001</v>
      </c>
      <c r="D277">
        <v>4.8431058455000002</v>
      </c>
      <c r="E277">
        <v>251</v>
      </c>
    </row>
    <row r="278" spans="1:5" x14ac:dyDescent="0.25">
      <c r="A278">
        <v>70</v>
      </c>
      <c r="B278" t="s">
        <v>315</v>
      </c>
      <c r="C278">
        <v>52.373922145999998</v>
      </c>
      <c r="D278">
        <v>4.9404438053000002</v>
      </c>
      <c r="E278">
        <v>74</v>
      </c>
    </row>
    <row r="279" spans="1:5" x14ac:dyDescent="0.25">
      <c r="A279">
        <v>70</v>
      </c>
      <c r="B279" t="s">
        <v>316</v>
      </c>
      <c r="C279">
        <v>52.373922145999998</v>
      </c>
      <c r="D279">
        <v>4.9404438053000002</v>
      </c>
      <c r="E279">
        <v>164</v>
      </c>
    </row>
    <row r="280" spans="1:5" x14ac:dyDescent="0.25">
      <c r="A280">
        <v>70</v>
      </c>
      <c r="B280" t="s">
        <v>317</v>
      </c>
      <c r="C280">
        <v>52.373922145999998</v>
      </c>
      <c r="D280">
        <v>4.9404438053000002</v>
      </c>
      <c r="E280">
        <v>254</v>
      </c>
    </row>
    <row r="281" spans="1:5" x14ac:dyDescent="0.25">
      <c r="A281">
        <v>70</v>
      </c>
      <c r="B281" t="s">
        <v>318</v>
      </c>
      <c r="C281">
        <v>52.373922145999998</v>
      </c>
      <c r="D281">
        <v>4.9404438053000002</v>
      </c>
      <c r="E281">
        <v>344</v>
      </c>
    </row>
    <row r="282" spans="1:5" x14ac:dyDescent="0.25">
      <c r="A282">
        <v>71</v>
      </c>
      <c r="B282" t="s">
        <v>319</v>
      </c>
      <c r="C282">
        <v>52.290677482200003</v>
      </c>
      <c r="D282">
        <v>4.8255431459000002</v>
      </c>
      <c r="E282">
        <v>180</v>
      </c>
    </row>
    <row r="283" spans="1:5" x14ac:dyDescent="0.25">
      <c r="A283">
        <v>71</v>
      </c>
      <c r="B283" t="s">
        <v>320</v>
      </c>
      <c r="C283">
        <v>52.290677482200003</v>
      </c>
      <c r="D283">
        <v>4.8255431459000002</v>
      </c>
      <c r="E283">
        <v>270</v>
      </c>
    </row>
    <row r="284" spans="1:5" x14ac:dyDescent="0.25">
      <c r="A284">
        <v>71</v>
      </c>
      <c r="B284" t="s">
        <v>321</v>
      </c>
      <c r="C284">
        <v>52.290677482200003</v>
      </c>
      <c r="D284">
        <v>4.8255431459000002</v>
      </c>
      <c r="E284">
        <v>0</v>
      </c>
    </row>
    <row r="285" spans="1:5" x14ac:dyDescent="0.25">
      <c r="A285">
        <v>71</v>
      </c>
      <c r="B285" t="s">
        <v>322</v>
      </c>
      <c r="C285">
        <v>52.290677482200003</v>
      </c>
      <c r="D285">
        <v>4.8255431459000002</v>
      </c>
      <c r="E285">
        <v>90</v>
      </c>
    </row>
    <row r="286" spans="1:5" x14ac:dyDescent="0.25">
      <c r="A286">
        <v>72</v>
      </c>
      <c r="B286" t="s">
        <v>323</v>
      </c>
      <c r="C286">
        <v>52.366279636500003</v>
      </c>
      <c r="D286">
        <v>4.8683495478000003</v>
      </c>
      <c r="E286">
        <v>220</v>
      </c>
    </row>
    <row r="287" spans="1:5" x14ac:dyDescent="0.25">
      <c r="A287">
        <v>72</v>
      </c>
      <c r="B287" t="s">
        <v>324</v>
      </c>
      <c r="C287">
        <v>52.366279636500003</v>
      </c>
      <c r="D287">
        <v>4.8683495478000003</v>
      </c>
      <c r="E287">
        <v>310</v>
      </c>
    </row>
    <row r="288" spans="1:5" x14ac:dyDescent="0.25">
      <c r="A288">
        <v>72</v>
      </c>
      <c r="B288" t="s">
        <v>325</v>
      </c>
      <c r="C288">
        <v>52.366279636500003</v>
      </c>
      <c r="D288">
        <v>4.8683495478000003</v>
      </c>
      <c r="E288">
        <v>40</v>
      </c>
    </row>
    <row r="289" spans="1:5" x14ac:dyDescent="0.25">
      <c r="A289">
        <v>72</v>
      </c>
      <c r="B289" t="s">
        <v>326</v>
      </c>
      <c r="C289">
        <v>52.366279636500003</v>
      </c>
      <c r="D289">
        <v>4.8683495478000003</v>
      </c>
      <c r="E289">
        <v>130</v>
      </c>
    </row>
    <row r="290" spans="1:5" x14ac:dyDescent="0.25">
      <c r="A290">
        <v>73</v>
      </c>
      <c r="B290" t="s">
        <v>327</v>
      </c>
      <c r="C290">
        <v>52.384295864999999</v>
      </c>
      <c r="D290">
        <v>4.7691535983</v>
      </c>
      <c r="E290">
        <v>316</v>
      </c>
    </row>
    <row r="291" spans="1:5" x14ac:dyDescent="0.25">
      <c r="A291">
        <v>73</v>
      </c>
      <c r="B291" t="s">
        <v>328</v>
      </c>
      <c r="C291">
        <v>52.384295864999999</v>
      </c>
      <c r="D291">
        <v>4.7691535983</v>
      </c>
      <c r="E291">
        <v>46</v>
      </c>
    </row>
    <row r="292" spans="1:5" x14ac:dyDescent="0.25">
      <c r="A292">
        <v>73</v>
      </c>
      <c r="B292" t="s">
        <v>329</v>
      </c>
      <c r="C292">
        <v>52.384295864999999</v>
      </c>
      <c r="D292">
        <v>4.7691535983</v>
      </c>
      <c r="E292">
        <v>136</v>
      </c>
    </row>
    <row r="293" spans="1:5" x14ac:dyDescent="0.25">
      <c r="A293">
        <v>73</v>
      </c>
      <c r="B293" t="s">
        <v>330</v>
      </c>
      <c r="C293">
        <v>52.384295864999999</v>
      </c>
      <c r="D293">
        <v>4.7691535983</v>
      </c>
      <c r="E293">
        <v>226</v>
      </c>
    </row>
    <row r="294" spans="1:5" x14ac:dyDescent="0.25">
      <c r="A294">
        <v>74</v>
      </c>
      <c r="B294" t="s">
        <v>331</v>
      </c>
      <c r="C294">
        <v>52.393156499900002</v>
      </c>
      <c r="D294">
        <v>4.7797596435000003</v>
      </c>
      <c r="E294">
        <v>141</v>
      </c>
    </row>
    <row r="295" spans="1:5" x14ac:dyDescent="0.25">
      <c r="A295">
        <v>74</v>
      </c>
      <c r="B295" t="s">
        <v>332</v>
      </c>
      <c r="C295">
        <v>52.393156499900002</v>
      </c>
      <c r="D295">
        <v>4.7797596435000003</v>
      </c>
      <c r="E295">
        <v>231</v>
      </c>
    </row>
    <row r="296" spans="1:5" x14ac:dyDescent="0.25">
      <c r="A296">
        <v>74</v>
      </c>
      <c r="B296" t="s">
        <v>333</v>
      </c>
      <c r="C296">
        <v>52.393156499900002</v>
      </c>
      <c r="D296">
        <v>4.7797596435000003</v>
      </c>
      <c r="E296">
        <v>321</v>
      </c>
    </row>
    <row r="297" spans="1:5" x14ac:dyDescent="0.25">
      <c r="A297">
        <v>74</v>
      </c>
      <c r="B297" t="s">
        <v>334</v>
      </c>
      <c r="C297">
        <v>52.393156499900002</v>
      </c>
      <c r="D297">
        <v>4.7797596435000003</v>
      </c>
      <c r="E297">
        <v>51</v>
      </c>
    </row>
    <row r="298" spans="1:5" x14ac:dyDescent="0.25">
      <c r="A298">
        <v>75</v>
      </c>
      <c r="B298" t="s">
        <v>88</v>
      </c>
      <c r="C298">
        <v>52.361002142300002</v>
      </c>
      <c r="D298">
        <v>4.9015679034000001</v>
      </c>
      <c r="E298">
        <v>135</v>
      </c>
    </row>
    <row r="299" spans="1:5" x14ac:dyDescent="0.25">
      <c r="A299">
        <v>75</v>
      </c>
      <c r="B299" t="s">
        <v>89</v>
      </c>
      <c r="C299">
        <v>52.361002142300002</v>
      </c>
      <c r="D299">
        <v>4.9015679034000001</v>
      </c>
      <c r="E299">
        <v>225</v>
      </c>
    </row>
    <row r="300" spans="1:5" x14ac:dyDescent="0.25">
      <c r="A300">
        <v>75</v>
      </c>
      <c r="B300" t="s">
        <v>90</v>
      </c>
      <c r="C300">
        <v>52.361002142300002</v>
      </c>
      <c r="D300">
        <v>4.9015679034000001</v>
      </c>
      <c r="E300">
        <v>315</v>
      </c>
    </row>
    <row r="301" spans="1:5" x14ac:dyDescent="0.25">
      <c r="A301">
        <v>75</v>
      </c>
      <c r="B301" t="s">
        <v>91</v>
      </c>
      <c r="C301">
        <v>52.361002142300002</v>
      </c>
      <c r="D301">
        <v>4.9015679034000001</v>
      </c>
      <c r="E301">
        <v>45</v>
      </c>
    </row>
    <row r="302" spans="1:5" x14ac:dyDescent="0.25">
      <c r="A302">
        <v>76</v>
      </c>
      <c r="B302" t="s">
        <v>335</v>
      </c>
      <c r="C302">
        <v>52.330846807999997</v>
      </c>
      <c r="D302">
        <v>4.9018203376000002</v>
      </c>
      <c r="E302">
        <v>14</v>
      </c>
    </row>
    <row r="303" spans="1:5" x14ac:dyDescent="0.25">
      <c r="A303">
        <v>76</v>
      </c>
      <c r="B303" t="s">
        <v>336</v>
      </c>
      <c r="C303">
        <v>52.330846807999997</v>
      </c>
      <c r="D303">
        <v>4.9018203376000002</v>
      </c>
      <c r="E303">
        <v>104</v>
      </c>
    </row>
    <row r="304" spans="1:5" x14ac:dyDescent="0.25">
      <c r="A304">
        <v>76</v>
      </c>
      <c r="B304" t="s">
        <v>337</v>
      </c>
      <c r="C304">
        <v>52.330846807999997</v>
      </c>
      <c r="D304">
        <v>4.9018203376000002</v>
      </c>
      <c r="E304">
        <v>194</v>
      </c>
    </row>
    <row r="305" spans="1:5" x14ac:dyDescent="0.25">
      <c r="A305">
        <v>76</v>
      </c>
      <c r="B305" t="s">
        <v>338</v>
      </c>
      <c r="C305">
        <v>52.330846807999997</v>
      </c>
      <c r="D305">
        <v>4.9018203376000002</v>
      </c>
      <c r="E305">
        <v>284</v>
      </c>
    </row>
    <row r="306" spans="1:5" x14ac:dyDescent="0.25">
      <c r="A306">
        <v>77</v>
      </c>
      <c r="B306" t="s">
        <v>339</v>
      </c>
      <c r="C306">
        <v>52.377859397400002</v>
      </c>
      <c r="D306">
        <v>4.8154885642999998</v>
      </c>
      <c r="E306">
        <v>166</v>
      </c>
    </row>
    <row r="307" spans="1:5" x14ac:dyDescent="0.25">
      <c r="A307">
        <v>77</v>
      </c>
      <c r="B307" t="s">
        <v>340</v>
      </c>
      <c r="C307">
        <v>52.377859397400002</v>
      </c>
      <c r="D307">
        <v>4.8154885642999998</v>
      </c>
      <c r="E307">
        <v>256</v>
      </c>
    </row>
    <row r="308" spans="1:5" x14ac:dyDescent="0.25">
      <c r="A308">
        <v>77</v>
      </c>
      <c r="B308" t="s">
        <v>341</v>
      </c>
      <c r="C308">
        <v>52.377859397400002</v>
      </c>
      <c r="D308">
        <v>4.8154885642999998</v>
      </c>
      <c r="E308">
        <v>346</v>
      </c>
    </row>
    <row r="309" spans="1:5" x14ac:dyDescent="0.25">
      <c r="A309">
        <v>77</v>
      </c>
      <c r="B309" t="s">
        <v>342</v>
      </c>
      <c r="C309">
        <v>52.377859397400002</v>
      </c>
      <c r="D309">
        <v>4.8154885642999998</v>
      </c>
      <c r="E309">
        <v>76</v>
      </c>
    </row>
    <row r="310" spans="1:5" x14ac:dyDescent="0.25">
      <c r="A310">
        <v>78</v>
      </c>
      <c r="B310" t="s">
        <v>343</v>
      </c>
      <c r="C310">
        <v>52.3766736436</v>
      </c>
      <c r="D310">
        <v>4.8744612706000003</v>
      </c>
      <c r="E310">
        <v>39</v>
      </c>
    </row>
    <row r="311" spans="1:5" x14ac:dyDescent="0.25">
      <c r="A311">
        <v>78</v>
      </c>
      <c r="B311" t="s">
        <v>344</v>
      </c>
      <c r="C311">
        <v>52.3766736436</v>
      </c>
      <c r="D311">
        <v>4.8744612706000003</v>
      </c>
      <c r="E311">
        <v>129</v>
      </c>
    </row>
    <row r="312" spans="1:5" x14ac:dyDescent="0.25">
      <c r="A312">
        <v>78</v>
      </c>
      <c r="B312" t="s">
        <v>345</v>
      </c>
      <c r="C312">
        <v>52.3766736436</v>
      </c>
      <c r="D312">
        <v>4.8744612706000003</v>
      </c>
      <c r="E312">
        <v>219</v>
      </c>
    </row>
    <row r="313" spans="1:5" x14ac:dyDescent="0.25">
      <c r="A313">
        <v>78</v>
      </c>
      <c r="B313" t="s">
        <v>346</v>
      </c>
      <c r="C313">
        <v>52.3766736436</v>
      </c>
      <c r="D313">
        <v>4.8744612706000003</v>
      </c>
      <c r="E313">
        <v>309</v>
      </c>
    </row>
    <row r="314" spans="1:5" x14ac:dyDescent="0.25">
      <c r="A314">
        <v>79</v>
      </c>
      <c r="B314" t="s">
        <v>347</v>
      </c>
      <c r="C314">
        <v>52.382362778999997</v>
      </c>
      <c r="D314">
        <v>4.8236401091000003</v>
      </c>
      <c r="E314">
        <v>270</v>
      </c>
    </row>
    <row r="315" spans="1:5" x14ac:dyDescent="0.25">
      <c r="A315">
        <v>79</v>
      </c>
      <c r="B315" t="s">
        <v>348</v>
      </c>
      <c r="C315">
        <v>52.382362778999997</v>
      </c>
      <c r="D315">
        <v>4.8236401091000003</v>
      </c>
      <c r="E315">
        <v>0</v>
      </c>
    </row>
    <row r="316" spans="1:5" x14ac:dyDescent="0.25">
      <c r="A316">
        <v>79</v>
      </c>
      <c r="B316" t="s">
        <v>349</v>
      </c>
      <c r="C316">
        <v>52.382362778999997</v>
      </c>
      <c r="D316">
        <v>4.8236401091000003</v>
      </c>
      <c r="E316">
        <v>90</v>
      </c>
    </row>
    <row r="317" spans="1:5" x14ac:dyDescent="0.25">
      <c r="A317">
        <v>79</v>
      </c>
      <c r="B317" t="s">
        <v>350</v>
      </c>
      <c r="C317">
        <v>52.382362778999997</v>
      </c>
      <c r="D317">
        <v>4.8236401091000003</v>
      </c>
      <c r="E317">
        <v>180</v>
      </c>
    </row>
    <row r="318" spans="1:5" x14ac:dyDescent="0.25">
      <c r="A318">
        <v>80</v>
      </c>
      <c r="B318" t="s">
        <v>351</v>
      </c>
      <c r="C318">
        <v>52.336856363599999</v>
      </c>
      <c r="D318">
        <v>4.7809040453999998</v>
      </c>
      <c r="E318">
        <v>32</v>
      </c>
    </row>
    <row r="319" spans="1:5" x14ac:dyDescent="0.25">
      <c r="A319">
        <v>80</v>
      </c>
      <c r="B319" t="s">
        <v>352</v>
      </c>
      <c r="C319">
        <v>52.336856363599999</v>
      </c>
      <c r="D319">
        <v>4.7809040453999998</v>
      </c>
      <c r="E319">
        <v>122</v>
      </c>
    </row>
    <row r="320" spans="1:5" x14ac:dyDescent="0.25">
      <c r="A320">
        <v>80</v>
      </c>
      <c r="B320" t="s">
        <v>353</v>
      </c>
      <c r="C320">
        <v>52.336856363599999</v>
      </c>
      <c r="D320">
        <v>4.7809040453999998</v>
      </c>
      <c r="E320">
        <v>212</v>
      </c>
    </row>
    <row r="321" spans="1:5" x14ac:dyDescent="0.25">
      <c r="A321">
        <v>80</v>
      </c>
      <c r="B321" t="s">
        <v>354</v>
      </c>
      <c r="C321">
        <v>52.336856363599999</v>
      </c>
      <c r="D321">
        <v>4.7809040453999998</v>
      </c>
      <c r="E321">
        <v>302</v>
      </c>
    </row>
    <row r="322" spans="1:5" x14ac:dyDescent="0.25">
      <c r="A322">
        <v>81</v>
      </c>
      <c r="B322" t="s">
        <v>355</v>
      </c>
      <c r="C322">
        <v>52.377679070299997</v>
      </c>
      <c r="D322">
        <v>4.9295723015000004</v>
      </c>
      <c r="E322">
        <v>263</v>
      </c>
    </row>
    <row r="323" spans="1:5" x14ac:dyDescent="0.25">
      <c r="A323">
        <v>81</v>
      </c>
      <c r="B323" t="s">
        <v>356</v>
      </c>
      <c r="C323">
        <v>52.377679070299997</v>
      </c>
      <c r="D323">
        <v>4.9295723015000004</v>
      </c>
      <c r="E323">
        <v>353</v>
      </c>
    </row>
    <row r="324" spans="1:5" x14ac:dyDescent="0.25">
      <c r="A324">
        <v>81</v>
      </c>
      <c r="B324" t="s">
        <v>357</v>
      </c>
      <c r="C324">
        <v>52.377679070299997</v>
      </c>
      <c r="D324">
        <v>4.9295723015000004</v>
      </c>
      <c r="E324">
        <v>83</v>
      </c>
    </row>
    <row r="325" spans="1:5" x14ac:dyDescent="0.25">
      <c r="A325">
        <v>81</v>
      </c>
      <c r="B325" t="s">
        <v>358</v>
      </c>
      <c r="C325">
        <v>52.377679070299997</v>
      </c>
      <c r="D325">
        <v>4.9295723015000004</v>
      </c>
      <c r="E325">
        <v>173</v>
      </c>
    </row>
    <row r="326" spans="1:5" x14ac:dyDescent="0.25">
      <c r="A326">
        <v>82</v>
      </c>
      <c r="B326" t="s">
        <v>359</v>
      </c>
      <c r="C326">
        <v>52.312225214599998</v>
      </c>
      <c r="D326">
        <v>4.8675967310999999</v>
      </c>
      <c r="E326">
        <v>51</v>
      </c>
    </row>
    <row r="327" spans="1:5" x14ac:dyDescent="0.25">
      <c r="A327">
        <v>82</v>
      </c>
      <c r="B327" t="s">
        <v>360</v>
      </c>
      <c r="C327">
        <v>52.312225214599998</v>
      </c>
      <c r="D327">
        <v>4.8675967310999999</v>
      </c>
      <c r="E327">
        <v>141</v>
      </c>
    </row>
    <row r="328" spans="1:5" x14ac:dyDescent="0.25">
      <c r="A328">
        <v>82</v>
      </c>
      <c r="B328" t="s">
        <v>361</v>
      </c>
      <c r="C328">
        <v>52.312225214599998</v>
      </c>
      <c r="D328">
        <v>4.8675967310999999</v>
      </c>
      <c r="E328">
        <v>231</v>
      </c>
    </row>
    <row r="329" spans="1:5" x14ac:dyDescent="0.25">
      <c r="A329">
        <v>82</v>
      </c>
      <c r="B329" t="s">
        <v>362</v>
      </c>
      <c r="C329">
        <v>52.312225214599998</v>
      </c>
      <c r="D329">
        <v>4.8675967310999999</v>
      </c>
      <c r="E329">
        <v>321</v>
      </c>
    </row>
    <row r="330" spans="1:5" x14ac:dyDescent="0.25">
      <c r="A330">
        <v>83</v>
      </c>
      <c r="B330" t="s">
        <v>363</v>
      </c>
      <c r="C330">
        <v>52.384023038999999</v>
      </c>
      <c r="D330">
        <v>4.7710190670000001</v>
      </c>
      <c r="E330">
        <v>217</v>
      </c>
    </row>
    <row r="331" spans="1:5" x14ac:dyDescent="0.25">
      <c r="A331">
        <v>83</v>
      </c>
      <c r="B331" t="s">
        <v>364</v>
      </c>
      <c r="C331">
        <v>52.384023038999999</v>
      </c>
      <c r="D331">
        <v>4.7710190670000001</v>
      </c>
      <c r="E331">
        <v>307</v>
      </c>
    </row>
    <row r="332" spans="1:5" x14ac:dyDescent="0.25">
      <c r="A332">
        <v>83</v>
      </c>
      <c r="B332" t="s">
        <v>365</v>
      </c>
      <c r="C332">
        <v>52.384023038999999</v>
      </c>
      <c r="D332">
        <v>4.7710190670000001</v>
      </c>
      <c r="E332">
        <v>37</v>
      </c>
    </row>
    <row r="333" spans="1:5" x14ac:dyDescent="0.25">
      <c r="A333">
        <v>83</v>
      </c>
      <c r="B333" t="s">
        <v>366</v>
      </c>
      <c r="C333">
        <v>52.384023038999999</v>
      </c>
      <c r="D333">
        <v>4.7710190670000001</v>
      </c>
      <c r="E333">
        <v>127</v>
      </c>
    </row>
    <row r="334" spans="1:5" x14ac:dyDescent="0.25">
      <c r="A334">
        <v>84</v>
      </c>
      <c r="B334" t="s">
        <v>367</v>
      </c>
      <c r="C334">
        <v>52.354514391800002</v>
      </c>
      <c r="D334">
        <v>4.8854935115</v>
      </c>
      <c r="E334">
        <v>100</v>
      </c>
    </row>
    <row r="335" spans="1:5" x14ac:dyDescent="0.25">
      <c r="A335">
        <v>84</v>
      </c>
      <c r="B335" t="s">
        <v>368</v>
      </c>
      <c r="C335">
        <v>52.354514391800002</v>
      </c>
      <c r="D335">
        <v>4.8854935115</v>
      </c>
      <c r="E335">
        <v>190</v>
      </c>
    </row>
    <row r="336" spans="1:5" x14ac:dyDescent="0.25">
      <c r="A336">
        <v>84</v>
      </c>
      <c r="B336" t="s">
        <v>369</v>
      </c>
      <c r="C336">
        <v>52.354514391800002</v>
      </c>
      <c r="D336">
        <v>4.8854935115</v>
      </c>
      <c r="E336">
        <v>280</v>
      </c>
    </row>
    <row r="337" spans="1:5" x14ac:dyDescent="0.25">
      <c r="A337">
        <v>84</v>
      </c>
      <c r="B337" t="s">
        <v>370</v>
      </c>
      <c r="C337">
        <v>52.354514391800002</v>
      </c>
      <c r="D337">
        <v>4.8854935115</v>
      </c>
      <c r="E337">
        <v>10</v>
      </c>
    </row>
    <row r="338" spans="1:5" x14ac:dyDescent="0.25">
      <c r="A338">
        <v>85</v>
      </c>
      <c r="B338" t="s">
        <v>371</v>
      </c>
      <c r="C338">
        <v>52.3562586424</v>
      </c>
      <c r="D338">
        <v>4.7813071931</v>
      </c>
      <c r="E338">
        <v>252</v>
      </c>
    </row>
    <row r="339" spans="1:5" x14ac:dyDescent="0.25">
      <c r="A339">
        <v>85</v>
      </c>
      <c r="B339" t="s">
        <v>372</v>
      </c>
      <c r="C339">
        <v>52.3562586424</v>
      </c>
      <c r="D339">
        <v>4.7813071931</v>
      </c>
      <c r="E339">
        <v>342</v>
      </c>
    </row>
    <row r="340" spans="1:5" x14ac:dyDescent="0.25">
      <c r="A340">
        <v>85</v>
      </c>
      <c r="B340" t="s">
        <v>373</v>
      </c>
      <c r="C340">
        <v>52.3562586424</v>
      </c>
      <c r="D340">
        <v>4.7813071931</v>
      </c>
      <c r="E340">
        <v>72</v>
      </c>
    </row>
    <row r="341" spans="1:5" x14ac:dyDescent="0.25">
      <c r="A341">
        <v>85</v>
      </c>
      <c r="B341" t="s">
        <v>374</v>
      </c>
      <c r="C341">
        <v>52.3562586424</v>
      </c>
      <c r="D341">
        <v>4.7813071931</v>
      </c>
      <c r="E341">
        <v>162</v>
      </c>
    </row>
    <row r="342" spans="1:5" x14ac:dyDescent="0.25">
      <c r="A342">
        <v>86</v>
      </c>
      <c r="B342" t="s">
        <v>375</v>
      </c>
      <c r="C342">
        <v>52.409493757100002</v>
      </c>
      <c r="D342">
        <v>4.9138978779000002</v>
      </c>
      <c r="E342">
        <v>142</v>
      </c>
    </row>
    <row r="343" spans="1:5" x14ac:dyDescent="0.25">
      <c r="A343">
        <v>86</v>
      </c>
      <c r="B343" t="s">
        <v>376</v>
      </c>
      <c r="C343">
        <v>52.409493757100002</v>
      </c>
      <c r="D343">
        <v>4.9138978779000002</v>
      </c>
      <c r="E343">
        <v>232</v>
      </c>
    </row>
    <row r="344" spans="1:5" x14ac:dyDescent="0.25">
      <c r="A344">
        <v>86</v>
      </c>
      <c r="B344" t="s">
        <v>377</v>
      </c>
      <c r="C344">
        <v>52.409493757100002</v>
      </c>
      <c r="D344">
        <v>4.9138978779000002</v>
      </c>
      <c r="E344">
        <v>322</v>
      </c>
    </row>
    <row r="345" spans="1:5" x14ac:dyDescent="0.25">
      <c r="A345">
        <v>86</v>
      </c>
      <c r="B345" t="s">
        <v>378</v>
      </c>
      <c r="C345">
        <v>52.409493757100002</v>
      </c>
      <c r="D345">
        <v>4.9138978779000002</v>
      </c>
      <c r="E345">
        <v>52</v>
      </c>
    </row>
    <row r="346" spans="1:5" x14ac:dyDescent="0.25">
      <c r="A346">
        <v>87</v>
      </c>
      <c r="B346" t="s">
        <v>379</v>
      </c>
      <c r="C346">
        <v>52.327195623599998</v>
      </c>
      <c r="D346">
        <v>4.7887420532</v>
      </c>
      <c r="E346">
        <v>340</v>
      </c>
    </row>
    <row r="347" spans="1:5" x14ac:dyDescent="0.25">
      <c r="A347">
        <v>87</v>
      </c>
      <c r="B347" t="s">
        <v>380</v>
      </c>
      <c r="C347">
        <v>52.327195623599998</v>
      </c>
      <c r="D347">
        <v>4.7887420532</v>
      </c>
      <c r="E347">
        <v>70</v>
      </c>
    </row>
    <row r="348" spans="1:5" x14ac:dyDescent="0.25">
      <c r="A348">
        <v>87</v>
      </c>
      <c r="B348" t="s">
        <v>381</v>
      </c>
      <c r="C348">
        <v>52.327195623599998</v>
      </c>
      <c r="D348">
        <v>4.7887420532</v>
      </c>
      <c r="E348">
        <v>160</v>
      </c>
    </row>
    <row r="349" spans="1:5" x14ac:dyDescent="0.25">
      <c r="A349">
        <v>87</v>
      </c>
      <c r="B349" t="s">
        <v>382</v>
      </c>
      <c r="C349">
        <v>52.327195623599998</v>
      </c>
      <c r="D349">
        <v>4.7887420532</v>
      </c>
      <c r="E349">
        <v>250</v>
      </c>
    </row>
    <row r="350" spans="1:5" x14ac:dyDescent="0.25">
      <c r="A350">
        <v>88</v>
      </c>
      <c r="B350" t="s">
        <v>383</v>
      </c>
      <c r="C350">
        <v>52.337232909400001</v>
      </c>
      <c r="D350">
        <v>4.8370405890999999</v>
      </c>
      <c r="E350">
        <v>294</v>
      </c>
    </row>
    <row r="351" spans="1:5" x14ac:dyDescent="0.25">
      <c r="A351">
        <v>88</v>
      </c>
      <c r="B351" t="s">
        <v>384</v>
      </c>
      <c r="C351">
        <v>52.337232909400001</v>
      </c>
      <c r="D351">
        <v>4.8370405890999999</v>
      </c>
      <c r="E351">
        <v>24</v>
      </c>
    </row>
    <row r="352" spans="1:5" x14ac:dyDescent="0.25">
      <c r="A352">
        <v>88</v>
      </c>
      <c r="B352" t="s">
        <v>385</v>
      </c>
      <c r="C352">
        <v>52.337232909400001</v>
      </c>
      <c r="D352">
        <v>4.8370405890999999</v>
      </c>
      <c r="E352">
        <v>114</v>
      </c>
    </row>
    <row r="353" spans="1:5" x14ac:dyDescent="0.25">
      <c r="A353">
        <v>88</v>
      </c>
      <c r="B353" t="s">
        <v>386</v>
      </c>
      <c r="C353">
        <v>52.337232909400001</v>
      </c>
      <c r="D353">
        <v>4.8370405890999999</v>
      </c>
      <c r="E353">
        <v>204</v>
      </c>
    </row>
    <row r="354" spans="1:5" x14ac:dyDescent="0.25">
      <c r="A354">
        <v>89</v>
      </c>
      <c r="B354" t="s">
        <v>387</v>
      </c>
      <c r="C354">
        <v>52.384222660900001</v>
      </c>
      <c r="D354">
        <v>4.8073635459000004</v>
      </c>
      <c r="E354">
        <v>187</v>
      </c>
    </row>
    <row r="355" spans="1:5" x14ac:dyDescent="0.25">
      <c r="A355">
        <v>89</v>
      </c>
      <c r="B355" t="s">
        <v>388</v>
      </c>
      <c r="C355">
        <v>52.384222660900001</v>
      </c>
      <c r="D355">
        <v>4.8073635459000004</v>
      </c>
      <c r="E355">
        <v>277</v>
      </c>
    </row>
    <row r="356" spans="1:5" x14ac:dyDescent="0.25">
      <c r="A356">
        <v>89</v>
      </c>
      <c r="B356" t="s">
        <v>389</v>
      </c>
      <c r="C356">
        <v>52.384222660900001</v>
      </c>
      <c r="D356">
        <v>4.8073635459000004</v>
      </c>
      <c r="E356">
        <v>7</v>
      </c>
    </row>
    <row r="357" spans="1:5" x14ac:dyDescent="0.25">
      <c r="A357">
        <v>89</v>
      </c>
      <c r="B357" t="s">
        <v>390</v>
      </c>
      <c r="C357">
        <v>52.384222660900001</v>
      </c>
      <c r="D357">
        <v>4.8073635459000004</v>
      </c>
      <c r="E357">
        <v>97</v>
      </c>
    </row>
    <row r="358" spans="1:5" x14ac:dyDescent="0.25">
      <c r="A358">
        <v>90</v>
      </c>
      <c r="B358" t="s">
        <v>391</v>
      </c>
      <c r="C358">
        <v>52.360854646200004</v>
      </c>
      <c r="D358">
        <v>4.9086674704000002</v>
      </c>
      <c r="E358">
        <v>243</v>
      </c>
    </row>
    <row r="359" spans="1:5" x14ac:dyDescent="0.25">
      <c r="A359">
        <v>90</v>
      </c>
      <c r="B359" t="s">
        <v>392</v>
      </c>
      <c r="C359">
        <v>52.360854646200004</v>
      </c>
      <c r="D359">
        <v>4.9086674704000002</v>
      </c>
      <c r="E359">
        <v>333</v>
      </c>
    </row>
    <row r="360" spans="1:5" x14ac:dyDescent="0.25">
      <c r="A360">
        <v>90</v>
      </c>
      <c r="B360" t="s">
        <v>393</v>
      </c>
      <c r="C360">
        <v>52.360854646200004</v>
      </c>
      <c r="D360">
        <v>4.9086674704000002</v>
      </c>
      <c r="E360">
        <v>63</v>
      </c>
    </row>
    <row r="361" spans="1:5" x14ac:dyDescent="0.25">
      <c r="A361">
        <v>90</v>
      </c>
      <c r="B361" t="s">
        <v>394</v>
      </c>
      <c r="C361">
        <v>52.360854646200004</v>
      </c>
      <c r="D361">
        <v>4.9086674704000002</v>
      </c>
      <c r="E361">
        <v>153</v>
      </c>
    </row>
    <row r="362" spans="1:5" x14ac:dyDescent="0.25">
      <c r="A362">
        <v>91</v>
      </c>
      <c r="B362" t="s">
        <v>395</v>
      </c>
      <c r="C362">
        <v>52.305882040100002</v>
      </c>
      <c r="D362">
        <v>4.8658127567999996</v>
      </c>
      <c r="E362">
        <v>355</v>
      </c>
    </row>
    <row r="363" spans="1:5" x14ac:dyDescent="0.25">
      <c r="A363">
        <v>91</v>
      </c>
      <c r="B363" t="s">
        <v>396</v>
      </c>
      <c r="C363">
        <v>52.305882040100002</v>
      </c>
      <c r="D363">
        <v>4.8658127567999996</v>
      </c>
      <c r="E363">
        <v>85</v>
      </c>
    </row>
    <row r="364" spans="1:5" x14ac:dyDescent="0.25">
      <c r="A364">
        <v>91</v>
      </c>
      <c r="B364" t="s">
        <v>397</v>
      </c>
      <c r="C364">
        <v>52.305882040100002</v>
      </c>
      <c r="D364">
        <v>4.8658127567999996</v>
      </c>
      <c r="E364">
        <v>175</v>
      </c>
    </row>
    <row r="365" spans="1:5" x14ac:dyDescent="0.25">
      <c r="A365">
        <v>91</v>
      </c>
      <c r="B365" t="s">
        <v>398</v>
      </c>
      <c r="C365">
        <v>52.305882040100002</v>
      </c>
      <c r="D365">
        <v>4.8658127567999996</v>
      </c>
      <c r="E365">
        <v>265</v>
      </c>
    </row>
    <row r="366" spans="1:5" x14ac:dyDescent="0.25">
      <c r="A366">
        <v>92</v>
      </c>
      <c r="B366" t="s">
        <v>399</v>
      </c>
      <c r="C366">
        <v>52.349980920500002</v>
      </c>
      <c r="D366">
        <v>4.8906782793000003</v>
      </c>
      <c r="E366">
        <v>143</v>
      </c>
    </row>
    <row r="367" spans="1:5" x14ac:dyDescent="0.25">
      <c r="A367">
        <v>92</v>
      </c>
      <c r="B367" t="s">
        <v>400</v>
      </c>
      <c r="C367">
        <v>52.349980920500002</v>
      </c>
      <c r="D367">
        <v>4.8906782793000003</v>
      </c>
      <c r="E367">
        <v>233</v>
      </c>
    </row>
    <row r="368" spans="1:5" x14ac:dyDescent="0.25">
      <c r="A368">
        <v>92</v>
      </c>
      <c r="B368" t="s">
        <v>401</v>
      </c>
      <c r="C368">
        <v>52.349980920500002</v>
      </c>
      <c r="D368">
        <v>4.8906782793000003</v>
      </c>
      <c r="E368">
        <v>323</v>
      </c>
    </row>
    <row r="369" spans="1:5" x14ac:dyDescent="0.25">
      <c r="A369">
        <v>92</v>
      </c>
      <c r="B369" t="s">
        <v>402</v>
      </c>
      <c r="C369">
        <v>52.349980920500002</v>
      </c>
      <c r="D369">
        <v>4.8906782793000003</v>
      </c>
      <c r="E369">
        <v>53</v>
      </c>
    </row>
    <row r="370" spans="1:5" x14ac:dyDescent="0.25">
      <c r="A370">
        <v>93</v>
      </c>
      <c r="B370" t="s">
        <v>96</v>
      </c>
      <c r="C370">
        <v>52.360008572700004</v>
      </c>
      <c r="D370">
        <v>4.8744642619</v>
      </c>
      <c r="E370">
        <v>79</v>
      </c>
    </row>
    <row r="371" spans="1:5" x14ac:dyDescent="0.25">
      <c r="A371">
        <v>93</v>
      </c>
      <c r="B371" t="s">
        <v>97</v>
      </c>
      <c r="C371">
        <v>52.360008572700004</v>
      </c>
      <c r="D371">
        <v>4.8744642619</v>
      </c>
      <c r="E371">
        <v>169</v>
      </c>
    </row>
    <row r="372" spans="1:5" x14ac:dyDescent="0.25">
      <c r="A372">
        <v>93</v>
      </c>
      <c r="B372" t="s">
        <v>98</v>
      </c>
      <c r="C372">
        <v>52.360008572700004</v>
      </c>
      <c r="D372">
        <v>4.8744642619</v>
      </c>
      <c r="E372">
        <v>259</v>
      </c>
    </row>
    <row r="373" spans="1:5" x14ac:dyDescent="0.25">
      <c r="A373">
        <v>93</v>
      </c>
      <c r="B373" t="s">
        <v>99</v>
      </c>
      <c r="C373">
        <v>52.360008572700004</v>
      </c>
      <c r="D373">
        <v>4.8744642619</v>
      </c>
      <c r="E373">
        <v>349</v>
      </c>
    </row>
    <row r="374" spans="1:5" x14ac:dyDescent="0.25">
      <c r="A374">
        <v>94</v>
      </c>
      <c r="B374" t="s">
        <v>403</v>
      </c>
      <c r="C374">
        <v>52.365044277800003</v>
      </c>
      <c r="D374">
        <v>4.8299070614000001</v>
      </c>
      <c r="E374">
        <v>334</v>
      </c>
    </row>
    <row r="375" spans="1:5" x14ac:dyDescent="0.25">
      <c r="A375">
        <v>94</v>
      </c>
      <c r="B375" t="s">
        <v>404</v>
      </c>
      <c r="C375">
        <v>52.365044277800003</v>
      </c>
      <c r="D375">
        <v>4.8299070614000001</v>
      </c>
      <c r="E375">
        <v>64</v>
      </c>
    </row>
    <row r="376" spans="1:5" x14ac:dyDescent="0.25">
      <c r="A376">
        <v>94</v>
      </c>
      <c r="B376" t="s">
        <v>405</v>
      </c>
      <c r="C376">
        <v>52.365044277800003</v>
      </c>
      <c r="D376">
        <v>4.8299070614000001</v>
      </c>
      <c r="E376">
        <v>154</v>
      </c>
    </row>
    <row r="377" spans="1:5" x14ac:dyDescent="0.25">
      <c r="A377">
        <v>94</v>
      </c>
      <c r="B377" t="s">
        <v>406</v>
      </c>
      <c r="C377">
        <v>52.365044277800003</v>
      </c>
      <c r="D377">
        <v>4.8299070614000001</v>
      </c>
      <c r="E377">
        <v>244</v>
      </c>
    </row>
    <row r="378" spans="1:5" x14ac:dyDescent="0.25">
      <c r="A378">
        <v>95</v>
      </c>
      <c r="B378" t="s">
        <v>407</v>
      </c>
      <c r="C378">
        <v>52.384165227399997</v>
      </c>
      <c r="D378">
        <v>4.7785961947000004</v>
      </c>
      <c r="E378">
        <v>174</v>
      </c>
    </row>
    <row r="379" spans="1:5" x14ac:dyDescent="0.25">
      <c r="A379">
        <v>95</v>
      </c>
      <c r="B379" t="s">
        <v>408</v>
      </c>
      <c r="C379">
        <v>52.384165227399997</v>
      </c>
      <c r="D379">
        <v>4.7785961947000004</v>
      </c>
      <c r="E379">
        <v>264</v>
      </c>
    </row>
    <row r="380" spans="1:5" x14ac:dyDescent="0.25">
      <c r="A380">
        <v>95</v>
      </c>
      <c r="B380" t="s">
        <v>409</v>
      </c>
      <c r="C380">
        <v>52.384165227399997</v>
      </c>
      <c r="D380">
        <v>4.7785961947000004</v>
      </c>
      <c r="E380">
        <v>354</v>
      </c>
    </row>
    <row r="381" spans="1:5" x14ac:dyDescent="0.25">
      <c r="A381">
        <v>95</v>
      </c>
      <c r="B381" t="s">
        <v>410</v>
      </c>
      <c r="C381">
        <v>52.384165227399997</v>
      </c>
      <c r="D381">
        <v>4.7785961947000004</v>
      </c>
      <c r="E381">
        <v>84</v>
      </c>
    </row>
    <row r="382" spans="1:5" x14ac:dyDescent="0.25">
      <c r="A382">
        <v>96</v>
      </c>
      <c r="B382" t="s">
        <v>411</v>
      </c>
      <c r="C382">
        <v>52.391261696800001</v>
      </c>
      <c r="D382">
        <v>4.8187770943999997</v>
      </c>
      <c r="E382">
        <v>272</v>
      </c>
    </row>
    <row r="383" spans="1:5" x14ac:dyDescent="0.25">
      <c r="A383">
        <v>96</v>
      </c>
      <c r="B383" t="s">
        <v>412</v>
      </c>
      <c r="C383">
        <v>52.391261696800001</v>
      </c>
      <c r="D383">
        <v>4.8187770943999997</v>
      </c>
      <c r="E383">
        <v>2</v>
      </c>
    </row>
    <row r="384" spans="1:5" x14ac:dyDescent="0.25">
      <c r="A384">
        <v>96</v>
      </c>
      <c r="B384" t="s">
        <v>413</v>
      </c>
      <c r="C384">
        <v>52.391261696800001</v>
      </c>
      <c r="D384">
        <v>4.8187770943999997</v>
      </c>
      <c r="E384">
        <v>92</v>
      </c>
    </row>
    <row r="385" spans="1:5" x14ac:dyDescent="0.25">
      <c r="A385">
        <v>96</v>
      </c>
      <c r="B385" t="s">
        <v>414</v>
      </c>
      <c r="C385">
        <v>52.391261696800001</v>
      </c>
      <c r="D385">
        <v>4.8187770943999997</v>
      </c>
      <c r="E385">
        <v>182</v>
      </c>
    </row>
    <row r="386" spans="1:5" x14ac:dyDescent="0.25">
      <c r="A386">
        <v>97</v>
      </c>
      <c r="B386" t="s">
        <v>415</v>
      </c>
      <c r="C386">
        <v>52.372126799299998</v>
      </c>
      <c r="D386">
        <v>4.8792769016999999</v>
      </c>
      <c r="E386">
        <v>144</v>
      </c>
    </row>
    <row r="387" spans="1:5" x14ac:dyDescent="0.25">
      <c r="A387">
        <v>97</v>
      </c>
      <c r="B387" t="s">
        <v>416</v>
      </c>
      <c r="C387">
        <v>52.372126799299998</v>
      </c>
      <c r="D387">
        <v>4.8792769016999999</v>
      </c>
      <c r="E387">
        <v>234</v>
      </c>
    </row>
    <row r="388" spans="1:5" x14ac:dyDescent="0.25">
      <c r="A388">
        <v>97</v>
      </c>
      <c r="B388" t="s">
        <v>417</v>
      </c>
      <c r="C388">
        <v>52.372126799299998</v>
      </c>
      <c r="D388">
        <v>4.8792769016999999</v>
      </c>
      <c r="E388">
        <v>324</v>
      </c>
    </row>
    <row r="389" spans="1:5" x14ac:dyDescent="0.25">
      <c r="A389">
        <v>97</v>
      </c>
      <c r="B389" t="s">
        <v>418</v>
      </c>
      <c r="C389">
        <v>52.372126799299998</v>
      </c>
      <c r="D389">
        <v>4.8792769016999999</v>
      </c>
      <c r="E389">
        <v>54</v>
      </c>
    </row>
    <row r="390" spans="1:5" x14ac:dyDescent="0.25">
      <c r="A390">
        <v>98</v>
      </c>
      <c r="B390" t="s">
        <v>419</v>
      </c>
      <c r="C390">
        <v>52.395106741399999</v>
      </c>
      <c r="D390">
        <v>4.8555300377000004</v>
      </c>
      <c r="E390">
        <v>222</v>
      </c>
    </row>
    <row r="391" spans="1:5" x14ac:dyDescent="0.25">
      <c r="A391">
        <v>98</v>
      </c>
      <c r="B391" t="s">
        <v>420</v>
      </c>
      <c r="C391">
        <v>52.395106741399999</v>
      </c>
      <c r="D391">
        <v>4.8555300377000004</v>
      </c>
      <c r="E391">
        <v>312</v>
      </c>
    </row>
    <row r="392" spans="1:5" x14ac:dyDescent="0.25">
      <c r="A392">
        <v>98</v>
      </c>
      <c r="B392" t="s">
        <v>421</v>
      </c>
      <c r="C392">
        <v>52.395106741399999</v>
      </c>
      <c r="D392">
        <v>4.8555300377000004</v>
      </c>
      <c r="E392">
        <v>42</v>
      </c>
    </row>
    <row r="393" spans="1:5" x14ac:dyDescent="0.25">
      <c r="A393">
        <v>98</v>
      </c>
      <c r="B393" t="s">
        <v>422</v>
      </c>
      <c r="C393">
        <v>52.395106741399999</v>
      </c>
      <c r="D393">
        <v>4.8555300377000004</v>
      </c>
      <c r="E393">
        <v>132</v>
      </c>
    </row>
    <row r="394" spans="1:5" x14ac:dyDescent="0.25">
      <c r="A394">
        <v>99</v>
      </c>
      <c r="B394" t="s">
        <v>423</v>
      </c>
      <c r="C394">
        <v>52.385288377199998</v>
      </c>
      <c r="D394">
        <v>4.8264072763000003</v>
      </c>
      <c r="E394">
        <v>219</v>
      </c>
    </row>
    <row r="395" spans="1:5" x14ac:dyDescent="0.25">
      <c r="A395">
        <v>99</v>
      </c>
      <c r="B395" t="s">
        <v>424</v>
      </c>
      <c r="C395">
        <v>52.385288377199998</v>
      </c>
      <c r="D395">
        <v>4.8264072763000003</v>
      </c>
      <c r="E395">
        <v>309</v>
      </c>
    </row>
    <row r="396" spans="1:5" x14ac:dyDescent="0.25">
      <c r="A396">
        <v>99</v>
      </c>
      <c r="B396" t="s">
        <v>425</v>
      </c>
      <c r="C396">
        <v>52.385288377199998</v>
      </c>
      <c r="D396">
        <v>4.8264072763000003</v>
      </c>
      <c r="E396">
        <v>39</v>
      </c>
    </row>
    <row r="397" spans="1:5" x14ac:dyDescent="0.25">
      <c r="A397">
        <v>99</v>
      </c>
      <c r="B397" t="s">
        <v>426</v>
      </c>
      <c r="C397">
        <v>52.385288377199998</v>
      </c>
      <c r="D397">
        <v>4.8264072763000003</v>
      </c>
      <c r="E397">
        <v>129</v>
      </c>
    </row>
    <row r="398" spans="1:5" x14ac:dyDescent="0.25">
      <c r="A398">
        <v>100</v>
      </c>
      <c r="B398" t="s">
        <v>427</v>
      </c>
      <c r="C398">
        <v>52.351520854500002</v>
      </c>
      <c r="D398">
        <v>4.9758084138000003</v>
      </c>
      <c r="E398">
        <v>221</v>
      </c>
    </row>
    <row r="399" spans="1:5" x14ac:dyDescent="0.25">
      <c r="A399">
        <v>100</v>
      </c>
      <c r="B399" t="s">
        <v>428</v>
      </c>
      <c r="C399">
        <v>52.351520854500002</v>
      </c>
      <c r="D399">
        <v>4.9758084138000003</v>
      </c>
      <c r="E399">
        <v>311</v>
      </c>
    </row>
    <row r="400" spans="1:5" x14ac:dyDescent="0.25">
      <c r="A400">
        <v>100</v>
      </c>
      <c r="B400" t="s">
        <v>429</v>
      </c>
      <c r="C400">
        <v>52.351520854500002</v>
      </c>
      <c r="D400">
        <v>4.9758084138000003</v>
      </c>
      <c r="E400">
        <v>41</v>
      </c>
    </row>
    <row r="401" spans="1:5" x14ac:dyDescent="0.25">
      <c r="A401">
        <v>100</v>
      </c>
      <c r="B401" t="s">
        <v>430</v>
      </c>
      <c r="C401">
        <v>52.351520854500002</v>
      </c>
      <c r="D401">
        <v>4.9758084138000003</v>
      </c>
      <c r="E401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selection activeCell="H12" sqref="H12"/>
    </sheetView>
  </sheetViews>
  <sheetFormatPr defaultRowHeight="15" x14ac:dyDescent="0.25"/>
  <cols>
    <col min="1" max="1" width="22.28515625" bestFit="1" customWidth="1"/>
    <col min="4" max="4" width="25.140625" bestFit="1" customWidth="1"/>
  </cols>
  <sheetData>
    <row r="1" spans="1:17" x14ac:dyDescent="0.25">
      <c r="A1" t="s">
        <v>15</v>
      </c>
      <c r="B1" t="s">
        <v>12</v>
      </c>
      <c r="C1" t="s">
        <v>0</v>
      </c>
      <c r="D1" t="s">
        <v>13</v>
      </c>
      <c r="E1" t="s">
        <v>14</v>
      </c>
      <c r="F1" t="str">
        <f t="shared" ref="F1:F64" si="0">B1&amp;","&amp;C1&amp;","&amp;D1&amp;","&amp;E1&amp;",,"</f>
        <v>id,loc_id,filepath,heading,,</v>
      </c>
    </row>
    <row r="2" spans="1:17" x14ac:dyDescent="0.25">
      <c r="A2" t="s">
        <v>20</v>
      </c>
      <c r="B2">
        <v>1</v>
      </c>
      <c r="C2">
        <v>13</v>
      </c>
      <c r="D2" t="str">
        <f>"PILOT/"&amp;A2</f>
        <v>PILOT/GSV_PILOT_13_1.jpg</v>
      </c>
      <c r="E2">
        <f>VLOOKUP(A2,Complete_Log!$B$2:$E$401,4,FALSE)</f>
        <v>279</v>
      </c>
      <c r="F2" t="str">
        <f t="shared" si="0"/>
        <v>1,13,PILOT/GSV_PILOT_13_1.jpg,279,,</v>
      </c>
      <c r="N2" t="s">
        <v>100</v>
      </c>
      <c r="O2" t="s">
        <v>101</v>
      </c>
      <c r="P2">
        <v>13</v>
      </c>
      <c r="Q2" t="s">
        <v>102</v>
      </c>
    </row>
    <row r="3" spans="1:17" x14ac:dyDescent="0.25">
      <c r="A3" t="s">
        <v>21</v>
      </c>
      <c r="B3">
        <v>2</v>
      </c>
      <c r="C3">
        <v>13</v>
      </c>
      <c r="D3" t="str">
        <f t="shared" ref="D3:D66" si="1">"PILOT/"&amp;A3</f>
        <v>PILOT/GSV_PILOT_13_2.jpg</v>
      </c>
      <c r="E3">
        <f>VLOOKUP(A3,Complete_Log!$B$2:$E$401,4,FALSE)</f>
        <v>9</v>
      </c>
      <c r="F3" t="str">
        <f t="shared" si="0"/>
        <v>2,13,PILOT/GSV_PILOT_13_2.jpg,9,,</v>
      </c>
      <c r="N3" t="s">
        <v>100</v>
      </c>
      <c r="O3" t="s">
        <v>101</v>
      </c>
      <c r="P3">
        <v>13</v>
      </c>
      <c r="Q3" t="s">
        <v>103</v>
      </c>
    </row>
    <row r="4" spans="1:17" x14ac:dyDescent="0.25">
      <c r="A4" t="s">
        <v>22</v>
      </c>
      <c r="B4">
        <v>3</v>
      </c>
      <c r="C4">
        <v>13</v>
      </c>
      <c r="D4" t="str">
        <f t="shared" si="1"/>
        <v>PILOT/GSV_PILOT_13_3.jpg</v>
      </c>
      <c r="E4">
        <f>VLOOKUP(A4,Complete_Log!$B$2:$E$401,4,FALSE)</f>
        <v>99</v>
      </c>
      <c r="F4" t="str">
        <f t="shared" si="0"/>
        <v>3,13,PILOT/GSV_PILOT_13_3.jpg,99,,</v>
      </c>
      <c r="N4" t="s">
        <v>100</v>
      </c>
      <c r="O4" t="s">
        <v>101</v>
      </c>
      <c r="P4">
        <v>13</v>
      </c>
      <c r="Q4" t="s">
        <v>104</v>
      </c>
    </row>
    <row r="5" spans="1:17" x14ac:dyDescent="0.25">
      <c r="A5" t="s">
        <v>23</v>
      </c>
      <c r="B5">
        <v>4</v>
      </c>
      <c r="C5">
        <v>13</v>
      </c>
      <c r="D5" t="str">
        <f t="shared" si="1"/>
        <v>PILOT/GSV_PILOT_13_4.jpg</v>
      </c>
      <c r="E5">
        <f>VLOOKUP(A5,Complete_Log!$B$2:$E$401,4,FALSE)</f>
        <v>189</v>
      </c>
      <c r="F5" t="str">
        <f t="shared" si="0"/>
        <v>4,13,PILOT/GSV_PILOT_13_4.jpg,189,,</v>
      </c>
      <c r="N5" t="s">
        <v>100</v>
      </c>
      <c r="O5" t="s">
        <v>101</v>
      </c>
      <c r="P5">
        <v>13</v>
      </c>
      <c r="Q5" t="s">
        <v>105</v>
      </c>
    </row>
    <row r="6" spans="1:17" x14ac:dyDescent="0.25">
      <c r="A6" t="s">
        <v>24</v>
      </c>
      <c r="B6">
        <v>5</v>
      </c>
      <c r="C6">
        <v>15</v>
      </c>
      <c r="D6" t="str">
        <f t="shared" si="1"/>
        <v>PILOT/GSV_PILOT_15_1.jpg</v>
      </c>
      <c r="E6">
        <f>VLOOKUP(A6,Complete_Log!$B$2:$E$401,4,FALSE)</f>
        <v>89</v>
      </c>
      <c r="F6" t="str">
        <f t="shared" si="0"/>
        <v>5,15,PILOT/GSV_PILOT_15_1.jpg,89,,</v>
      </c>
      <c r="N6" t="s">
        <v>100</v>
      </c>
      <c r="O6" t="s">
        <v>101</v>
      </c>
      <c r="P6">
        <v>15</v>
      </c>
      <c r="Q6" t="s">
        <v>102</v>
      </c>
    </row>
    <row r="7" spans="1:17" x14ac:dyDescent="0.25">
      <c r="A7" t="s">
        <v>25</v>
      </c>
      <c r="B7">
        <v>6</v>
      </c>
      <c r="C7">
        <v>15</v>
      </c>
      <c r="D7" t="str">
        <f t="shared" si="1"/>
        <v>PILOT/GSV_PILOT_15_2.jpg</v>
      </c>
      <c r="E7">
        <f>VLOOKUP(A7,Complete_Log!$B$2:$E$401,4,FALSE)</f>
        <v>179</v>
      </c>
      <c r="F7" t="str">
        <f t="shared" si="0"/>
        <v>6,15,PILOT/GSV_PILOT_15_2.jpg,179,,</v>
      </c>
      <c r="N7" t="s">
        <v>100</v>
      </c>
      <c r="O7" t="s">
        <v>101</v>
      </c>
      <c r="P7">
        <v>15</v>
      </c>
      <c r="Q7" t="s">
        <v>103</v>
      </c>
    </row>
    <row r="8" spans="1:17" x14ac:dyDescent="0.25">
      <c r="A8" t="s">
        <v>26</v>
      </c>
      <c r="B8">
        <v>7</v>
      </c>
      <c r="C8">
        <v>15</v>
      </c>
      <c r="D8" t="str">
        <f t="shared" si="1"/>
        <v>PILOT/GSV_PILOT_15_3.jpg</v>
      </c>
      <c r="E8">
        <f>VLOOKUP(A8,Complete_Log!$B$2:$E$401,4,FALSE)</f>
        <v>269</v>
      </c>
      <c r="F8" t="str">
        <f t="shared" si="0"/>
        <v>7,15,PILOT/GSV_PILOT_15_3.jpg,269,,</v>
      </c>
      <c r="N8" t="s">
        <v>100</v>
      </c>
      <c r="O8" t="s">
        <v>101</v>
      </c>
      <c r="P8">
        <v>15</v>
      </c>
      <c r="Q8" t="s">
        <v>104</v>
      </c>
    </row>
    <row r="9" spans="1:17" x14ac:dyDescent="0.25">
      <c r="A9" t="s">
        <v>27</v>
      </c>
      <c r="B9">
        <v>8</v>
      </c>
      <c r="C9">
        <v>15</v>
      </c>
      <c r="D9" t="str">
        <f t="shared" si="1"/>
        <v>PILOT/GSV_PILOT_15_4.jpg</v>
      </c>
      <c r="E9">
        <f>VLOOKUP(A9,Complete_Log!$B$2:$E$401,4,FALSE)</f>
        <v>359</v>
      </c>
      <c r="F9" t="str">
        <f t="shared" si="0"/>
        <v>8,15,PILOT/GSV_PILOT_15_4.jpg,359,,</v>
      </c>
      <c r="N9" t="s">
        <v>100</v>
      </c>
      <c r="O9" t="s">
        <v>101</v>
      </c>
      <c r="P9">
        <v>15</v>
      </c>
      <c r="Q9" t="s">
        <v>105</v>
      </c>
    </row>
    <row r="10" spans="1:17" x14ac:dyDescent="0.25">
      <c r="A10" t="s">
        <v>28</v>
      </c>
      <c r="B10">
        <v>9</v>
      </c>
      <c r="C10">
        <v>2</v>
      </c>
      <c r="D10" t="str">
        <f t="shared" si="1"/>
        <v>PILOT/GSV_PILOT_2_1.jpg</v>
      </c>
      <c r="E10">
        <f>VLOOKUP(A10,Complete_Log!$B$2:$E$401,4,FALSE)</f>
        <v>35</v>
      </c>
      <c r="F10" t="str">
        <f t="shared" si="0"/>
        <v>9,2,PILOT/GSV_PILOT_2_1.jpg,35,,</v>
      </c>
      <c r="N10" t="s">
        <v>100</v>
      </c>
      <c r="O10" t="s">
        <v>101</v>
      </c>
      <c r="P10">
        <v>2</v>
      </c>
      <c r="Q10" t="s">
        <v>102</v>
      </c>
    </row>
    <row r="11" spans="1:17" x14ac:dyDescent="0.25">
      <c r="A11" t="s">
        <v>29</v>
      </c>
      <c r="B11">
        <v>10</v>
      </c>
      <c r="C11">
        <v>2</v>
      </c>
      <c r="D11" t="str">
        <f t="shared" si="1"/>
        <v>PILOT/GSV_PILOT_2_2.jpg</v>
      </c>
      <c r="E11">
        <f>VLOOKUP(A11,Complete_Log!$B$2:$E$401,4,FALSE)</f>
        <v>125</v>
      </c>
      <c r="F11" t="str">
        <f t="shared" si="0"/>
        <v>10,2,PILOT/GSV_PILOT_2_2.jpg,125,,</v>
      </c>
      <c r="N11" t="s">
        <v>100</v>
      </c>
      <c r="O11" t="s">
        <v>101</v>
      </c>
      <c r="P11">
        <v>2</v>
      </c>
      <c r="Q11" t="s">
        <v>103</v>
      </c>
    </row>
    <row r="12" spans="1:17" x14ac:dyDescent="0.25">
      <c r="A12" t="s">
        <v>30</v>
      </c>
      <c r="B12">
        <v>11</v>
      </c>
      <c r="C12">
        <v>2</v>
      </c>
      <c r="D12" t="str">
        <f t="shared" si="1"/>
        <v>PILOT/GSV_PILOT_2_3.jpg</v>
      </c>
      <c r="E12">
        <f>VLOOKUP(A12,Complete_Log!$B$2:$E$401,4,FALSE)</f>
        <v>215</v>
      </c>
      <c r="F12" t="str">
        <f t="shared" si="0"/>
        <v>11,2,PILOT/GSV_PILOT_2_3.jpg,215,,</v>
      </c>
      <c r="N12" t="s">
        <v>100</v>
      </c>
      <c r="O12" t="s">
        <v>101</v>
      </c>
      <c r="P12">
        <v>2</v>
      </c>
      <c r="Q12" t="s">
        <v>104</v>
      </c>
    </row>
    <row r="13" spans="1:17" x14ac:dyDescent="0.25">
      <c r="A13" t="s">
        <v>31</v>
      </c>
      <c r="B13">
        <v>12</v>
      </c>
      <c r="C13">
        <v>2</v>
      </c>
      <c r="D13" t="str">
        <f t="shared" si="1"/>
        <v>PILOT/GSV_PILOT_2_4.jpg</v>
      </c>
      <c r="E13">
        <f>VLOOKUP(A13,Complete_Log!$B$2:$E$401,4,FALSE)</f>
        <v>305</v>
      </c>
      <c r="F13" t="str">
        <f t="shared" si="0"/>
        <v>12,2,PILOT/GSV_PILOT_2_4.jpg,305,,</v>
      </c>
      <c r="N13" t="s">
        <v>100</v>
      </c>
      <c r="O13" t="s">
        <v>101</v>
      </c>
      <c r="P13">
        <v>2</v>
      </c>
      <c r="Q13" t="s">
        <v>105</v>
      </c>
    </row>
    <row r="14" spans="1:17" x14ac:dyDescent="0.25">
      <c r="A14" t="s">
        <v>32</v>
      </c>
      <c r="B14">
        <v>13</v>
      </c>
      <c r="C14">
        <v>21</v>
      </c>
      <c r="D14" t="str">
        <f t="shared" si="1"/>
        <v>PILOT/GSV_PILOT_21_1.jpg</v>
      </c>
      <c r="E14">
        <f>VLOOKUP(A14,Complete_Log!$B$2:$E$401,4,FALSE)</f>
        <v>276</v>
      </c>
      <c r="F14" t="str">
        <f t="shared" si="0"/>
        <v>13,21,PILOT/GSV_PILOT_21_1.jpg,276,,</v>
      </c>
      <c r="N14" t="s">
        <v>100</v>
      </c>
      <c r="O14" t="s">
        <v>101</v>
      </c>
      <c r="P14">
        <v>21</v>
      </c>
      <c r="Q14" t="s">
        <v>102</v>
      </c>
    </row>
    <row r="15" spans="1:17" x14ac:dyDescent="0.25">
      <c r="A15" t="s">
        <v>33</v>
      </c>
      <c r="B15">
        <v>14</v>
      </c>
      <c r="C15">
        <v>21</v>
      </c>
      <c r="D15" t="str">
        <f t="shared" si="1"/>
        <v>PILOT/GSV_PILOT_21_2.jpg</v>
      </c>
      <c r="E15">
        <f>VLOOKUP(A15,Complete_Log!$B$2:$E$401,4,FALSE)</f>
        <v>6</v>
      </c>
      <c r="F15" t="str">
        <f t="shared" si="0"/>
        <v>14,21,PILOT/GSV_PILOT_21_2.jpg,6,,</v>
      </c>
      <c r="N15" t="s">
        <v>100</v>
      </c>
      <c r="O15" t="s">
        <v>101</v>
      </c>
      <c r="P15">
        <v>21</v>
      </c>
      <c r="Q15" t="s">
        <v>103</v>
      </c>
    </row>
    <row r="16" spans="1:17" x14ac:dyDescent="0.25">
      <c r="A16" t="s">
        <v>34</v>
      </c>
      <c r="B16">
        <v>15</v>
      </c>
      <c r="C16">
        <v>21</v>
      </c>
      <c r="D16" t="str">
        <f t="shared" si="1"/>
        <v>PILOT/GSV_PILOT_21_3.jpg</v>
      </c>
      <c r="E16">
        <f>VLOOKUP(A16,Complete_Log!$B$2:$E$401,4,FALSE)</f>
        <v>96</v>
      </c>
      <c r="F16" t="str">
        <f t="shared" si="0"/>
        <v>15,21,PILOT/GSV_PILOT_21_3.jpg,96,,</v>
      </c>
      <c r="N16" t="s">
        <v>100</v>
      </c>
      <c r="O16" t="s">
        <v>101</v>
      </c>
      <c r="P16">
        <v>21</v>
      </c>
      <c r="Q16" t="s">
        <v>104</v>
      </c>
    </row>
    <row r="17" spans="1:17" x14ac:dyDescent="0.25">
      <c r="A17" t="s">
        <v>35</v>
      </c>
      <c r="B17">
        <v>16</v>
      </c>
      <c r="C17">
        <v>21</v>
      </c>
      <c r="D17" t="str">
        <f t="shared" si="1"/>
        <v>PILOT/GSV_PILOT_21_4.jpg</v>
      </c>
      <c r="E17">
        <f>VLOOKUP(A17,Complete_Log!$B$2:$E$401,4,FALSE)</f>
        <v>186</v>
      </c>
      <c r="F17" t="str">
        <f t="shared" si="0"/>
        <v>16,21,PILOT/GSV_PILOT_21_4.jpg,186,,</v>
      </c>
      <c r="N17" t="s">
        <v>100</v>
      </c>
      <c r="O17" t="s">
        <v>101</v>
      </c>
      <c r="P17">
        <v>21</v>
      </c>
      <c r="Q17" t="s">
        <v>105</v>
      </c>
    </row>
    <row r="18" spans="1:17" x14ac:dyDescent="0.25">
      <c r="A18" t="s">
        <v>36</v>
      </c>
      <c r="B18">
        <v>17</v>
      </c>
      <c r="C18">
        <v>25</v>
      </c>
      <c r="D18" t="str">
        <f t="shared" si="1"/>
        <v>PILOT/GSV_PILOT_25_1.jpg</v>
      </c>
      <c r="E18">
        <f>VLOOKUP(A18,Complete_Log!$B$2:$E$401,4,FALSE)</f>
        <v>216</v>
      </c>
      <c r="F18" t="str">
        <f t="shared" si="0"/>
        <v>17,25,PILOT/GSV_PILOT_25_1.jpg,216,,</v>
      </c>
      <c r="N18" t="s">
        <v>100</v>
      </c>
      <c r="O18" t="s">
        <v>101</v>
      </c>
      <c r="P18">
        <v>25</v>
      </c>
      <c r="Q18" t="s">
        <v>102</v>
      </c>
    </row>
    <row r="19" spans="1:17" x14ac:dyDescent="0.25">
      <c r="A19" t="s">
        <v>37</v>
      </c>
      <c r="B19">
        <v>18</v>
      </c>
      <c r="C19">
        <v>25</v>
      </c>
      <c r="D19" t="str">
        <f t="shared" si="1"/>
        <v>PILOT/GSV_PILOT_25_2.jpg</v>
      </c>
      <c r="E19">
        <f>VLOOKUP(A19,Complete_Log!$B$2:$E$401,4,FALSE)</f>
        <v>306</v>
      </c>
      <c r="F19" t="str">
        <f t="shared" si="0"/>
        <v>18,25,PILOT/GSV_PILOT_25_2.jpg,306,,</v>
      </c>
      <c r="N19" t="s">
        <v>100</v>
      </c>
      <c r="O19" t="s">
        <v>101</v>
      </c>
      <c r="P19">
        <v>25</v>
      </c>
      <c r="Q19" t="s">
        <v>103</v>
      </c>
    </row>
    <row r="20" spans="1:17" x14ac:dyDescent="0.25">
      <c r="A20" t="s">
        <v>38</v>
      </c>
      <c r="B20">
        <v>19</v>
      </c>
      <c r="C20">
        <v>25</v>
      </c>
      <c r="D20" t="str">
        <f t="shared" si="1"/>
        <v>PILOT/GSV_PILOT_25_3.jpg</v>
      </c>
      <c r="E20">
        <f>VLOOKUP(A20,Complete_Log!$B$2:$E$401,4,FALSE)</f>
        <v>36</v>
      </c>
      <c r="F20" t="str">
        <f t="shared" si="0"/>
        <v>19,25,PILOT/GSV_PILOT_25_3.jpg,36,,</v>
      </c>
      <c r="N20" t="s">
        <v>100</v>
      </c>
      <c r="O20" t="s">
        <v>101</v>
      </c>
      <c r="P20">
        <v>25</v>
      </c>
      <c r="Q20" t="s">
        <v>104</v>
      </c>
    </row>
    <row r="21" spans="1:17" x14ac:dyDescent="0.25">
      <c r="A21" t="s">
        <v>39</v>
      </c>
      <c r="B21">
        <v>20</v>
      </c>
      <c r="C21">
        <v>25</v>
      </c>
      <c r="D21" t="str">
        <f t="shared" si="1"/>
        <v>PILOT/GSV_PILOT_25_4.jpg</v>
      </c>
      <c r="E21">
        <f>VLOOKUP(A21,Complete_Log!$B$2:$E$401,4,FALSE)</f>
        <v>126</v>
      </c>
      <c r="F21" t="str">
        <f t="shared" si="0"/>
        <v>20,25,PILOT/GSV_PILOT_25_4.jpg,126,,</v>
      </c>
      <c r="N21" t="s">
        <v>100</v>
      </c>
      <c r="O21" t="s">
        <v>101</v>
      </c>
      <c r="P21">
        <v>25</v>
      </c>
      <c r="Q21" t="s">
        <v>105</v>
      </c>
    </row>
    <row r="22" spans="1:17" x14ac:dyDescent="0.25">
      <c r="A22" t="s">
        <v>40</v>
      </c>
      <c r="B22">
        <v>21</v>
      </c>
      <c r="C22">
        <v>26</v>
      </c>
      <c r="D22" t="str">
        <f t="shared" si="1"/>
        <v>PILOT/GSV_PILOT_26_1.jpg</v>
      </c>
      <c r="E22">
        <f>VLOOKUP(A22,Complete_Log!$B$2:$E$401,4,FALSE)</f>
        <v>135</v>
      </c>
      <c r="F22" t="str">
        <f t="shared" si="0"/>
        <v>21,26,PILOT/GSV_PILOT_26_1.jpg,135,,</v>
      </c>
      <c r="N22" t="s">
        <v>100</v>
      </c>
      <c r="O22" t="s">
        <v>101</v>
      </c>
      <c r="P22">
        <v>26</v>
      </c>
      <c r="Q22" t="s">
        <v>102</v>
      </c>
    </row>
    <row r="23" spans="1:17" x14ac:dyDescent="0.25">
      <c r="A23" t="s">
        <v>41</v>
      </c>
      <c r="B23">
        <v>22</v>
      </c>
      <c r="C23">
        <v>26</v>
      </c>
      <c r="D23" t="str">
        <f t="shared" si="1"/>
        <v>PILOT/GSV_PILOT_26_2.jpg</v>
      </c>
      <c r="E23">
        <f>VLOOKUP(A23,Complete_Log!$B$2:$E$401,4,FALSE)</f>
        <v>225</v>
      </c>
      <c r="F23" t="str">
        <f t="shared" si="0"/>
        <v>22,26,PILOT/GSV_PILOT_26_2.jpg,225,,</v>
      </c>
      <c r="N23" t="s">
        <v>100</v>
      </c>
      <c r="O23" t="s">
        <v>101</v>
      </c>
      <c r="P23">
        <v>26</v>
      </c>
      <c r="Q23" t="s">
        <v>103</v>
      </c>
    </row>
    <row r="24" spans="1:17" x14ac:dyDescent="0.25">
      <c r="A24" t="s">
        <v>42</v>
      </c>
      <c r="B24">
        <v>23</v>
      </c>
      <c r="C24">
        <v>26</v>
      </c>
      <c r="D24" t="str">
        <f t="shared" si="1"/>
        <v>PILOT/GSV_PILOT_26_3.jpg</v>
      </c>
      <c r="E24">
        <f>VLOOKUP(A24,Complete_Log!$B$2:$E$401,4,FALSE)</f>
        <v>315</v>
      </c>
      <c r="F24" t="str">
        <f t="shared" si="0"/>
        <v>23,26,PILOT/GSV_PILOT_26_3.jpg,315,,</v>
      </c>
      <c r="N24" t="s">
        <v>100</v>
      </c>
      <c r="O24" t="s">
        <v>101</v>
      </c>
      <c r="P24">
        <v>26</v>
      </c>
      <c r="Q24" t="s">
        <v>104</v>
      </c>
    </row>
    <row r="25" spans="1:17" x14ac:dyDescent="0.25">
      <c r="A25" t="s">
        <v>43</v>
      </c>
      <c r="B25">
        <v>24</v>
      </c>
      <c r="C25">
        <v>26</v>
      </c>
      <c r="D25" t="str">
        <f t="shared" si="1"/>
        <v>PILOT/GSV_PILOT_26_4.jpg</v>
      </c>
      <c r="E25">
        <f>VLOOKUP(A25,Complete_Log!$B$2:$E$401,4,FALSE)</f>
        <v>45</v>
      </c>
      <c r="F25" t="str">
        <f t="shared" si="0"/>
        <v>24,26,PILOT/GSV_PILOT_26_4.jpg,45,,</v>
      </c>
      <c r="N25" t="s">
        <v>100</v>
      </c>
      <c r="O25" t="s">
        <v>101</v>
      </c>
      <c r="P25">
        <v>26</v>
      </c>
      <c r="Q25" t="s">
        <v>105</v>
      </c>
    </row>
    <row r="26" spans="1:17" x14ac:dyDescent="0.25">
      <c r="A26" t="s">
        <v>44</v>
      </c>
      <c r="B26">
        <v>25</v>
      </c>
      <c r="C26">
        <v>28</v>
      </c>
      <c r="D26" t="str">
        <f t="shared" si="1"/>
        <v>PILOT/GSV_PILOT_28_1.jpg</v>
      </c>
      <c r="E26">
        <f>VLOOKUP(A26,Complete_Log!$B$2:$E$401,4,FALSE)</f>
        <v>135</v>
      </c>
      <c r="F26" t="str">
        <f t="shared" si="0"/>
        <v>25,28,PILOT/GSV_PILOT_28_1.jpg,135,,</v>
      </c>
      <c r="N26" t="s">
        <v>100</v>
      </c>
      <c r="O26" t="s">
        <v>101</v>
      </c>
      <c r="P26">
        <v>28</v>
      </c>
      <c r="Q26" t="s">
        <v>102</v>
      </c>
    </row>
    <row r="27" spans="1:17" x14ac:dyDescent="0.25">
      <c r="A27" t="s">
        <v>45</v>
      </c>
      <c r="B27">
        <v>26</v>
      </c>
      <c r="C27">
        <v>28</v>
      </c>
      <c r="D27" t="str">
        <f t="shared" si="1"/>
        <v>PILOT/GSV_PILOT_28_2.jpg</v>
      </c>
      <c r="E27">
        <f>VLOOKUP(A27,Complete_Log!$B$2:$E$401,4,FALSE)</f>
        <v>225</v>
      </c>
      <c r="F27" t="str">
        <f t="shared" si="0"/>
        <v>26,28,PILOT/GSV_PILOT_28_2.jpg,225,,</v>
      </c>
      <c r="N27" t="s">
        <v>100</v>
      </c>
      <c r="O27" t="s">
        <v>101</v>
      </c>
      <c r="P27">
        <v>28</v>
      </c>
      <c r="Q27" t="s">
        <v>103</v>
      </c>
    </row>
    <row r="28" spans="1:17" x14ac:dyDescent="0.25">
      <c r="A28" t="s">
        <v>46</v>
      </c>
      <c r="B28">
        <v>27</v>
      </c>
      <c r="C28">
        <v>28</v>
      </c>
      <c r="D28" t="str">
        <f t="shared" si="1"/>
        <v>PILOT/GSV_PILOT_28_3.jpg</v>
      </c>
      <c r="E28">
        <f>VLOOKUP(A28,Complete_Log!$B$2:$E$401,4,FALSE)</f>
        <v>315</v>
      </c>
      <c r="F28" t="str">
        <f t="shared" si="0"/>
        <v>27,28,PILOT/GSV_PILOT_28_3.jpg,315,,</v>
      </c>
      <c r="N28" t="s">
        <v>100</v>
      </c>
      <c r="O28" t="s">
        <v>101</v>
      </c>
      <c r="P28">
        <v>28</v>
      </c>
      <c r="Q28" t="s">
        <v>104</v>
      </c>
    </row>
    <row r="29" spans="1:17" x14ac:dyDescent="0.25">
      <c r="A29" t="s">
        <v>47</v>
      </c>
      <c r="B29">
        <v>28</v>
      </c>
      <c r="C29">
        <v>28</v>
      </c>
      <c r="D29" t="str">
        <f t="shared" si="1"/>
        <v>PILOT/GSV_PILOT_28_4.jpg</v>
      </c>
      <c r="E29">
        <f>VLOOKUP(A29,Complete_Log!$B$2:$E$401,4,FALSE)</f>
        <v>45</v>
      </c>
      <c r="F29" t="str">
        <f t="shared" si="0"/>
        <v>28,28,PILOT/GSV_PILOT_28_4.jpg,45,,</v>
      </c>
      <c r="N29" t="s">
        <v>100</v>
      </c>
      <c r="O29" t="s">
        <v>101</v>
      </c>
      <c r="P29">
        <v>28</v>
      </c>
      <c r="Q29" t="s">
        <v>105</v>
      </c>
    </row>
    <row r="30" spans="1:17" x14ac:dyDescent="0.25">
      <c r="A30" t="s">
        <v>48</v>
      </c>
      <c r="B30">
        <v>29</v>
      </c>
      <c r="C30">
        <v>30</v>
      </c>
      <c r="D30" t="str">
        <f t="shared" si="1"/>
        <v>PILOT/GSV_PILOT_30_1.jpg</v>
      </c>
      <c r="E30">
        <f>VLOOKUP(A30,Complete_Log!$B$2:$E$401,4,FALSE)</f>
        <v>205</v>
      </c>
      <c r="F30" t="str">
        <f t="shared" si="0"/>
        <v>29,30,PILOT/GSV_PILOT_30_1.jpg,205,,</v>
      </c>
      <c r="N30" t="s">
        <v>100</v>
      </c>
      <c r="O30" t="s">
        <v>101</v>
      </c>
      <c r="P30">
        <v>30</v>
      </c>
      <c r="Q30" t="s">
        <v>102</v>
      </c>
    </row>
    <row r="31" spans="1:17" x14ac:dyDescent="0.25">
      <c r="A31" t="s">
        <v>49</v>
      </c>
      <c r="B31">
        <v>30</v>
      </c>
      <c r="C31">
        <v>30</v>
      </c>
      <c r="D31" t="str">
        <f t="shared" si="1"/>
        <v>PILOT/GSV_PILOT_30_2.jpg</v>
      </c>
      <c r="E31">
        <f>VLOOKUP(A31,Complete_Log!$B$2:$E$401,4,FALSE)</f>
        <v>295</v>
      </c>
      <c r="F31" t="str">
        <f t="shared" si="0"/>
        <v>30,30,PILOT/GSV_PILOT_30_2.jpg,295,,</v>
      </c>
      <c r="N31" t="s">
        <v>100</v>
      </c>
      <c r="O31" t="s">
        <v>101</v>
      </c>
      <c r="P31">
        <v>30</v>
      </c>
      <c r="Q31" t="s">
        <v>103</v>
      </c>
    </row>
    <row r="32" spans="1:17" x14ac:dyDescent="0.25">
      <c r="A32" t="s">
        <v>50</v>
      </c>
      <c r="B32">
        <v>31</v>
      </c>
      <c r="C32">
        <v>30</v>
      </c>
      <c r="D32" t="str">
        <f t="shared" si="1"/>
        <v>PILOT/GSV_PILOT_30_3.jpg</v>
      </c>
      <c r="E32">
        <f>VLOOKUP(A32,Complete_Log!$B$2:$E$401,4,FALSE)</f>
        <v>25</v>
      </c>
      <c r="F32" t="str">
        <f t="shared" si="0"/>
        <v>31,30,PILOT/GSV_PILOT_30_3.jpg,25,,</v>
      </c>
      <c r="N32" t="s">
        <v>100</v>
      </c>
      <c r="O32" t="s">
        <v>101</v>
      </c>
      <c r="P32">
        <v>30</v>
      </c>
      <c r="Q32" t="s">
        <v>104</v>
      </c>
    </row>
    <row r="33" spans="1:17" x14ac:dyDescent="0.25">
      <c r="A33" t="s">
        <v>51</v>
      </c>
      <c r="B33">
        <v>32</v>
      </c>
      <c r="C33">
        <v>30</v>
      </c>
      <c r="D33" t="str">
        <f t="shared" si="1"/>
        <v>PILOT/GSV_PILOT_30_4.jpg</v>
      </c>
      <c r="E33">
        <f>VLOOKUP(A33,Complete_Log!$B$2:$E$401,4,FALSE)</f>
        <v>115</v>
      </c>
      <c r="F33" t="str">
        <f t="shared" si="0"/>
        <v>32,30,PILOT/GSV_PILOT_30_4.jpg,115,,</v>
      </c>
      <c r="N33" t="s">
        <v>100</v>
      </c>
      <c r="O33" t="s">
        <v>101</v>
      </c>
      <c r="P33">
        <v>30</v>
      </c>
      <c r="Q33" t="s">
        <v>105</v>
      </c>
    </row>
    <row r="34" spans="1:17" x14ac:dyDescent="0.25">
      <c r="A34" t="s">
        <v>52</v>
      </c>
      <c r="B34">
        <v>33</v>
      </c>
      <c r="C34">
        <v>34</v>
      </c>
      <c r="D34" t="str">
        <f t="shared" si="1"/>
        <v>PILOT/GSV_PILOT_34_1.jpg</v>
      </c>
      <c r="E34">
        <f>VLOOKUP(A34,Complete_Log!$B$2:$E$401,4,FALSE)</f>
        <v>219</v>
      </c>
      <c r="F34" t="str">
        <f t="shared" si="0"/>
        <v>33,34,PILOT/GSV_PILOT_34_1.jpg,219,,</v>
      </c>
      <c r="N34" t="s">
        <v>100</v>
      </c>
      <c r="O34" t="s">
        <v>101</v>
      </c>
      <c r="P34">
        <v>34</v>
      </c>
      <c r="Q34" t="s">
        <v>102</v>
      </c>
    </row>
    <row r="35" spans="1:17" x14ac:dyDescent="0.25">
      <c r="A35" t="s">
        <v>53</v>
      </c>
      <c r="B35">
        <v>34</v>
      </c>
      <c r="C35">
        <v>34</v>
      </c>
      <c r="D35" t="str">
        <f t="shared" si="1"/>
        <v>PILOT/GSV_PILOT_34_2.jpg</v>
      </c>
      <c r="E35">
        <f>VLOOKUP(A35,Complete_Log!$B$2:$E$401,4,FALSE)</f>
        <v>309</v>
      </c>
      <c r="F35" t="str">
        <f t="shared" si="0"/>
        <v>34,34,PILOT/GSV_PILOT_34_2.jpg,309,,</v>
      </c>
      <c r="N35" t="s">
        <v>100</v>
      </c>
      <c r="O35" t="s">
        <v>101</v>
      </c>
      <c r="P35">
        <v>34</v>
      </c>
      <c r="Q35" t="s">
        <v>103</v>
      </c>
    </row>
    <row r="36" spans="1:17" x14ac:dyDescent="0.25">
      <c r="A36" t="s">
        <v>54</v>
      </c>
      <c r="B36">
        <v>35</v>
      </c>
      <c r="C36">
        <v>34</v>
      </c>
      <c r="D36" t="str">
        <f t="shared" si="1"/>
        <v>PILOT/GSV_PILOT_34_3.jpg</v>
      </c>
      <c r="E36">
        <f>VLOOKUP(A36,Complete_Log!$B$2:$E$401,4,FALSE)</f>
        <v>39</v>
      </c>
      <c r="F36" t="str">
        <f t="shared" si="0"/>
        <v>35,34,PILOT/GSV_PILOT_34_3.jpg,39,,</v>
      </c>
      <c r="N36" t="s">
        <v>100</v>
      </c>
      <c r="O36" t="s">
        <v>101</v>
      </c>
      <c r="P36">
        <v>34</v>
      </c>
      <c r="Q36" t="s">
        <v>104</v>
      </c>
    </row>
    <row r="37" spans="1:17" x14ac:dyDescent="0.25">
      <c r="A37" t="s">
        <v>55</v>
      </c>
      <c r="B37">
        <v>36</v>
      </c>
      <c r="C37">
        <v>34</v>
      </c>
      <c r="D37" t="str">
        <f t="shared" si="1"/>
        <v>PILOT/GSV_PILOT_34_4.jpg</v>
      </c>
      <c r="E37">
        <f>VLOOKUP(A37,Complete_Log!$B$2:$E$401,4,FALSE)</f>
        <v>129</v>
      </c>
      <c r="F37" t="str">
        <f t="shared" si="0"/>
        <v>36,34,PILOT/GSV_PILOT_34_4.jpg,129,,</v>
      </c>
      <c r="N37" t="s">
        <v>100</v>
      </c>
      <c r="O37" t="s">
        <v>101</v>
      </c>
      <c r="P37">
        <v>34</v>
      </c>
      <c r="Q37" t="s">
        <v>105</v>
      </c>
    </row>
    <row r="38" spans="1:17" x14ac:dyDescent="0.25">
      <c r="A38" t="s">
        <v>56</v>
      </c>
      <c r="B38">
        <v>37</v>
      </c>
      <c r="C38">
        <v>35</v>
      </c>
      <c r="D38" t="str">
        <f t="shared" si="1"/>
        <v>PILOT/GSV_PILOT_35_1.jpg</v>
      </c>
      <c r="E38">
        <f>VLOOKUP(A38,Complete_Log!$B$2:$E$401,4,FALSE)</f>
        <v>249</v>
      </c>
      <c r="F38" t="str">
        <f t="shared" si="0"/>
        <v>37,35,PILOT/GSV_PILOT_35_1.jpg,249,,</v>
      </c>
      <c r="N38" t="s">
        <v>100</v>
      </c>
      <c r="O38" t="s">
        <v>101</v>
      </c>
      <c r="P38">
        <v>35</v>
      </c>
      <c r="Q38" t="s">
        <v>102</v>
      </c>
    </row>
    <row r="39" spans="1:17" x14ac:dyDescent="0.25">
      <c r="A39" t="s">
        <v>57</v>
      </c>
      <c r="B39">
        <v>38</v>
      </c>
      <c r="C39">
        <v>35</v>
      </c>
      <c r="D39" t="str">
        <f t="shared" si="1"/>
        <v>PILOT/GSV_PILOT_35_2.jpg</v>
      </c>
      <c r="E39">
        <f>VLOOKUP(A39,Complete_Log!$B$2:$E$401,4,FALSE)</f>
        <v>339</v>
      </c>
      <c r="F39" t="str">
        <f t="shared" si="0"/>
        <v>38,35,PILOT/GSV_PILOT_35_2.jpg,339,,</v>
      </c>
      <c r="N39" t="s">
        <v>100</v>
      </c>
      <c r="O39" t="s">
        <v>101</v>
      </c>
      <c r="P39">
        <v>35</v>
      </c>
      <c r="Q39" t="s">
        <v>103</v>
      </c>
    </row>
    <row r="40" spans="1:17" x14ac:dyDescent="0.25">
      <c r="A40" t="s">
        <v>58</v>
      </c>
      <c r="B40">
        <v>39</v>
      </c>
      <c r="C40">
        <v>35</v>
      </c>
      <c r="D40" t="str">
        <f t="shared" si="1"/>
        <v>PILOT/GSV_PILOT_35_3.jpg</v>
      </c>
      <c r="E40">
        <f>VLOOKUP(A40,Complete_Log!$B$2:$E$401,4,FALSE)</f>
        <v>69</v>
      </c>
      <c r="F40" t="str">
        <f t="shared" si="0"/>
        <v>39,35,PILOT/GSV_PILOT_35_3.jpg,69,,</v>
      </c>
      <c r="N40" t="s">
        <v>100</v>
      </c>
      <c r="O40" t="s">
        <v>101</v>
      </c>
      <c r="P40">
        <v>35</v>
      </c>
      <c r="Q40" t="s">
        <v>104</v>
      </c>
    </row>
    <row r="41" spans="1:17" x14ac:dyDescent="0.25">
      <c r="A41" t="s">
        <v>59</v>
      </c>
      <c r="B41">
        <v>40</v>
      </c>
      <c r="C41">
        <v>35</v>
      </c>
      <c r="D41" t="str">
        <f t="shared" si="1"/>
        <v>PILOT/GSV_PILOT_35_4.jpg</v>
      </c>
      <c r="E41">
        <f>VLOOKUP(A41,Complete_Log!$B$2:$E$401,4,FALSE)</f>
        <v>159</v>
      </c>
      <c r="F41" t="str">
        <f t="shared" si="0"/>
        <v>40,35,PILOT/GSV_PILOT_35_4.jpg,159,,</v>
      </c>
      <c r="N41" t="s">
        <v>100</v>
      </c>
      <c r="O41" t="s">
        <v>101</v>
      </c>
      <c r="P41">
        <v>35</v>
      </c>
      <c r="Q41" t="s">
        <v>105</v>
      </c>
    </row>
    <row r="42" spans="1:17" x14ac:dyDescent="0.25">
      <c r="A42" t="s">
        <v>60</v>
      </c>
      <c r="B42">
        <v>41</v>
      </c>
      <c r="C42">
        <v>40</v>
      </c>
      <c r="D42" t="str">
        <f t="shared" si="1"/>
        <v>PILOT/GSV_PILOT_40_1.jpg</v>
      </c>
      <c r="E42">
        <f>VLOOKUP(A42,Complete_Log!$B$2:$E$401,4,FALSE)</f>
        <v>102</v>
      </c>
      <c r="F42" t="str">
        <f t="shared" si="0"/>
        <v>41,40,PILOT/GSV_PILOT_40_1.jpg,102,,</v>
      </c>
      <c r="N42" t="s">
        <v>100</v>
      </c>
      <c r="O42" t="s">
        <v>101</v>
      </c>
      <c r="P42">
        <v>40</v>
      </c>
      <c r="Q42" t="s">
        <v>102</v>
      </c>
    </row>
    <row r="43" spans="1:17" x14ac:dyDescent="0.25">
      <c r="A43" t="s">
        <v>61</v>
      </c>
      <c r="B43">
        <v>42</v>
      </c>
      <c r="C43">
        <v>40</v>
      </c>
      <c r="D43" t="str">
        <f t="shared" si="1"/>
        <v>PILOT/GSV_PILOT_40_2.jpg</v>
      </c>
      <c r="E43">
        <f>VLOOKUP(A43,Complete_Log!$B$2:$E$401,4,FALSE)</f>
        <v>192</v>
      </c>
      <c r="F43" t="str">
        <f t="shared" si="0"/>
        <v>42,40,PILOT/GSV_PILOT_40_2.jpg,192,,</v>
      </c>
      <c r="N43" t="s">
        <v>100</v>
      </c>
      <c r="O43" t="s">
        <v>101</v>
      </c>
      <c r="P43">
        <v>40</v>
      </c>
      <c r="Q43" t="s">
        <v>103</v>
      </c>
    </row>
    <row r="44" spans="1:17" x14ac:dyDescent="0.25">
      <c r="A44" t="s">
        <v>62</v>
      </c>
      <c r="B44">
        <v>43</v>
      </c>
      <c r="C44">
        <v>40</v>
      </c>
      <c r="D44" t="str">
        <f t="shared" si="1"/>
        <v>PILOT/GSV_PILOT_40_3.jpg</v>
      </c>
      <c r="E44">
        <f>VLOOKUP(A44,Complete_Log!$B$2:$E$401,4,FALSE)</f>
        <v>282</v>
      </c>
      <c r="F44" t="str">
        <f t="shared" si="0"/>
        <v>43,40,PILOT/GSV_PILOT_40_3.jpg,282,,</v>
      </c>
      <c r="N44" t="s">
        <v>100</v>
      </c>
      <c r="O44" t="s">
        <v>101</v>
      </c>
      <c r="P44">
        <v>40</v>
      </c>
      <c r="Q44" t="s">
        <v>104</v>
      </c>
    </row>
    <row r="45" spans="1:17" x14ac:dyDescent="0.25">
      <c r="A45" t="s">
        <v>63</v>
      </c>
      <c r="B45">
        <v>44</v>
      </c>
      <c r="C45">
        <v>40</v>
      </c>
      <c r="D45" t="str">
        <f t="shared" si="1"/>
        <v>PILOT/GSV_PILOT_40_4.jpg</v>
      </c>
      <c r="E45">
        <f>VLOOKUP(A45,Complete_Log!$B$2:$E$401,4,FALSE)</f>
        <v>12</v>
      </c>
      <c r="F45" t="str">
        <f t="shared" si="0"/>
        <v>44,40,PILOT/GSV_PILOT_40_4.jpg,12,,</v>
      </c>
      <c r="N45" t="s">
        <v>100</v>
      </c>
      <c r="O45" t="s">
        <v>101</v>
      </c>
      <c r="P45">
        <v>40</v>
      </c>
      <c r="Q45" t="s">
        <v>105</v>
      </c>
    </row>
    <row r="46" spans="1:17" x14ac:dyDescent="0.25">
      <c r="A46" t="s">
        <v>64</v>
      </c>
      <c r="B46">
        <v>45</v>
      </c>
      <c r="C46">
        <v>43</v>
      </c>
      <c r="D46" t="str">
        <f t="shared" si="1"/>
        <v>PILOT/GSV_PILOT_43_1.jpg</v>
      </c>
      <c r="E46">
        <f>VLOOKUP(A46,Complete_Log!$B$2:$E$401,4,FALSE)</f>
        <v>279</v>
      </c>
      <c r="F46" t="str">
        <f t="shared" si="0"/>
        <v>45,43,PILOT/GSV_PILOT_43_1.jpg,279,,</v>
      </c>
      <c r="N46" t="s">
        <v>100</v>
      </c>
      <c r="O46" t="s">
        <v>101</v>
      </c>
      <c r="P46">
        <v>43</v>
      </c>
      <c r="Q46" t="s">
        <v>102</v>
      </c>
    </row>
    <row r="47" spans="1:17" x14ac:dyDescent="0.25">
      <c r="A47" t="s">
        <v>65</v>
      </c>
      <c r="B47">
        <v>46</v>
      </c>
      <c r="C47">
        <v>43</v>
      </c>
      <c r="D47" t="str">
        <f t="shared" si="1"/>
        <v>PILOT/GSV_PILOT_43_2.jpg</v>
      </c>
      <c r="E47">
        <f>VLOOKUP(A47,Complete_Log!$B$2:$E$401,4,FALSE)</f>
        <v>9</v>
      </c>
      <c r="F47" t="str">
        <f t="shared" si="0"/>
        <v>46,43,PILOT/GSV_PILOT_43_2.jpg,9,,</v>
      </c>
      <c r="N47" t="s">
        <v>100</v>
      </c>
      <c r="O47" t="s">
        <v>101</v>
      </c>
      <c r="P47">
        <v>43</v>
      </c>
      <c r="Q47" t="s">
        <v>103</v>
      </c>
    </row>
    <row r="48" spans="1:17" x14ac:dyDescent="0.25">
      <c r="A48" t="s">
        <v>66</v>
      </c>
      <c r="B48">
        <v>47</v>
      </c>
      <c r="C48">
        <v>43</v>
      </c>
      <c r="D48" t="str">
        <f t="shared" si="1"/>
        <v>PILOT/GSV_PILOT_43_3.jpg</v>
      </c>
      <c r="E48">
        <f>VLOOKUP(A48,Complete_Log!$B$2:$E$401,4,FALSE)</f>
        <v>99</v>
      </c>
      <c r="F48" t="str">
        <f t="shared" si="0"/>
        <v>47,43,PILOT/GSV_PILOT_43_3.jpg,99,,</v>
      </c>
      <c r="N48" t="s">
        <v>100</v>
      </c>
      <c r="O48" t="s">
        <v>101</v>
      </c>
      <c r="P48">
        <v>43</v>
      </c>
      <c r="Q48" t="s">
        <v>104</v>
      </c>
    </row>
    <row r="49" spans="1:17" x14ac:dyDescent="0.25">
      <c r="A49" t="s">
        <v>67</v>
      </c>
      <c r="B49">
        <v>48</v>
      </c>
      <c r="C49">
        <v>43</v>
      </c>
      <c r="D49" t="str">
        <f t="shared" si="1"/>
        <v>PILOT/GSV_PILOT_43_4.jpg</v>
      </c>
      <c r="E49">
        <f>VLOOKUP(A49,Complete_Log!$B$2:$E$401,4,FALSE)</f>
        <v>189</v>
      </c>
      <c r="F49" t="str">
        <f t="shared" si="0"/>
        <v>48,43,PILOT/GSV_PILOT_43_4.jpg,189,,</v>
      </c>
      <c r="N49" t="s">
        <v>100</v>
      </c>
      <c r="O49" t="s">
        <v>101</v>
      </c>
      <c r="P49">
        <v>43</v>
      </c>
      <c r="Q49" t="s">
        <v>105</v>
      </c>
    </row>
    <row r="50" spans="1:17" x14ac:dyDescent="0.25">
      <c r="A50" t="s">
        <v>68</v>
      </c>
      <c r="B50">
        <v>49</v>
      </c>
      <c r="C50">
        <v>51</v>
      </c>
      <c r="D50" t="str">
        <f t="shared" si="1"/>
        <v>PILOT/GSV_PILOT_51_1.jpg</v>
      </c>
      <c r="E50">
        <f>VLOOKUP(A50,Complete_Log!$B$2:$E$401,4,FALSE)</f>
        <v>159</v>
      </c>
      <c r="F50" t="str">
        <f t="shared" si="0"/>
        <v>49,51,PILOT/GSV_PILOT_51_1.jpg,159,,</v>
      </c>
      <c r="N50" t="s">
        <v>100</v>
      </c>
      <c r="O50" t="s">
        <v>101</v>
      </c>
      <c r="P50">
        <v>51</v>
      </c>
      <c r="Q50" t="s">
        <v>102</v>
      </c>
    </row>
    <row r="51" spans="1:17" x14ac:dyDescent="0.25">
      <c r="A51" t="s">
        <v>69</v>
      </c>
      <c r="B51">
        <v>50</v>
      </c>
      <c r="C51">
        <v>51</v>
      </c>
      <c r="D51" t="str">
        <f t="shared" si="1"/>
        <v>PILOT/GSV_PILOT_51_2.jpg</v>
      </c>
      <c r="E51">
        <f>VLOOKUP(A51,Complete_Log!$B$2:$E$401,4,FALSE)</f>
        <v>249</v>
      </c>
      <c r="F51" t="str">
        <f t="shared" si="0"/>
        <v>50,51,PILOT/GSV_PILOT_51_2.jpg,249,,</v>
      </c>
      <c r="N51" t="s">
        <v>100</v>
      </c>
      <c r="O51" t="s">
        <v>101</v>
      </c>
      <c r="P51">
        <v>51</v>
      </c>
      <c r="Q51" t="s">
        <v>103</v>
      </c>
    </row>
    <row r="52" spans="1:17" x14ac:dyDescent="0.25">
      <c r="A52" t="s">
        <v>70</v>
      </c>
      <c r="B52">
        <v>51</v>
      </c>
      <c r="C52">
        <v>51</v>
      </c>
      <c r="D52" t="str">
        <f t="shared" si="1"/>
        <v>PILOT/GSV_PILOT_51_3.jpg</v>
      </c>
      <c r="E52">
        <f>VLOOKUP(A52,Complete_Log!$B$2:$E$401,4,FALSE)</f>
        <v>339</v>
      </c>
      <c r="F52" t="str">
        <f t="shared" si="0"/>
        <v>51,51,PILOT/GSV_PILOT_51_3.jpg,339,,</v>
      </c>
      <c r="N52" t="s">
        <v>100</v>
      </c>
      <c r="O52" t="s">
        <v>101</v>
      </c>
      <c r="P52">
        <v>51</v>
      </c>
      <c r="Q52" t="s">
        <v>104</v>
      </c>
    </row>
    <row r="53" spans="1:17" x14ac:dyDescent="0.25">
      <c r="A53" t="s">
        <v>71</v>
      </c>
      <c r="B53">
        <v>52</v>
      </c>
      <c r="C53">
        <v>51</v>
      </c>
      <c r="D53" t="str">
        <f t="shared" si="1"/>
        <v>PILOT/GSV_PILOT_51_4.jpg</v>
      </c>
      <c r="E53">
        <f>VLOOKUP(A53,Complete_Log!$B$2:$E$401,4,FALSE)</f>
        <v>69</v>
      </c>
      <c r="F53" t="str">
        <f t="shared" si="0"/>
        <v>52,51,PILOT/GSV_PILOT_51_4.jpg,69,,</v>
      </c>
      <c r="N53" t="s">
        <v>100</v>
      </c>
      <c r="O53" t="s">
        <v>101</v>
      </c>
      <c r="P53">
        <v>51</v>
      </c>
      <c r="Q53" t="s">
        <v>105</v>
      </c>
    </row>
    <row r="54" spans="1:17" x14ac:dyDescent="0.25">
      <c r="A54" t="s">
        <v>72</v>
      </c>
      <c r="B54">
        <v>53</v>
      </c>
      <c r="C54">
        <v>52</v>
      </c>
      <c r="D54" t="str">
        <f t="shared" si="1"/>
        <v>PILOT/GSV_PILOT_52_1.jpg</v>
      </c>
      <c r="E54">
        <f>VLOOKUP(A54,Complete_Log!$B$2:$E$401,4,FALSE)</f>
        <v>47</v>
      </c>
      <c r="F54" t="str">
        <f t="shared" si="0"/>
        <v>53,52,PILOT/GSV_PILOT_52_1.jpg,47,,</v>
      </c>
      <c r="N54" t="s">
        <v>100</v>
      </c>
      <c r="O54" t="s">
        <v>101</v>
      </c>
      <c r="P54">
        <v>52</v>
      </c>
      <c r="Q54" t="s">
        <v>102</v>
      </c>
    </row>
    <row r="55" spans="1:17" x14ac:dyDescent="0.25">
      <c r="A55" t="s">
        <v>73</v>
      </c>
      <c r="B55">
        <v>54</v>
      </c>
      <c r="C55">
        <v>52</v>
      </c>
      <c r="D55" t="str">
        <f t="shared" si="1"/>
        <v>PILOT/GSV_PILOT_52_2.jpg</v>
      </c>
      <c r="E55">
        <f>VLOOKUP(A55,Complete_Log!$B$2:$E$401,4,FALSE)</f>
        <v>137</v>
      </c>
      <c r="F55" t="str">
        <f t="shared" si="0"/>
        <v>54,52,PILOT/GSV_PILOT_52_2.jpg,137,,</v>
      </c>
      <c r="N55" t="s">
        <v>100</v>
      </c>
      <c r="O55" t="s">
        <v>101</v>
      </c>
      <c r="P55">
        <v>52</v>
      </c>
      <c r="Q55" t="s">
        <v>103</v>
      </c>
    </row>
    <row r="56" spans="1:17" x14ac:dyDescent="0.25">
      <c r="A56" t="s">
        <v>74</v>
      </c>
      <c r="B56">
        <v>55</v>
      </c>
      <c r="C56">
        <v>52</v>
      </c>
      <c r="D56" t="str">
        <f t="shared" si="1"/>
        <v>PILOT/GSV_PILOT_52_3.jpg</v>
      </c>
      <c r="E56">
        <f>VLOOKUP(A56,Complete_Log!$B$2:$E$401,4,FALSE)</f>
        <v>227</v>
      </c>
      <c r="F56" t="str">
        <f t="shared" si="0"/>
        <v>55,52,PILOT/GSV_PILOT_52_3.jpg,227,,</v>
      </c>
      <c r="N56" t="s">
        <v>100</v>
      </c>
      <c r="O56" t="s">
        <v>101</v>
      </c>
      <c r="P56">
        <v>52</v>
      </c>
      <c r="Q56" t="s">
        <v>104</v>
      </c>
    </row>
    <row r="57" spans="1:17" x14ac:dyDescent="0.25">
      <c r="A57" t="s">
        <v>75</v>
      </c>
      <c r="B57">
        <v>56</v>
      </c>
      <c r="C57">
        <v>52</v>
      </c>
      <c r="D57" t="str">
        <f t="shared" si="1"/>
        <v>PILOT/GSV_PILOT_52_4.jpg</v>
      </c>
      <c r="E57">
        <f>VLOOKUP(A57,Complete_Log!$B$2:$E$401,4,FALSE)</f>
        <v>317</v>
      </c>
      <c r="F57" t="str">
        <f t="shared" si="0"/>
        <v>56,52,PILOT/GSV_PILOT_52_4.jpg,317,,</v>
      </c>
      <c r="N57" t="s">
        <v>100</v>
      </c>
      <c r="O57" t="s">
        <v>101</v>
      </c>
      <c r="P57">
        <v>52</v>
      </c>
      <c r="Q57" t="s">
        <v>105</v>
      </c>
    </row>
    <row r="58" spans="1:17" x14ac:dyDescent="0.25">
      <c r="A58" t="s">
        <v>76</v>
      </c>
      <c r="B58">
        <v>57</v>
      </c>
      <c r="C58">
        <v>6</v>
      </c>
      <c r="D58" t="str">
        <f t="shared" si="1"/>
        <v>PILOT/GSV_PILOT_6_1.jpg</v>
      </c>
      <c r="E58">
        <f>VLOOKUP(A58,Complete_Log!$B$2:$E$401,4,FALSE)</f>
        <v>193</v>
      </c>
      <c r="F58" t="str">
        <f t="shared" si="0"/>
        <v>57,6,PILOT/GSV_PILOT_6_1.jpg,193,,</v>
      </c>
      <c r="N58" t="s">
        <v>100</v>
      </c>
      <c r="O58" t="s">
        <v>101</v>
      </c>
      <c r="P58">
        <v>6</v>
      </c>
      <c r="Q58" t="s">
        <v>102</v>
      </c>
    </row>
    <row r="59" spans="1:17" x14ac:dyDescent="0.25">
      <c r="A59" t="s">
        <v>77</v>
      </c>
      <c r="B59">
        <v>58</v>
      </c>
      <c r="C59">
        <v>6</v>
      </c>
      <c r="D59" t="str">
        <f t="shared" si="1"/>
        <v>PILOT/GSV_PILOT_6_2.jpg</v>
      </c>
      <c r="E59">
        <f>VLOOKUP(A59,Complete_Log!$B$2:$E$401,4,FALSE)</f>
        <v>283</v>
      </c>
      <c r="F59" t="str">
        <f t="shared" si="0"/>
        <v>58,6,PILOT/GSV_PILOT_6_2.jpg,283,,</v>
      </c>
      <c r="N59" t="s">
        <v>100</v>
      </c>
      <c r="O59" t="s">
        <v>101</v>
      </c>
      <c r="P59">
        <v>6</v>
      </c>
      <c r="Q59" t="s">
        <v>103</v>
      </c>
    </row>
    <row r="60" spans="1:17" x14ac:dyDescent="0.25">
      <c r="A60" t="s">
        <v>78</v>
      </c>
      <c r="B60">
        <v>59</v>
      </c>
      <c r="C60">
        <v>6</v>
      </c>
      <c r="D60" t="str">
        <f t="shared" si="1"/>
        <v>PILOT/GSV_PILOT_6_3.jpg</v>
      </c>
      <c r="E60">
        <f>VLOOKUP(A60,Complete_Log!$B$2:$E$401,4,FALSE)</f>
        <v>13</v>
      </c>
      <c r="F60" t="str">
        <f t="shared" si="0"/>
        <v>59,6,PILOT/GSV_PILOT_6_3.jpg,13,,</v>
      </c>
      <c r="N60" t="s">
        <v>100</v>
      </c>
      <c r="O60" t="s">
        <v>101</v>
      </c>
      <c r="P60">
        <v>6</v>
      </c>
      <c r="Q60" t="s">
        <v>104</v>
      </c>
    </row>
    <row r="61" spans="1:17" x14ac:dyDescent="0.25">
      <c r="A61" t="s">
        <v>79</v>
      </c>
      <c r="B61">
        <v>60</v>
      </c>
      <c r="C61">
        <v>6</v>
      </c>
      <c r="D61" t="str">
        <f t="shared" si="1"/>
        <v>PILOT/GSV_PILOT_6_4.jpg</v>
      </c>
      <c r="E61">
        <f>VLOOKUP(A61,Complete_Log!$B$2:$E$401,4,FALSE)</f>
        <v>103</v>
      </c>
      <c r="F61" t="str">
        <f t="shared" si="0"/>
        <v>60,6,PILOT/GSV_PILOT_6_4.jpg,103,,</v>
      </c>
      <c r="N61" t="s">
        <v>100</v>
      </c>
      <c r="O61" t="s">
        <v>101</v>
      </c>
      <c r="P61">
        <v>6</v>
      </c>
      <c r="Q61" t="s">
        <v>105</v>
      </c>
    </row>
    <row r="62" spans="1:17" x14ac:dyDescent="0.25">
      <c r="A62" t="s">
        <v>80</v>
      </c>
      <c r="B62">
        <v>61</v>
      </c>
      <c r="C62">
        <v>61</v>
      </c>
      <c r="D62" t="str">
        <f t="shared" si="1"/>
        <v>PILOT/GSV_PILOT_61_1.jpg</v>
      </c>
      <c r="E62">
        <f>VLOOKUP(A62,Complete_Log!$B$2:$E$401,4,FALSE)</f>
        <v>359</v>
      </c>
      <c r="F62" t="str">
        <f t="shared" si="0"/>
        <v>61,61,PILOT/GSV_PILOT_61_1.jpg,359,,</v>
      </c>
      <c r="N62" t="s">
        <v>100</v>
      </c>
      <c r="O62" t="s">
        <v>101</v>
      </c>
      <c r="P62">
        <v>61</v>
      </c>
      <c r="Q62" t="s">
        <v>102</v>
      </c>
    </row>
    <row r="63" spans="1:17" x14ac:dyDescent="0.25">
      <c r="A63" t="s">
        <v>81</v>
      </c>
      <c r="B63">
        <v>62</v>
      </c>
      <c r="C63">
        <v>61</v>
      </c>
      <c r="D63" t="str">
        <f t="shared" si="1"/>
        <v>PILOT/GSV_PILOT_61_2.jpg</v>
      </c>
      <c r="E63">
        <f>VLOOKUP(A63,Complete_Log!$B$2:$E$401,4,FALSE)</f>
        <v>89</v>
      </c>
      <c r="F63" t="str">
        <f t="shared" si="0"/>
        <v>62,61,PILOT/GSV_PILOT_61_2.jpg,89,,</v>
      </c>
      <c r="N63" t="s">
        <v>100</v>
      </c>
      <c r="O63" t="s">
        <v>101</v>
      </c>
      <c r="P63">
        <v>61</v>
      </c>
      <c r="Q63" t="s">
        <v>103</v>
      </c>
    </row>
    <row r="64" spans="1:17" x14ac:dyDescent="0.25">
      <c r="A64" t="s">
        <v>82</v>
      </c>
      <c r="B64">
        <v>63</v>
      </c>
      <c r="C64">
        <v>61</v>
      </c>
      <c r="D64" t="str">
        <f t="shared" si="1"/>
        <v>PILOT/GSV_PILOT_61_3.jpg</v>
      </c>
      <c r="E64">
        <f>VLOOKUP(A64,Complete_Log!$B$2:$E$401,4,FALSE)</f>
        <v>179</v>
      </c>
      <c r="F64" t="str">
        <f t="shared" si="0"/>
        <v>63,61,PILOT/GSV_PILOT_61_3.jpg,179,,</v>
      </c>
      <c r="N64" t="s">
        <v>100</v>
      </c>
      <c r="O64" t="s">
        <v>101</v>
      </c>
      <c r="P64">
        <v>61</v>
      </c>
      <c r="Q64" t="s">
        <v>104</v>
      </c>
    </row>
    <row r="65" spans="1:17" x14ac:dyDescent="0.25">
      <c r="A65" t="s">
        <v>83</v>
      </c>
      <c r="B65">
        <v>64</v>
      </c>
      <c r="C65">
        <v>61</v>
      </c>
      <c r="D65" t="str">
        <f t="shared" si="1"/>
        <v>PILOT/GSV_PILOT_61_4.jpg</v>
      </c>
      <c r="E65">
        <f>VLOOKUP(A65,Complete_Log!$B$2:$E$401,4,FALSE)</f>
        <v>269</v>
      </c>
      <c r="F65" t="str">
        <f t="shared" ref="F65:F85" si="2">B65&amp;","&amp;C65&amp;","&amp;D65&amp;","&amp;E65&amp;",,"</f>
        <v>64,61,PILOT/GSV_PILOT_61_4.jpg,269,,</v>
      </c>
      <c r="N65" t="s">
        <v>100</v>
      </c>
      <c r="O65" t="s">
        <v>101</v>
      </c>
      <c r="P65">
        <v>61</v>
      </c>
      <c r="Q65" t="s">
        <v>105</v>
      </c>
    </row>
    <row r="66" spans="1:17" x14ac:dyDescent="0.25">
      <c r="A66" t="s">
        <v>84</v>
      </c>
      <c r="B66">
        <v>65</v>
      </c>
      <c r="C66">
        <v>64</v>
      </c>
      <c r="D66" t="str">
        <f t="shared" si="1"/>
        <v>PILOT/GSV_PILOT_64_1.jpg</v>
      </c>
      <c r="E66">
        <f>VLOOKUP(A66,Complete_Log!$B$2:$E$401,4,FALSE)</f>
        <v>40</v>
      </c>
      <c r="F66" t="str">
        <f t="shared" si="2"/>
        <v>65,64,PILOT/GSV_PILOT_64_1.jpg,40,,</v>
      </c>
      <c r="N66" t="s">
        <v>100</v>
      </c>
      <c r="O66" t="s">
        <v>101</v>
      </c>
      <c r="P66">
        <v>64</v>
      </c>
      <c r="Q66" t="s">
        <v>102</v>
      </c>
    </row>
    <row r="67" spans="1:17" x14ac:dyDescent="0.25">
      <c r="A67" t="s">
        <v>85</v>
      </c>
      <c r="B67">
        <v>66</v>
      </c>
      <c r="C67">
        <v>64</v>
      </c>
      <c r="D67" t="str">
        <f t="shared" ref="D67:D81" si="3">"PILOT/"&amp;A67</f>
        <v>PILOT/GSV_PILOT_64_2.jpg</v>
      </c>
      <c r="E67">
        <f>VLOOKUP(A67,Complete_Log!$B$2:$E$401,4,FALSE)</f>
        <v>130</v>
      </c>
      <c r="F67" t="str">
        <f t="shared" si="2"/>
        <v>66,64,PILOT/GSV_PILOT_64_2.jpg,130,,</v>
      </c>
      <c r="N67" t="s">
        <v>100</v>
      </c>
      <c r="O67" t="s">
        <v>101</v>
      </c>
      <c r="P67">
        <v>64</v>
      </c>
      <c r="Q67" t="s">
        <v>103</v>
      </c>
    </row>
    <row r="68" spans="1:17" x14ac:dyDescent="0.25">
      <c r="A68" t="s">
        <v>86</v>
      </c>
      <c r="B68">
        <v>67</v>
      </c>
      <c r="C68">
        <v>64</v>
      </c>
      <c r="D68" t="str">
        <f t="shared" si="3"/>
        <v>PILOT/GSV_PILOT_64_3.jpg</v>
      </c>
      <c r="E68">
        <f>VLOOKUP(A68,Complete_Log!$B$2:$E$401,4,FALSE)</f>
        <v>220</v>
      </c>
      <c r="F68" t="str">
        <f t="shared" si="2"/>
        <v>67,64,PILOT/GSV_PILOT_64_3.jpg,220,,</v>
      </c>
      <c r="N68" t="s">
        <v>100</v>
      </c>
      <c r="O68" t="s">
        <v>101</v>
      </c>
      <c r="P68">
        <v>64</v>
      </c>
      <c r="Q68" t="s">
        <v>104</v>
      </c>
    </row>
    <row r="69" spans="1:17" x14ac:dyDescent="0.25">
      <c r="A69" t="s">
        <v>87</v>
      </c>
      <c r="B69">
        <v>68</v>
      </c>
      <c r="C69">
        <v>64</v>
      </c>
      <c r="D69" t="str">
        <f t="shared" si="3"/>
        <v>PILOT/GSV_PILOT_64_4.jpg</v>
      </c>
      <c r="E69">
        <f>VLOOKUP(A69,Complete_Log!$B$2:$E$401,4,FALSE)</f>
        <v>310</v>
      </c>
      <c r="F69" t="str">
        <f t="shared" si="2"/>
        <v>68,64,PILOT/GSV_PILOT_64_4.jpg,310,,</v>
      </c>
      <c r="N69" t="s">
        <v>100</v>
      </c>
      <c r="O69" t="s">
        <v>101</v>
      </c>
      <c r="P69">
        <v>64</v>
      </c>
      <c r="Q69" t="s">
        <v>105</v>
      </c>
    </row>
    <row r="70" spans="1:17" x14ac:dyDescent="0.25">
      <c r="A70" t="s">
        <v>88</v>
      </c>
      <c r="B70">
        <v>69</v>
      </c>
      <c r="C70">
        <v>75</v>
      </c>
      <c r="D70" t="str">
        <f t="shared" si="3"/>
        <v>PILOT/GSV_PILOT_75_1.jpg</v>
      </c>
      <c r="E70">
        <f>VLOOKUP(A70,Complete_Log!$B$2:$E$401,4,FALSE)</f>
        <v>135</v>
      </c>
      <c r="F70" t="str">
        <f t="shared" si="2"/>
        <v>69,75,PILOT/GSV_PILOT_75_1.jpg,135,,</v>
      </c>
      <c r="N70" t="s">
        <v>100</v>
      </c>
      <c r="O70" t="s">
        <v>101</v>
      </c>
      <c r="P70">
        <v>75</v>
      </c>
      <c r="Q70" t="s">
        <v>102</v>
      </c>
    </row>
    <row r="71" spans="1:17" x14ac:dyDescent="0.25">
      <c r="A71" t="s">
        <v>89</v>
      </c>
      <c r="B71">
        <v>70</v>
      </c>
      <c r="C71">
        <v>75</v>
      </c>
      <c r="D71" t="str">
        <f t="shared" si="3"/>
        <v>PILOT/GSV_PILOT_75_2.jpg</v>
      </c>
      <c r="E71">
        <f>VLOOKUP(A71,Complete_Log!$B$2:$E$401,4,FALSE)</f>
        <v>225</v>
      </c>
      <c r="F71" t="str">
        <f t="shared" si="2"/>
        <v>70,75,PILOT/GSV_PILOT_75_2.jpg,225,,</v>
      </c>
      <c r="N71" t="s">
        <v>100</v>
      </c>
      <c r="O71" t="s">
        <v>101</v>
      </c>
      <c r="P71">
        <v>75</v>
      </c>
      <c r="Q71" t="s">
        <v>103</v>
      </c>
    </row>
    <row r="72" spans="1:17" x14ac:dyDescent="0.25">
      <c r="A72" t="s">
        <v>90</v>
      </c>
      <c r="B72">
        <v>71</v>
      </c>
      <c r="C72">
        <v>75</v>
      </c>
      <c r="D72" t="str">
        <f t="shared" si="3"/>
        <v>PILOT/GSV_PILOT_75_3.jpg</v>
      </c>
      <c r="E72">
        <f>VLOOKUP(A72,Complete_Log!$B$2:$E$401,4,FALSE)</f>
        <v>315</v>
      </c>
      <c r="F72" t="str">
        <f t="shared" si="2"/>
        <v>71,75,PILOT/GSV_PILOT_75_3.jpg,315,,</v>
      </c>
      <c r="N72" t="s">
        <v>100</v>
      </c>
      <c r="O72" t="s">
        <v>101</v>
      </c>
      <c r="P72">
        <v>75</v>
      </c>
      <c r="Q72" t="s">
        <v>104</v>
      </c>
    </row>
    <row r="73" spans="1:17" x14ac:dyDescent="0.25">
      <c r="A73" t="s">
        <v>91</v>
      </c>
      <c r="B73">
        <v>72</v>
      </c>
      <c r="C73">
        <v>75</v>
      </c>
      <c r="D73" t="str">
        <f t="shared" si="3"/>
        <v>PILOT/GSV_PILOT_75_4.jpg</v>
      </c>
      <c r="E73">
        <f>VLOOKUP(A73,Complete_Log!$B$2:$E$401,4,FALSE)</f>
        <v>45</v>
      </c>
      <c r="F73" t="str">
        <f t="shared" si="2"/>
        <v>72,75,PILOT/GSV_PILOT_75_4.jpg,45,,</v>
      </c>
      <c r="N73" t="s">
        <v>100</v>
      </c>
      <c r="O73" t="s">
        <v>101</v>
      </c>
      <c r="P73">
        <v>75</v>
      </c>
      <c r="Q73" t="s">
        <v>105</v>
      </c>
    </row>
    <row r="74" spans="1:17" x14ac:dyDescent="0.25">
      <c r="A74" t="s">
        <v>92</v>
      </c>
      <c r="B74">
        <v>73</v>
      </c>
      <c r="C74">
        <v>8</v>
      </c>
      <c r="D74" t="str">
        <f t="shared" si="3"/>
        <v>PILOT/GSV_PILOT_8_1.jpg</v>
      </c>
      <c r="E74">
        <f>VLOOKUP(A74,Complete_Log!$B$2:$E$401,4,FALSE)</f>
        <v>34</v>
      </c>
      <c r="F74" t="str">
        <f t="shared" si="2"/>
        <v>73,8,PILOT/GSV_PILOT_8_1.jpg,34,,</v>
      </c>
      <c r="N74" t="s">
        <v>100</v>
      </c>
      <c r="O74" t="s">
        <v>101</v>
      </c>
      <c r="P74">
        <v>8</v>
      </c>
      <c r="Q74" t="s">
        <v>102</v>
      </c>
    </row>
    <row r="75" spans="1:17" x14ac:dyDescent="0.25">
      <c r="A75" t="s">
        <v>93</v>
      </c>
      <c r="B75">
        <v>74</v>
      </c>
      <c r="C75">
        <v>8</v>
      </c>
      <c r="D75" t="str">
        <f t="shared" si="3"/>
        <v>PILOT/GSV_PILOT_8_2.jpg</v>
      </c>
      <c r="E75">
        <f>VLOOKUP(A75,Complete_Log!$B$2:$E$401,4,FALSE)</f>
        <v>124</v>
      </c>
      <c r="F75" t="str">
        <f t="shared" si="2"/>
        <v>74,8,PILOT/GSV_PILOT_8_2.jpg,124,,</v>
      </c>
      <c r="N75" t="s">
        <v>100</v>
      </c>
      <c r="O75" t="s">
        <v>101</v>
      </c>
      <c r="P75">
        <v>8</v>
      </c>
      <c r="Q75" t="s">
        <v>103</v>
      </c>
    </row>
    <row r="76" spans="1:17" x14ac:dyDescent="0.25">
      <c r="A76" t="s">
        <v>94</v>
      </c>
      <c r="B76">
        <v>75</v>
      </c>
      <c r="C76">
        <v>8</v>
      </c>
      <c r="D76" t="str">
        <f t="shared" si="3"/>
        <v>PILOT/GSV_PILOT_8_3.jpg</v>
      </c>
      <c r="E76">
        <f>VLOOKUP(A76,Complete_Log!$B$2:$E$401,4,FALSE)</f>
        <v>214</v>
      </c>
      <c r="F76" t="str">
        <f t="shared" si="2"/>
        <v>75,8,PILOT/GSV_PILOT_8_3.jpg,214,,</v>
      </c>
      <c r="N76" t="s">
        <v>100</v>
      </c>
      <c r="O76" t="s">
        <v>101</v>
      </c>
      <c r="P76">
        <v>8</v>
      </c>
      <c r="Q76" t="s">
        <v>104</v>
      </c>
    </row>
    <row r="77" spans="1:17" x14ac:dyDescent="0.25">
      <c r="A77" t="s">
        <v>95</v>
      </c>
      <c r="B77">
        <v>76</v>
      </c>
      <c r="C77">
        <v>8</v>
      </c>
      <c r="D77" t="str">
        <f t="shared" si="3"/>
        <v>PILOT/GSV_PILOT_8_4.jpg</v>
      </c>
      <c r="E77">
        <f>VLOOKUP(A77,Complete_Log!$B$2:$E$401,4,FALSE)</f>
        <v>304</v>
      </c>
      <c r="F77" t="str">
        <f t="shared" si="2"/>
        <v>76,8,PILOT/GSV_PILOT_8_4.jpg,304,,</v>
      </c>
      <c r="N77" t="s">
        <v>100</v>
      </c>
      <c r="O77" t="s">
        <v>101</v>
      </c>
      <c r="P77">
        <v>8</v>
      </c>
      <c r="Q77" t="s">
        <v>105</v>
      </c>
    </row>
    <row r="78" spans="1:17" x14ac:dyDescent="0.25">
      <c r="A78" t="s">
        <v>96</v>
      </c>
      <c r="B78">
        <v>77</v>
      </c>
      <c r="C78">
        <v>93</v>
      </c>
      <c r="D78" t="str">
        <f t="shared" si="3"/>
        <v>PILOT/GSV_PILOT_93_1.jpg</v>
      </c>
      <c r="E78">
        <f>VLOOKUP(A78,Complete_Log!$B$2:$E$401,4,FALSE)</f>
        <v>79</v>
      </c>
      <c r="F78" t="str">
        <f t="shared" si="2"/>
        <v>77,93,PILOT/GSV_PILOT_93_1.jpg,79,,</v>
      </c>
      <c r="N78" t="s">
        <v>100</v>
      </c>
      <c r="O78" t="s">
        <v>101</v>
      </c>
      <c r="P78">
        <v>93</v>
      </c>
      <c r="Q78" t="s">
        <v>102</v>
      </c>
    </row>
    <row r="79" spans="1:17" x14ac:dyDescent="0.25">
      <c r="A79" t="s">
        <v>97</v>
      </c>
      <c r="B79">
        <v>78</v>
      </c>
      <c r="C79">
        <v>93</v>
      </c>
      <c r="D79" t="str">
        <f t="shared" si="3"/>
        <v>PILOT/GSV_PILOT_93_2.jpg</v>
      </c>
      <c r="E79">
        <f>VLOOKUP(A79,Complete_Log!$B$2:$E$401,4,FALSE)</f>
        <v>169</v>
      </c>
      <c r="F79" t="str">
        <f t="shared" si="2"/>
        <v>78,93,PILOT/GSV_PILOT_93_2.jpg,169,,</v>
      </c>
      <c r="N79" t="s">
        <v>100</v>
      </c>
      <c r="O79" t="s">
        <v>101</v>
      </c>
      <c r="P79">
        <v>93</v>
      </c>
      <c r="Q79" t="s">
        <v>103</v>
      </c>
    </row>
    <row r="80" spans="1:17" x14ac:dyDescent="0.25">
      <c r="A80" t="s">
        <v>98</v>
      </c>
      <c r="B80">
        <v>79</v>
      </c>
      <c r="C80">
        <v>93</v>
      </c>
      <c r="D80" t="str">
        <f t="shared" si="3"/>
        <v>PILOT/GSV_PILOT_93_3.jpg</v>
      </c>
      <c r="E80">
        <f>VLOOKUP(A80,Complete_Log!$B$2:$E$401,4,FALSE)</f>
        <v>259</v>
      </c>
      <c r="F80" t="str">
        <f t="shared" si="2"/>
        <v>79,93,PILOT/GSV_PILOT_93_3.jpg,259,,</v>
      </c>
      <c r="N80" t="s">
        <v>100</v>
      </c>
      <c r="O80" t="s">
        <v>101</v>
      </c>
      <c r="P80">
        <v>93</v>
      </c>
      <c r="Q80" t="s">
        <v>104</v>
      </c>
    </row>
    <row r="81" spans="1:17" x14ac:dyDescent="0.25">
      <c r="A81" t="s">
        <v>99</v>
      </c>
      <c r="B81">
        <v>80</v>
      </c>
      <c r="C81">
        <v>93</v>
      </c>
      <c r="D81" t="str">
        <f t="shared" si="3"/>
        <v>PILOT/GSV_PILOT_93_4.jpg</v>
      </c>
      <c r="E81">
        <f>VLOOKUP(A81,Complete_Log!$B$2:$E$401,4,FALSE)</f>
        <v>349</v>
      </c>
      <c r="F81" t="str">
        <f t="shared" si="2"/>
        <v>80,93,PILOT/GSV_PILOT_93_4.jpg,349,,</v>
      </c>
      <c r="N81" t="s">
        <v>100</v>
      </c>
      <c r="O81" t="s">
        <v>101</v>
      </c>
      <c r="P81">
        <v>93</v>
      </c>
      <c r="Q81" t="s">
        <v>105</v>
      </c>
    </row>
    <row r="82" spans="1:17" x14ac:dyDescent="0.25">
      <c r="A82" t="s">
        <v>16</v>
      </c>
      <c r="B82">
        <v>10001</v>
      </c>
      <c r="C82">
        <v>9999</v>
      </c>
      <c r="D82" t="s">
        <v>106</v>
      </c>
      <c r="E82">
        <v>0</v>
      </c>
      <c r="F82" t="str">
        <f t="shared" si="2"/>
        <v>10001,9999,Training/golden1,0,,</v>
      </c>
      <c r="N82" t="s">
        <v>100</v>
      </c>
      <c r="O82" t="s">
        <v>101</v>
      </c>
      <c r="P82">
        <v>10001</v>
      </c>
      <c r="Q82" t="s">
        <v>102</v>
      </c>
    </row>
    <row r="83" spans="1:17" x14ac:dyDescent="0.25">
      <c r="A83" t="s">
        <v>17</v>
      </c>
      <c r="B83">
        <v>10002</v>
      </c>
      <c r="C83">
        <v>9999</v>
      </c>
      <c r="D83" t="s">
        <v>107</v>
      </c>
      <c r="E83">
        <v>90</v>
      </c>
      <c r="F83" t="str">
        <f t="shared" si="2"/>
        <v>10002,9999,Training/golden2,90,,</v>
      </c>
      <c r="N83" t="s">
        <v>100</v>
      </c>
      <c r="O83" t="s">
        <v>101</v>
      </c>
      <c r="P83">
        <v>10001</v>
      </c>
      <c r="Q83" t="s">
        <v>103</v>
      </c>
    </row>
    <row r="84" spans="1:17" x14ac:dyDescent="0.25">
      <c r="A84" t="s">
        <v>18</v>
      </c>
      <c r="B84">
        <v>10003</v>
      </c>
      <c r="C84">
        <v>9999</v>
      </c>
      <c r="D84" t="s">
        <v>108</v>
      </c>
      <c r="E84">
        <v>180</v>
      </c>
      <c r="F84" t="str">
        <f t="shared" si="2"/>
        <v>10003,9999,Training/golden3,180,,</v>
      </c>
      <c r="N84" t="s">
        <v>100</v>
      </c>
      <c r="O84" t="s">
        <v>101</v>
      </c>
      <c r="P84">
        <v>10001</v>
      </c>
      <c r="Q84" t="s">
        <v>104</v>
      </c>
    </row>
    <row r="85" spans="1:17" x14ac:dyDescent="0.25">
      <c r="A85" t="s">
        <v>19</v>
      </c>
      <c r="B85">
        <v>10004</v>
      </c>
      <c r="C85">
        <v>9999</v>
      </c>
      <c r="D85" t="s">
        <v>109</v>
      </c>
      <c r="E85">
        <v>270</v>
      </c>
      <c r="F85" t="str">
        <f t="shared" si="2"/>
        <v>10004,9999,Training/golden4,270,,</v>
      </c>
      <c r="N85" t="s">
        <v>100</v>
      </c>
      <c r="O85" t="s">
        <v>101</v>
      </c>
      <c r="P85">
        <v>10001</v>
      </c>
      <c r="Q85" t="s">
        <v>105</v>
      </c>
    </row>
    <row r="86" spans="1:17" x14ac:dyDescent="0.25">
      <c r="B86">
        <v>10005</v>
      </c>
      <c r="C86">
        <v>9999</v>
      </c>
      <c r="D86" t="s">
        <v>110</v>
      </c>
      <c r="E86">
        <v>0</v>
      </c>
      <c r="F86" t="str">
        <f t="shared" ref="F86" si="4">B86&amp;","&amp;C86&amp;","&amp;D86&amp;","&amp;E86&amp;",,"</f>
        <v>10005,9999,Training/golden5,0,,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9" sqref="H9"/>
    </sheetView>
  </sheetViews>
  <sheetFormatPr defaultRowHeight="15" x14ac:dyDescent="0.25"/>
  <cols>
    <col min="3" max="3" width="30.5703125" bestFit="1" customWidth="1"/>
  </cols>
  <sheetData>
    <row r="1" spans="1:5" x14ac:dyDescent="0.25">
      <c r="A1" t="s">
        <v>12</v>
      </c>
      <c r="B1" t="s">
        <v>432</v>
      </c>
      <c r="C1" t="s">
        <v>431</v>
      </c>
      <c r="D1" t="s">
        <v>433</v>
      </c>
      <c r="E1" t="str">
        <f>A1&amp;","&amp;B1&amp;","&amp;C1&amp;","&amp;D1</f>
        <v>id,img_id,options,answer</v>
      </c>
    </row>
    <row r="2" spans="1:5" x14ac:dyDescent="0.25">
      <c r="A2">
        <v>1</v>
      </c>
      <c r="B2">
        <v>10001</v>
      </c>
      <c r="C2" t="s">
        <v>434</v>
      </c>
      <c r="D2" t="s">
        <v>437</v>
      </c>
      <c r="E2" t="str">
        <f t="shared" ref="E2:E6" si="0">A2&amp;","&amp;B2&amp;","&amp;C2&amp;","&amp;D2</f>
        <v>1,10001,Canal/River|Red Car|Building,a111</v>
      </c>
    </row>
    <row r="3" spans="1:5" x14ac:dyDescent="0.25">
      <c r="A3">
        <v>2</v>
      </c>
      <c r="B3">
        <v>10002</v>
      </c>
      <c r="C3" t="s">
        <v>435</v>
      </c>
      <c r="D3" t="s">
        <v>438</v>
      </c>
      <c r="E3" t="str">
        <f t="shared" si="0"/>
        <v>2,10002,Canal/River|Yellow Car|Building,a001</v>
      </c>
    </row>
    <row r="4" spans="1:5" x14ac:dyDescent="0.25">
      <c r="A4">
        <v>3</v>
      </c>
      <c r="B4">
        <v>10003</v>
      </c>
      <c r="C4" t="s">
        <v>436</v>
      </c>
      <c r="D4" t="s">
        <v>439</v>
      </c>
      <c r="E4" t="str">
        <f t="shared" si="0"/>
        <v>3,10003,Sky|Blue Car|Canal/River,a101</v>
      </c>
    </row>
    <row r="5" spans="1:5" x14ac:dyDescent="0.25">
      <c r="A5">
        <v>4</v>
      </c>
      <c r="B5">
        <v>10004</v>
      </c>
      <c r="C5" t="s">
        <v>440</v>
      </c>
      <c r="D5" t="s">
        <v>441</v>
      </c>
      <c r="E5" t="str">
        <f t="shared" si="0"/>
        <v>4,10004,Sky|Building|Blue Car,a110</v>
      </c>
    </row>
    <row r="6" spans="1:5" x14ac:dyDescent="0.25">
      <c r="A6">
        <v>5</v>
      </c>
      <c r="B6">
        <v>10005</v>
      </c>
      <c r="C6" t="s">
        <v>442</v>
      </c>
      <c r="D6" t="s">
        <v>443</v>
      </c>
      <c r="E6" t="str">
        <f t="shared" si="0"/>
        <v>5,10005,Canal/River|Building|Red Car,a010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Pilot_Dataset</vt:lpstr>
      <vt:lpstr>Complete_Log</vt:lpstr>
      <vt:lpstr>Database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2017-03-15T20:53:36Z</dcterms:created>
  <dcterms:modified xsi:type="dcterms:W3CDTF">2017-07-26T14:04:05Z</dcterms:modified>
</cp:coreProperties>
</file>