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esktop/PhD Life/Dissertation/Supplementary_forGithub/"/>
    </mc:Choice>
  </mc:AlternateContent>
  <xr:revisionPtr revIDLastSave="0" documentId="12_ncr:500000_{94445C7E-32F3-6B4F-94FD-96FB7537BA7A}" xr6:coauthVersionLast="31" xr6:coauthVersionMax="31" xr10:uidLastSave="{00000000-0000-0000-0000-000000000000}"/>
  <bookViews>
    <workbookView xWindow="1400" yWindow="860" windowWidth="20420" windowHeight="14960" activeTab="2" xr2:uid="{7FDEDB1E-EBC7-D64B-9DF9-F21E89EB94E1}"/>
  </bookViews>
  <sheets>
    <sheet name="Dataset_Overview" sheetId="1" r:id="rId1"/>
    <sheet name="Result_Performance" sheetId="3" r:id="rId2"/>
    <sheet name="Result_Identification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9" i="5" l="1"/>
  <c r="H209" i="5"/>
  <c r="I208" i="5"/>
  <c r="H208" i="5"/>
  <c r="I207" i="5"/>
  <c r="H207" i="5"/>
  <c r="I206" i="5"/>
  <c r="H206" i="5"/>
  <c r="I205" i="5"/>
  <c r="H205" i="5"/>
  <c r="I204" i="5"/>
  <c r="H204" i="5"/>
  <c r="I203" i="5"/>
  <c r="H203" i="5"/>
  <c r="I202" i="5"/>
  <c r="H202" i="5"/>
  <c r="I201" i="5"/>
  <c r="H201" i="5"/>
  <c r="I200" i="5"/>
  <c r="H200" i="5"/>
  <c r="I199" i="5"/>
  <c r="H199" i="5"/>
  <c r="I198" i="5"/>
  <c r="H198" i="5"/>
  <c r="I197" i="5"/>
  <c r="H197" i="5"/>
  <c r="I196" i="5"/>
  <c r="H196" i="5"/>
  <c r="I195" i="5"/>
  <c r="H195" i="5"/>
  <c r="I194" i="5"/>
  <c r="H194" i="5"/>
  <c r="I193" i="5"/>
  <c r="H193" i="5"/>
  <c r="I192" i="5"/>
  <c r="H192" i="5"/>
  <c r="I191" i="5"/>
  <c r="H191" i="5"/>
  <c r="I190" i="5"/>
  <c r="H190" i="5"/>
  <c r="I189" i="5"/>
  <c r="H189" i="5"/>
  <c r="I188" i="5"/>
  <c r="H188" i="5"/>
  <c r="I187" i="5"/>
  <c r="H187" i="5"/>
  <c r="I186" i="5"/>
  <c r="H186" i="5"/>
  <c r="I185" i="5"/>
  <c r="H185" i="5"/>
  <c r="I184" i="5"/>
  <c r="H184" i="5"/>
  <c r="I183" i="5"/>
  <c r="H183" i="5"/>
  <c r="I182" i="5"/>
  <c r="H182" i="5"/>
  <c r="I181" i="5"/>
  <c r="H181" i="5"/>
  <c r="I180" i="5"/>
  <c r="H180" i="5"/>
  <c r="I179" i="5"/>
  <c r="H179" i="5"/>
  <c r="I178" i="5"/>
  <c r="H178" i="5"/>
  <c r="I177" i="5"/>
  <c r="H177" i="5"/>
  <c r="I176" i="5"/>
  <c r="H176" i="5"/>
  <c r="I175" i="5"/>
  <c r="H175" i="5"/>
  <c r="I174" i="5"/>
  <c r="H174" i="5"/>
  <c r="I173" i="5"/>
  <c r="H173" i="5"/>
  <c r="I172" i="5"/>
  <c r="H172" i="5"/>
  <c r="I171" i="5"/>
  <c r="H171" i="5"/>
  <c r="I170" i="5"/>
  <c r="H170" i="5"/>
  <c r="I169" i="5"/>
  <c r="H169" i="5"/>
  <c r="I168" i="5"/>
  <c r="H168" i="5"/>
  <c r="I167" i="5"/>
  <c r="H167" i="5"/>
  <c r="I166" i="5"/>
  <c r="H166" i="5"/>
  <c r="I165" i="5"/>
  <c r="H165" i="5"/>
  <c r="I164" i="5"/>
  <c r="H164" i="5"/>
  <c r="I163" i="5"/>
  <c r="H163" i="5"/>
  <c r="I162" i="5"/>
  <c r="H162" i="5"/>
  <c r="I161" i="5"/>
  <c r="H161" i="5"/>
  <c r="I160" i="5"/>
  <c r="H160" i="5"/>
  <c r="I159" i="5"/>
  <c r="H159" i="5"/>
  <c r="I158" i="5"/>
  <c r="H158" i="5"/>
  <c r="I157" i="5"/>
  <c r="H157" i="5"/>
  <c r="I156" i="5"/>
  <c r="H156" i="5"/>
  <c r="I155" i="5"/>
  <c r="H155" i="5"/>
  <c r="I154" i="5"/>
  <c r="H154" i="5"/>
  <c r="I153" i="5"/>
  <c r="H153" i="5"/>
  <c r="I152" i="5"/>
  <c r="H152" i="5"/>
  <c r="I151" i="5"/>
  <c r="H151" i="5"/>
  <c r="I150" i="5"/>
  <c r="H150" i="5"/>
  <c r="I149" i="5"/>
  <c r="H149" i="5"/>
  <c r="I148" i="5"/>
  <c r="H148" i="5"/>
  <c r="I147" i="5"/>
  <c r="H147" i="5"/>
  <c r="I146" i="5"/>
  <c r="H146" i="5"/>
  <c r="I145" i="5"/>
  <c r="H145" i="5"/>
  <c r="I144" i="5"/>
  <c r="H144" i="5"/>
  <c r="I143" i="5"/>
  <c r="H143" i="5"/>
  <c r="I142" i="5"/>
  <c r="H142" i="5"/>
  <c r="I141" i="5"/>
  <c r="H141" i="5"/>
  <c r="I140" i="5"/>
  <c r="H140" i="5"/>
  <c r="H139" i="5"/>
  <c r="I138" i="5"/>
  <c r="H138" i="5"/>
  <c r="I137" i="5"/>
  <c r="H137" i="5"/>
  <c r="I136" i="5"/>
  <c r="H136" i="5"/>
  <c r="I135" i="5"/>
  <c r="H135" i="5"/>
  <c r="I134" i="5"/>
  <c r="H134" i="5"/>
  <c r="I133" i="5"/>
  <c r="H133" i="5"/>
  <c r="I132" i="5"/>
  <c r="H132" i="5"/>
  <c r="I131" i="5"/>
  <c r="H131" i="5"/>
  <c r="I130" i="5"/>
  <c r="H130" i="5"/>
  <c r="I129" i="5"/>
  <c r="H129" i="5"/>
  <c r="I128" i="5"/>
  <c r="H128" i="5"/>
  <c r="I127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I87" i="5"/>
  <c r="H87" i="5"/>
  <c r="I86" i="5"/>
  <c r="H86" i="5"/>
  <c r="I85" i="5"/>
  <c r="H85" i="5"/>
  <c r="I84" i="5"/>
  <c r="H84" i="5"/>
  <c r="I83" i="5"/>
  <c r="H83" i="5"/>
  <c r="I82" i="5"/>
  <c r="H82" i="5"/>
  <c r="I81" i="5"/>
  <c r="H81" i="5"/>
  <c r="I80" i="5"/>
  <c r="H80" i="5"/>
  <c r="I79" i="5"/>
  <c r="H79" i="5"/>
  <c r="I78" i="5"/>
  <c r="H78" i="5"/>
  <c r="I77" i="5"/>
  <c r="H77" i="5"/>
  <c r="I76" i="5"/>
  <c r="H76" i="5"/>
  <c r="I75" i="5"/>
  <c r="H75" i="5"/>
  <c r="I74" i="5"/>
  <c r="H74" i="5"/>
  <c r="I73" i="5"/>
  <c r="H73" i="5"/>
  <c r="I72" i="5"/>
  <c r="H72" i="5"/>
  <c r="I71" i="5"/>
  <c r="H71" i="5"/>
  <c r="I70" i="5"/>
  <c r="H70" i="5"/>
  <c r="I69" i="5"/>
  <c r="H69" i="5"/>
  <c r="I68" i="5"/>
  <c r="H68" i="5"/>
  <c r="I67" i="5"/>
  <c r="H67" i="5"/>
  <c r="I66" i="5"/>
  <c r="H66" i="5"/>
  <c r="I65" i="5"/>
  <c r="H65" i="5"/>
  <c r="I64" i="5"/>
  <c r="H64" i="5"/>
  <c r="I63" i="5"/>
  <c r="H63" i="5"/>
  <c r="I62" i="5"/>
  <c r="H62" i="5"/>
  <c r="I61" i="5"/>
  <c r="H61" i="5"/>
  <c r="I60" i="5"/>
  <c r="H60" i="5"/>
  <c r="I59" i="5"/>
  <c r="H59" i="5"/>
  <c r="I58" i="5"/>
  <c r="H58" i="5"/>
  <c r="I57" i="5"/>
  <c r="H57" i="5"/>
  <c r="I56" i="5"/>
  <c r="H56" i="5"/>
  <c r="I55" i="5"/>
  <c r="H55" i="5"/>
  <c r="I54" i="5"/>
  <c r="H54" i="5"/>
  <c r="I53" i="5"/>
  <c r="H53" i="5"/>
  <c r="I52" i="5"/>
  <c r="H52" i="5"/>
  <c r="I51" i="5"/>
  <c r="H51" i="5"/>
  <c r="I50" i="5"/>
  <c r="H50" i="5"/>
  <c r="I49" i="5"/>
  <c r="H49" i="5"/>
  <c r="I48" i="5"/>
  <c r="H48" i="5"/>
  <c r="I47" i="5"/>
  <c r="H47" i="5"/>
  <c r="I46" i="5"/>
  <c r="H46" i="5"/>
  <c r="I45" i="5"/>
  <c r="H45" i="5"/>
  <c r="I44" i="5"/>
  <c r="H44" i="5"/>
  <c r="I43" i="5"/>
  <c r="H43" i="5"/>
  <c r="I42" i="5"/>
  <c r="H42" i="5"/>
  <c r="I41" i="5"/>
  <c r="H41" i="5"/>
  <c r="I40" i="5"/>
  <c r="H40" i="5"/>
  <c r="I39" i="5"/>
  <c r="H39" i="5"/>
  <c r="I38" i="5"/>
  <c r="H38" i="5"/>
  <c r="I37" i="5"/>
  <c r="H37" i="5"/>
  <c r="I36" i="5"/>
  <c r="H36" i="5"/>
  <c r="I35" i="5"/>
  <c r="H35" i="5"/>
  <c r="I34" i="5"/>
  <c r="H34" i="5"/>
  <c r="I33" i="5"/>
  <c r="H33" i="5"/>
  <c r="I32" i="5"/>
  <c r="H32" i="5"/>
  <c r="I31" i="5"/>
  <c r="H31" i="5"/>
  <c r="I30" i="5"/>
  <c r="H30" i="5"/>
  <c r="I29" i="5"/>
  <c r="H29" i="5"/>
  <c r="I28" i="5"/>
  <c r="H28" i="5"/>
  <c r="I27" i="5"/>
  <c r="H27" i="5"/>
  <c r="I26" i="5"/>
  <c r="H26" i="5"/>
  <c r="I25" i="5"/>
  <c r="H25" i="5"/>
  <c r="I24" i="5"/>
  <c r="H24" i="5"/>
  <c r="I23" i="5"/>
  <c r="H23" i="5"/>
  <c r="I22" i="5"/>
  <c r="H22" i="5"/>
  <c r="I21" i="5"/>
  <c r="H21" i="5"/>
  <c r="I20" i="5"/>
  <c r="H20" i="5"/>
  <c r="I19" i="5"/>
  <c r="H19" i="5"/>
  <c r="I18" i="5"/>
  <c r="H18" i="5"/>
  <c r="I17" i="5"/>
  <c r="H17" i="5"/>
  <c r="I16" i="5"/>
  <c r="H16" i="5"/>
  <c r="I15" i="5"/>
  <c r="H15" i="5"/>
  <c r="I14" i="5"/>
  <c r="H14" i="5"/>
  <c r="I13" i="5"/>
  <c r="H13" i="5"/>
  <c r="I12" i="5"/>
  <c r="H12" i="5"/>
  <c r="I11" i="5"/>
  <c r="H11" i="5"/>
  <c r="I10" i="5"/>
  <c r="H10" i="5"/>
  <c r="H9" i="5"/>
  <c r="H8" i="5"/>
  <c r="H7" i="5"/>
  <c r="H6" i="5"/>
  <c r="H5" i="5"/>
  <c r="H4" i="5"/>
  <c r="H3" i="5"/>
  <c r="H2" i="5"/>
  <c r="G210" i="3" l="1"/>
  <c r="F210" i="3"/>
  <c r="E210" i="1"/>
  <c r="I210" i="1"/>
  <c r="J210" i="1"/>
  <c r="K210" i="1"/>
  <c r="G210" i="1"/>
  <c r="F210" i="1"/>
  <c r="L209" i="1"/>
  <c r="H209" i="1"/>
  <c r="L208" i="1"/>
  <c r="H208" i="1"/>
  <c r="L207" i="1"/>
  <c r="H207" i="1"/>
  <c r="L206" i="1"/>
  <c r="H206" i="1"/>
  <c r="L205" i="1"/>
  <c r="H205" i="1"/>
  <c r="L204" i="1"/>
  <c r="H204" i="1"/>
  <c r="L203" i="1"/>
  <c r="H203" i="1"/>
  <c r="L202" i="1"/>
  <c r="H202" i="1"/>
  <c r="L201" i="1"/>
  <c r="H201" i="1"/>
  <c r="L200" i="1"/>
  <c r="H200" i="1"/>
  <c r="L199" i="1"/>
  <c r="H199" i="1"/>
  <c r="L198" i="1"/>
  <c r="H198" i="1"/>
  <c r="L197" i="1"/>
  <c r="H197" i="1"/>
  <c r="L196" i="1"/>
  <c r="H196" i="1"/>
  <c r="L195" i="1"/>
  <c r="H195" i="1"/>
  <c r="L194" i="1"/>
  <c r="H194" i="1"/>
  <c r="L193" i="1"/>
  <c r="H193" i="1"/>
  <c r="L192" i="1"/>
  <c r="H192" i="1"/>
  <c r="L191" i="1"/>
  <c r="H191" i="1"/>
  <c r="L190" i="1"/>
  <c r="H190" i="1"/>
  <c r="L189" i="1"/>
  <c r="H189" i="1"/>
  <c r="L188" i="1"/>
  <c r="H188" i="1"/>
  <c r="L187" i="1"/>
  <c r="H187" i="1"/>
  <c r="L186" i="1"/>
  <c r="H186" i="1"/>
  <c r="L185" i="1"/>
  <c r="H185" i="1"/>
  <c r="L184" i="1"/>
  <c r="H184" i="1"/>
  <c r="L183" i="1"/>
  <c r="H183" i="1"/>
  <c r="L182" i="1"/>
  <c r="H182" i="1"/>
  <c r="L181" i="1"/>
  <c r="H181" i="1"/>
  <c r="L180" i="1"/>
  <c r="H180" i="1"/>
  <c r="L179" i="1"/>
  <c r="H179" i="1"/>
  <c r="L178" i="1"/>
  <c r="H178" i="1"/>
  <c r="L177" i="1"/>
  <c r="H177" i="1"/>
  <c r="L176" i="1"/>
  <c r="H176" i="1"/>
  <c r="L175" i="1"/>
  <c r="H175" i="1"/>
  <c r="L174" i="1"/>
  <c r="H174" i="1"/>
  <c r="L173" i="1"/>
  <c r="H173" i="1"/>
  <c r="L172" i="1"/>
  <c r="H172" i="1"/>
  <c r="L171" i="1"/>
  <c r="H171" i="1"/>
  <c r="L170" i="1"/>
  <c r="H170" i="1"/>
  <c r="L169" i="1"/>
  <c r="H169" i="1"/>
  <c r="L168" i="1"/>
  <c r="H168" i="1"/>
  <c r="L167" i="1"/>
  <c r="H167" i="1"/>
  <c r="L166" i="1"/>
  <c r="H166" i="1"/>
  <c r="L165" i="1"/>
  <c r="H165" i="1"/>
  <c r="L164" i="1"/>
  <c r="H164" i="1"/>
  <c r="L163" i="1"/>
  <c r="H163" i="1"/>
  <c r="L162" i="1"/>
  <c r="H162" i="1"/>
  <c r="L161" i="1"/>
  <c r="H161" i="1"/>
  <c r="L160" i="1"/>
  <c r="H160" i="1"/>
  <c r="L159" i="1"/>
  <c r="H159" i="1"/>
  <c r="L158" i="1"/>
  <c r="H158" i="1"/>
  <c r="L157" i="1"/>
  <c r="H157" i="1"/>
  <c r="L156" i="1"/>
  <c r="H156" i="1"/>
  <c r="L155" i="1"/>
  <c r="H155" i="1"/>
  <c r="L154" i="1"/>
  <c r="H154" i="1"/>
  <c r="L153" i="1"/>
  <c r="H153" i="1"/>
  <c r="L152" i="1"/>
  <c r="H152" i="1"/>
  <c r="L151" i="1"/>
  <c r="H151" i="1"/>
  <c r="L150" i="1"/>
  <c r="H150" i="1"/>
  <c r="L149" i="1"/>
  <c r="H149" i="1"/>
  <c r="L148" i="1"/>
  <c r="H148" i="1"/>
  <c r="L147" i="1"/>
  <c r="H147" i="1"/>
  <c r="L146" i="1"/>
  <c r="H146" i="1"/>
  <c r="L145" i="1"/>
  <c r="H145" i="1"/>
  <c r="L144" i="1"/>
  <c r="H144" i="1"/>
  <c r="L143" i="1"/>
  <c r="H143" i="1"/>
  <c r="L142" i="1"/>
  <c r="H142" i="1"/>
  <c r="L141" i="1"/>
  <c r="H141" i="1"/>
  <c r="L140" i="1"/>
  <c r="H140" i="1"/>
  <c r="L139" i="1"/>
  <c r="H139" i="1"/>
  <c r="L138" i="1"/>
  <c r="H138" i="1"/>
  <c r="L137" i="1"/>
  <c r="H137" i="1"/>
  <c r="L136" i="1"/>
  <c r="H136" i="1"/>
  <c r="L135" i="1"/>
  <c r="H135" i="1"/>
  <c r="L134" i="1"/>
  <c r="H134" i="1"/>
  <c r="L133" i="1"/>
  <c r="H133" i="1"/>
  <c r="L132" i="1"/>
  <c r="H132" i="1"/>
  <c r="L131" i="1"/>
  <c r="H131" i="1"/>
  <c r="L130" i="1"/>
  <c r="H130" i="1"/>
  <c r="L129" i="1"/>
  <c r="H129" i="1"/>
  <c r="L128" i="1"/>
  <c r="H128" i="1"/>
  <c r="L127" i="1"/>
  <c r="H127" i="1"/>
  <c r="L126" i="1"/>
  <c r="H126" i="1"/>
  <c r="L125" i="1"/>
  <c r="H125" i="1"/>
  <c r="L124" i="1"/>
  <c r="H124" i="1"/>
  <c r="L123" i="1"/>
  <c r="H123" i="1"/>
  <c r="L122" i="1"/>
  <c r="H122" i="1"/>
  <c r="L121" i="1"/>
  <c r="H121" i="1"/>
  <c r="L120" i="1"/>
  <c r="H120" i="1"/>
  <c r="L119" i="1"/>
  <c r="H119" i="1"/>
  <c r="L118" i="1"/>
  <c r="H118" i="1"/>
  <c r="L117" i="1"/>
  <c r="H117" i="1"/>
  <c r="L116" i="1"/>
  <c r="H116" i="1"/>
  <c r="L115" i="1"/>
  <c r="H115" i="1"/>
  <c r="L114" i="1"/>
  <c r="H114" i="1"/>
  <c r="L113" i="1"/>
  <c r="H113" i="1"/>
  <c r="L112" i="1"/>
  <c r="H112" i="1"/>
  <c r="L111" i="1"/>
  <c r="H111" i="1"/>
  <c r="L110" i="1"/>
  <c r="H110" i="1"/>
  <c r="L109" i="1"/>
  <c r="H109" i="1"/>
  <c r="L108" i="1"/>
  <c r="H108" i="1"/>
  <c r="L107" i="1"/>
  <c r="H107" i="1"/>
  <c r="L106" i="1"/>
  <c r="H106" i="1"/>
  <c r="L105" i="1"/>
  <c r="H105" i="1"/>
  <c r="L104" i="1"/>
  <c r="H104" i="1"/>
  <c r="L103" i="1"/>
  <c r="H103" i="1"/>
  <c r="L102" i="1"/>
  <c r="H102" i="1"/>
  <c r="L101" i="1"/>
  <c r="H101" i="1"/>
  <c r="L100" i="1"/>
  <c r="H100" i="1"/>
  <c r="L99" i="1"/>
  <c r="H99" i="1"/>
  <c r="L98" i="1"/>
  <c r="H98" i="1"/>
  <c r="L97" i="1"/>
  <c r="H97" i="1"/>
  <c r="L96" i="1"/>
  <c r="H96" i="1"/>
  <c r="L95" i="1"/>
  <c r="H95" i="1"/>
  <c r="L94" i="1"/>
  <c r="H94" i="1"/>
  <c r="L93" i="1"/>
  <c r="H93" i="1"/>
  <c r="L92" i="1"/>
  <c r="H92" i="1"/>
  <c r="L91" i="1"/>
  <c r="H91" i="1"/>
  <c r="L90" i="1"/>
  <c r="H90" i="1"/>
  <c r="L89" i="1"/>
  <c r="H89" i="1"/>
  <c r="L88" i="1"/>
  <c r="H88" i="1"/>
  <c r="L87" i="1"/>
  <c r="H87" i="1"/>
  <c r="L86" i="1"/>
  <c r="H86" i="1"/>
  <c r="L85" i="1"/>
  <c r="H85" i="1"/>
  <c r="L84" i="1"/>
  <c r="H84" i="1"/>
  <c r="L83" i="1"/>
  <c r="H83" i="1"/>
  <c r="L82" i="1"/>
  <c r="H82" i="1"/>
  <c r="L81" i="1"/>
  <c r="H81" i="1"/>
  <c r="L80" i="1"/>
  <c r="H80" i="1"/>
  <c r="L79" i="1"/>
  <c r="H79" i="1"/>
  <c r="L78" i="1"/>
  <c r="H78" i="1"/>
  <c r="L77" i="1"/>
  <c r="H77" i="1"/>
  <c r="L76" i="1"/>
  <c r="H76" i="1"/>
  <c r="L75" i="1"/>
  <c r="H75" i="1"/>
  <c r="L74" i="1"/>
  <c r="H74" i="1"/>
  <c r="L73" i="1"/>
  <c r="H73" i="1"/>
  <c r="L72" i="1"/>
  <c r="H72" i="1"/>
  <c r="L71" i="1"/>
  <c r="H71" i="1"/>
  <c r="L70" i="1"/>
  <c r="H70" i="1"/>
  <c r="L69" i="1"/>
  <c r="H69" i="1"/>
  <c r="L68" i="1"/>
  <c r="H68" i="1"/>
  <c r="L67" i="1"/>
  <c r="H67" i="1"/>
  <c r="L66" i="1"/>
  <c r="H66" i="1"/>
  <c r="L65" i="1"/>
  <c r="H65" i="1"/>
  <c r="L64" i="1"/>
  <c r="H64" i="1"/>
  <c r="L63" i="1"/>
  <c r="H63" i="1"/>
  <c r="L62" i="1"/>
  <c r="H62" i="1"/>
  <c r="L61" i="1"/>
  <c r="H61" i="1"/>
  <c r="L60" i="1"/>
  <c r="H60" i="1"/>
  <c r="L59" i="1"/>
  <c r="H59" i="1"/>
  <c r="L58" i="1"/>
  <c r="H58" i="1"/>
  <c r="L57" i="1"/>
  <c r="H57" i="1"/>
  <c r="L56" i="1"/>
  <c r="H56" i="1"/>
  <c r="L55" i="1"/>
  <c r="H55" i="1"/>
  <c r="L54" i="1"/>
  <c r="H54" i="1"/>
  <c r="L53" i="1"/>
  <c r="H53" i="1"/>
  <c r="L52" i="1"/>
  <c r="H52" i="1"/>
  <c r="L51" i="1"/>
  <c r="H51" i="1"/>
  <c r="L50" i="1"/>
  <c r="H50" i="1"/>
  <c r="L49" i="1"/>
  <c r="H49" i="1"/>
  <c r="L48" i="1"/>
  <c r="H48" i="1"/>
  <c r="L47" i="1"/>
  <c r="H47" i="1"/>
  <c r="L46" i="1"/>
  <c r="H46" i="1"/>
  <c r="L45" i="1"/>
  <c r="H45" i="1"/>
  <c r="L44" i="1"/>
  <c r="H44" i="1"/>
  <c r="L43" i="1"/>
  <c r="H43" i="1"/>
  <c r="L42" i="1"/>
  <c r="H42" i="1"/>
  <c r="L41" i="1"/>
  <c r="H41" i="1"/>
  <c r="L40" i="1"/>
  <c r="H40" i="1"/>
  <c r="L39" i="1"/>
  <c r="H39" i="1"/>
  <c r="L38" i="1"/>
  <c r="H38" i="1"/>
  <c r="L37" i="1"/>
  <c r="H37" i="1"/>
  <c r="L36" i="1"/>
  <c r="H36" i="1"/>
  <c r="L35" i="1"/>
  <c r="H35" i="1"/>
  <c r="L34" i="1"/>
  <c r="H34" i="1"/>
  <c r="L33" i="1"/>
  <c r="H33" i="1"/>
  <c r="L32" i="1"/>
  <c r="H32" i="1"/>
  <c r="L31" i="1"/>
  <c r="H31" i="1"/>
  <c r="L30" i="1"/>
  <c r="H30" i="1"/>
  <c r="L29" i="1"/>
  <c r="H29" i="1"/>
  <c r="L28" i="1"/>
  <c r="H28" i="1"/>
  <c r="L27" i="1"/>
  <c r="H27" i="1"/>
  <c r="L26" i="1"/>
  <c r="H26" i="1"/>
  <c r="L25" i="1"/>
  <c r="H25" i="1"/>
  <c r="L24" i="1"/>
  <c r="H24" i="1"/>
  <c r="L23" i="1"/>
  <c r="H23" i="1"/>
  <c r="L22" i="1"/>
  <c r="H22" i="1"/>
  <c r="L21" i="1"/>
  <c r="H21" i="1"/>
  <c r="L20" i="1"/>
  <c r="H20" i="1"/>
  <c r="L19" i="1"/>
  <c r="H19" i="1"/>
  <c r="L18" i="1"/>
  <c r="H18" i="1"/>
  <c r="L17" i="1"/>
  <c r="H17" i="1"/>
  <c r="L16" i="1"/>
  <c r="H16" i="1"/>
  <c r="L15" i="1"/>
  <c r="H15" i="1"/>
  <c r="L14" i="1"/>
  <c r="H14" i="1"/>
  <c r="L13" i="1"/>
  <c r="H13" i="1"/>
  <c r="L12" i="1"/>
  <c r="H12" i="1"/>
  <c r="L11" i="1"/>
  <c r="H11" i="1"/>
  <c r="L10" i="1"/>
  <c r="H10" i="1"/>
  <c r="L9" i="1"/>
  <c r="H9" i="1"/>
  <c r="L8" i="1"/>
  <c r="H8" i="1"/>
  <c r="L7" i="1"/>
  <c r="H7" i="1"/>
  <c r="L6" i="1"/>
  <c r="H6" i="1"/>
  <c r="L5" i="1"/>
  <c r="H5" i="1"/>
  <c r="L4" i="1"/>
  <c r="H4" i="1"/>
  <c r="L3" i="1"/>
  <c r="H3" i="1"/>
  <c r="L2" i="1"/>
  <c r="L210" i="1" s="1"/>
  <c r="H2" i="1"/>
  <c r="H210" i="1" l="1"/>
</calcChain>
</file>

<file path=xl/sharedStrings.xml><?xml version="1.0" encoding="utf-8"?>
<sst xmlns="http://schemas.openxmlformats.org/spreadsheetml/2006/main" count="2416" uniqueCount="268">
  <si>
    <t>-</t>
  </si>
  <si>
    <t>No</t>
  </si>
  <si>
    <t>Dataset accession</t>
  </si>
  <si>
    <t>Sample accession</t>
  </si>
  <si>
    <t>PRJNA316178</t>
  </si>
  <si>
    <t>SRR3742821</t>
  </si>
  <si>
    <t>SRR3742832</t>
  </si>
  <si>
    <t>SRR3742834</t>
  </si>
  <si>
    <t>SRR3742835</t>
  </si>
  <si>
    <t>SRR3742837</t>
  </si>
  <si>
    <t>SRR3742838</t>
  </si>
  <si>
    <t>SRR3742839</t>
  </si>
  <si>
    <t>SRR3742840</t>
  </si>
  <si>
    <t>PRJNA625551</t>
  </si>
  <si>
    <t>SRR11563841</t>
  </si>
  <si>
    <t>SRR11563842</t>
  </si>
  <si>
    <t>SRR11563843</t>
  </si>
  <si>
    <t>SRR11563844</t>
  </si>
  <si>
    <t>SRR11563845</t>
  </si>
  <si>
    <t>SRR11563846</t>
  </si>
  <si>
    <t xml:space="preserve">SRR11563847	</t>
  </si>
  <si>
    <t>SRR11563848</t>
  </si>
  <si>
    <t>SRR11563849</t>
  </si>
  <si>
    <t>SRR11563850</t>
  </si>
  <si>
    <t>SRR11563851</t>
  </si>
  <si>
    <t>SRR11563852</t>
  </si>
  <si>
    <t>SRR11563853</t>
  </si>
  <si>
    <t>SRR11563854</t>
  </si>
  <si>
    <t>SRR11563855</t>
  </si>
  <si>
    <t>SRR11563856</t>
  </si>
  <si>
    <t>SRR11563857</t>
  </si>
  <si>
    <t>SRR11563858</t>
  </si>
  <si>
    <t>SRR11563859</t>
  </si>
  <si>
    <t>SRR11563860</t>
  </si>
  <si>
    <t>SRR11563861</t>
  </si>
  <si>
    <t>SRR11563862</t>
  </si>
  <si>
    <t>SRR11563863</t>
  </si>
  <si>
    <t xml:space="preserve">SRR11563864	</t>
  </si>
  <si>
    <t>SRR11563865</t>
  </si>
  <si>
    <t>SRR11563866</t>
  </si>
  <si>
    <t>SRR11563867</t>
  </si>
  <si>
    <t>SRR11563868</t>
  </si>
  <si>
    <t>SRR11563869</t>
  </si>
  <si>
    <t>SRR11563870</t>
  </si>
  <si>
    <t>SRR11563871</t>
  </si>
  <si>
    <t>SRR11563872</t>
  </si>
  <si>
    <t>SRR11605097</t>
  </si>
  <si>
    <t>SRR11605098</t>
  </si>
  <si>
    <t>SRR11605099</t>
  </si>
  <si>
    <t>SRR11605100</t>
  </si>
  <si>
    <t>SRR11605101</t>
  </si>
  <si>
    <t>SRR11605102</t>
  </si>
  <si>
    <t>SRR11605103</t>
  </si>
  <si>
    <t>SRR11605104</t>
  </si>
  <si>
    <t>SRR11605105</t>
  </si>
  <si>
    <t>SRR11605106</t>
  </si>
  <si>
    <t>SRR11605107</t>
  </si>
  <si>
    <t>SRR11605108</t>
  </si>
  <si>
    <t>SRR11605109</t>
  </si>
  <si>
    <t>SRR11605110</t>
  </si>
  <si>
    <t xml:space="preserve">SRR11605111	</t>
  </si>
  <si>
    <t>SRR11605112</t>
  </si>
  <si>
    <t xml:space="preserve">SRR11605113	</t>
  </si>
  <si>
    <t>SRR11605114</t>
  </si>
  <si>
    <t>SRR11605115</t>
  </si>
  <si>
    <t>SRR11605116</t>
  </si>
  <si>
    <t>SRR11605117</t>
  </si>
  <si>
    <t>SRR11605118</t>
  </si>
  <si>
    <t>SRR11607197</t>
  </si>
  <si>
    <t>SRR11607198</t>
  </si>
  <si>
    <t>SRR11607199</t>
  </si>
  <si>
    <t>SRR11607200</t>
  </si>
  <si>
    <t>SRR11607201</t>
  </si>
  <si>
    <t>SRR11607202</t>
  </si>
  <si>
    <t>SRR11607203</t>
  </si>
  <si>
    <t>SRR11607204</t>
  </si>
  <si>
    <t>SRR11607205</t>
  </si>
  <si>
    <t>SRR11607206</t>
  </si>
  <si>
    <t xml:space="preserve">SRR11607207	</t>
  </si>
  <si>
    <t>SRR11607208</t>
  </si>
  <si>
    <t>SRR11607209</t>
  </si>
  <si>
    <t>SRR11607210</t>
  </si>
  <si>
    <t>SRR11607211</t>
  </si>
  <si>
    <t>SRR11607212</t>
  </si>
  <si>
    <t>SRR11607213</t>
  </si>
  <si>
    <t>SRR11607214</t>
  </si>
  <si>
    <t>SRR11607215</t>
  </si>
  <si>
    <t>SRR11607216</t>
  </si>
  <si>
    <t>SRR11607217</t>
  </si>
  <si>
    <t xml:space="preserve">PRJNA704235 </t>
  </si>
  <si>
    <t>SRR13767693</t>
  </si>
  <si>
    <t>SRR13767694</t>
  </si>
  <si>
    <t>SRR13767695</t>
  </si>
  <si>
    <t>PRJNA708134</t>
  </si>
  <si>
    <t>SRR13907325</t>
  </si>
  <si>
    <t>SRR13907326</t>
  </si>
  <si>
    <t>SRR13907327</t>
  </si>
  <si>
    <t>SRR13907328</t>
  </si>
  <si>
    <t>SRR13907329</t>
  </si>
  <si>
    <t>SRR13907330</t>
  </si>
  <si>
    <t>SRR13907331</t>
  </si>
  <si>
    <t>SRR13907332</t>
  </si>
  <si>
    <t>SRR13907333</t>
  </si>
  <si>
    <t>SRR13907334</t>
  </si>
  <si>
    <t>SRR13907335</t>
  </si>
  <si>
    <t>SRR13907336</t>
  </si>
  <si>
    <t>SRR13907337</t>
  </si>
  <si>
    <t>SRR13907338</t>
  </si>
  <si>
    <t>SRR13907339</t>
  </si>
  <si>
    <t>SRR13907340</t>
  </si>
  <si>
    <t>SRR13907341</t>
  </si>
  <si>
    <t>SRR13907342</t>
  </si>
  <si>
    <t>SRR13907343</t>
  </si>
  <si>
    <t>SRR13907344</t>
  </si>
  <si>
    <t>SRR13907345</t>
  </si>
  <si>
    <t>SRR13907346</t>
  </si>
  <si>
    <t>SRR13907347</t>
  </si>
  <si>
    <t>SRR13907348</t>
  </si>
  <si>
    <t>SRR13907349</t>
  </si>
  <si>
    <t>SRR13907350</t>
  </si>
  <si>
    <t>SRR13907351</t>
  </si>
  <si>
    <t>SRR13907352</t>
  </si>
  <si>
    <t>SRR13907353</t>
  </si>
  <si>
    <t>SRR13907354</t>
  </si>
  <si>
    <t>SRR13907355</t>
  </si>
  <si>
    <t>SRR13907356</t>
  </si>
  <si>
    <t>SRR13907357</t>
  </si>
  <si>
    <t>SRR13907358</t>
  </si>
  <si>
    <t>SRR13907359</t>
  </si>
  <si>
    <t>SRR13907360</t>
  </si>
  <si>
    <t>SRR13907361</t>
  </si>
  <si>
    <t>SRR13907362</t>
  </si>
  <si>
    <t>SRR13907363</t>
  </si>
  <si>
    <t>PRJNA726840</t>
  </si>
  <si>
    <t xml:space="preserve">SRR14460618        </t>
  </si>
  <si>
    <t xml:space="preserve">SRR14460619        </t>
  </si>
  <si>
    <t>SRR14460620</t>
  </si>
  <si>
    <t>SRR14460621</t>
  </si>
  <si>
    <t>SRR14460622</t>
  </si>
  <si>
    <t>SRR14460623</t>
  </si>
  <si>
    <t>SRR14460624</t>
  </si>
  <si>
    <t>SRR14460625</t>
  </si>
  <si>
    <t>SRR14460626</t>
  </si>
  <si>
    <t>SRR14460627</t>
  </si>
  <si>
    <t>SRR14460628</t>
  </si>
  <si>
    <t>PRJNA726871</t>
  </si>
  <si>
    <t xml:space="preserve">SRR14401829        </t>
  </si>
  <si>
    <t>PRJNA733209</t>
  </si>
  <si>
    <t>SRR14736561</t>
  </si>
  <si>
    <t>PRJNA784038</t>
  </si>
  <si>
    <t>SRR17054502</t>
  </si>
  <si>
    <t>SRR17054503</t>
  </si>
  <si>
    <t>SRR17054504</t>
  </si>
  <si>
    <t>SRR17054505</t>
  </si>
  <si>
    <t>SRR17054506</t>
  </si>
  <si>
    <t>SRR17054507</t>
  </si>
  <si>
    <t>SRR17054508</t>
  </si>
  <si>
    <t>SRR17054509</t>
  </si>
  <si>
    <t>SRR17054510</t>
  </si>
  <si>
    <t>SRR17051895</t>
  </si>
  <si>
    <t>SRR17051896</t>
  </si>
  <si>
    <t>SRR17051897</t>
  </si>
  <si>
    <t>SRR17051898</t>
  </si>
  <si>
    <t>SRR17051899</t>
  </si>
  <si>
    <t>SRR17051900</t>
  </si>
  <si>
    <t>SRR17051901</t>
  </si>
  <si>
    <t>SRR17051902</t>
  </si>
  <si>
    <t>SRR17051903</t>
  </si>
  <si>
    <t>SRR17051904</t>
  </si>
  <si>
    <t>SRR17051905</t>
  </si>
  <si>
    <t>SRR17051906</t>
  </si>
  <si>
    <t>SRR17051907</t>
  </si>
  <si>
    <t>SRR17051908</t>
  </si>
  <si>
    <t>SRR17051909</t>
  </si>
  <si>
    <t>SRR17051910</t>
  </si>
  <si>
    <t>SRR17051911</t>
  </si>
  <si>
    <t>SRR17051912</t>
  </si>
  <si>
    <t>SRR17051913</t>
  </si>
  <si>
    <t>SRR17051914</t>
  </si>
  <si>
    <t>SRR17051915</t>
  </si>
  <si>
    <t>SRR17051916</t>
  </si>
  <si>
    <t>SRR17051917</t>
  </si>
  <si>
    <t>SRR17051918</t>
  </si>
  <si>
    <t>SRR17051919</t>
  </si>
  <si>
    <t>SRR17051920</t>
  </si>
  <si>
    <t>SRR17051921</t>
  </si>
  <si>
    <t>SRR17051922</t>
  </si>
  <si>
    <t>SRR17051923</t>
  </si>
  <si>
    <t>SRR17051924</t>
  </si>
  <si>
    <t>SRR17051925</t>
  </si>
  <si>
    <t>SRR17051926</t>
  </si>
  <si>
    <t>SRR17051927</t>
  </si>
  <si>
    <t>SRR17051928</t>
  </si>
  <si>
    <t>SRR17051929</t>
  </si>
  <si>
    <t>SRR17051930</t>
  </si>
  <si>
    <t>SRR17051931</t>
  </si>
  <si>
    <t>SRR17051932</t>
  </si>
  <si>
    <t>SRR17051933</t>
  </si>
  <si>
    <t>SRR17051934</t>
  </si>
  <si>
    <t>SRR17051935</t>
  </si>
  <si>
    <t>SRR17051936</t>
  </si>
  <si>
    <t>SRR17051937</t>
  </si>
  <si>
    <t>SRR17051938</t>
  </si>
  <si>
    <t>SRR17051939</t>
  </si>
  <si>
    <t>SRR17051940</t>
  </si>
  <si>
    <t>SRR17051941</t>
  </si>
  <si>
    <t>SRR17051942</t>
  </si>
  <si>
    <t>SRR17051943</t>
  </si>
  <si>
    <t>SRR17051944</t>
  </si>
  <si>
    <t>SRR17051945</t>
  </si>
  <si>
    <t>SRR17051946</t>
  </si>
  <si>
    <t>SRR17051947</t>
  </si>
  <si>
    <t>SRR17051948</t>
  </si>
  <si>
    <t>SRR17051949</t>
  </si>
  <si>
    <t>SRR17051950</t>
  </si>
  <si>
    <t>SRR17051951</t>
  </si>
  <si>
    <t>SRR17051952</t>
  </si>
  <si>
    <t>SRR17051953</t>
  </si>
  <si>
    <t>SRR17051954</t>
  </si>
  <si>
    <t>SRR17051955</t>
  </si>
  <si>
    <t>Split-2 size (MB)</t>
  </si>
  <si>
    <t>Un-split size (MB)</t>
  </si>
  <si>
    <t>Split-1 size (MB)</t>
  </si>
  <si>
    <t>Split-1 read</t>
  </si>
  <si>
    <t>Split-2 read</t>
  </si>
  <si>
    <t>Un-split read</t>
  </si>
  <si>
    <t>Total</t>
  </si>
  <si>
    <t>Total read</t>
  </si>
  <si>
    <t>Total size (MB)</t>
  </si>
  <si>
    <t>Stage</t>
  </si>
  <si>
    <t>I</t>
  </si>
  <si>
    <t>II</t>
  </si>
  <si>
    <t>III</t>
  </si>
  <si>
    <t>IV</t>
  </si>
  <si>
    <t>Time (min)</t>
  </si>
  <si>
    <t>Cost (US$)</t>
  </si>
  <si>
    <t>Phase</t>
  </si>
  <si>
    <t>Used read</t>
  </si>
  <si>
    <t>Identified read</t>
  </si>
  <si>
    <t>acc %</t>
  </si>
  <si>
    <t>Identified read (STAT)</t>
  </si>
  <si>
    <t>acc % (STAT)</t>
  </si>
  <si>
    <t>Lineage</t>
  </si>
  <si>
    <t>A</t>
  </si>
  <si>
    <t>A.1</t>
  </si>
  <si>
    <t>A.3</t>
  </si>
  <si>
    <t>B</t>
  </si>
  <si>
    <t>B.33</t>
  </si>
  <si>
    <t>B.1</t>
  </si>
  <si>
    <t>B.1.439</t>
  </si>
  <si>
    <t>BA.1</t>
  </si>
  <si>
    <t>B.1.1</t>
  </si>
  <si>
    <t>BA.1.9</t>
  </si>
  <si>
    <t>BA.1.18</t>
  </si>
  <si>
    <t>BA.1.13</t>
  </si>
  <si>
    <t>BA.1.17</t>
  </si>
  <si>
    <t>BA.1.19</t>
  </si>
  <si>
    <t>BA.1.21</t>
  </si>
  <si>
    <t>B.1.1.7</t>
  </si>
  <si>
    <t>Q.4</t>
  </si>
  <si>
    <t>B.1.332</t>
  </si>
  <si>
    <t>B.1.351</t>
  </si>
  <si>
    <t>B.1.37</t>
  </si>
  <si>
    <t>B.1.617.2</t>
  </si>
  <si>
    <t>C.1.2</t>
  </si>
  <si>
    <t>P.1</t>
  </si>
  <si>
    <t>P.1.14</t>
  </si>
  <si>
    <t>Total variant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</si>
</sst>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0" fillId="0" borderId="0" xfId="0" applyFill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AE553-7071-1247-AE6B-BBC03E56EE42}">
  <dimension ref="A1:L210"/>
  <sheetViews>
    <sheetView workbookViewId="0">
      <pane ySplit="1" topLeftCell="A2" activePane="bottomLeft" state="frozen"/>
      <selection pane="bottomLeft"/>
    </sheetView>
  </sheetViews>
  <sheetFormatPr baseColWidth="10" defaultRowHeight="16"/>
  <cols>
    <col min="1" max="1" width="4.1640625" bestFit="1" customWidth="1"/>
    <col min="2" max="2" width="15.83203125" bestFit="1" customWidth="1"/>
    <col min="3" max="3" width="16.6640625" bestFit="1" customWidth="1"/>
    <col min="4" max="4" width="5.83203125" bestFit="1" customWidth="1"/>
    <col min="7" max="7" width="11.83203125" bestFit="1" customWidth="1"/>
    <col min="9" max="9" width="14.33203125" bestFit="1" customWidth="1"/>
    <col min="10" max="10" width="14.83203125" bestFit="1" customWidth="1"/>
    <col min="11" max="11" width="16" bestFit="1" customWidth="1"/>
    <col min="12" max="12" width="13.6640625" bestFit="1" customWidth="1"/>
  </cols>
  <sheetData>
    <row r="1" spans="1:12">
      <c r="A1" s="5" t="s">
        <v>1</v>
      </c>
      <c r="B1" s="5" t="s">
        <v>2</v>
      </c>
      <c r="C1" s="5" t="s">
        <v>3</v>
      </c>
      <c r="D1" s="5" t="s">
        <v>229</v>
      </c>
      <c r="E1" s="5" t="s">
        <v>223</v>
      </c>
      <c r="F1" s="5" t="s">
        <v>224</v>
      </c>
      <c r="G1" s="5" t="s">
        <v>225</v>
      </c>
      <c r="H1" s="5" t="s">
        <v>227</v>
      </c>
      <c r="I1" s="5" t="s">
        <v>222</v>
      </c>
      <c r="J1" s="5" t="s">
        <v>220</v>
      </c>
      <c r="K1" s="5" t="s">
        <v>221</v>
      </c>
      <c r="L1" s="5" t="s">
        <v>228</v>
      </c>
    </row>
    <row r="2" spans="1:12">
      <c r="A2">
        <v>1</v>
      </c>
      <c r="B2" s="2" t="s">
        <v>4</v>
      </c>
      <c r="C2" s="2" t="s">
        <v>5</v>
      </c>
      <c r="D2" s="2" t="s">
        <v>230</v>
      </c>
      <c r="E2">
        <v>599777</v>
      </c>
      <c r="F2">
        <v>599777</v>
      </c>
      <c r="H2">
        <f t="shared" ref="H2:H65" si="0">F2+G2</f>
        <v>599777</v>
      </c>
      <c r="I2">
        <v>215.8</v>
      </c>
      <c r="J2">
        <v>215.8</v>
      </c>
      <c r="L2">
        <f>I2+J2+K2</f>
        <v>431.6</v>
      </c>
    </row>
    <row r="3" spans="1:12">
      <c r="A3">
        <v>2</v>
      </c>
      <c r="B3" s="2" t="s">
        <v>4</v>
      </c>
      <c r="C3" s="2" t="s">
        <v>6</v>
      </c>
      <c r="D3" s="2" t="s">
        <v>230</v>
      </c>
      <c r="E3">
        <v>638147</v>
      </c>
      <c r="F3">
        <v>638147</v>
      </c>
      <c r="H3">
        <f t="shared" si="0"/>
        <v>638147</v>
      </c>
      <c r="I3">
        <v>229.6</v>
      </c>
      <c r="J3">
        <v>229.6</v>
      </c>
      <c r="L3">
        <f t="shared" ref="L3:L66" si="1">I3+J3+K3</f>
        <v>459.2</v>
      </c>
    </row>
    <row r="4" spans="1:12">
      <c r="A4">
        <v>3</v>
      </c>
      <c r="B4" s="2" t="s">
        <v>4</v>
      </c>
      <c r="C4" s="2" t="s">
        <v>7</v>
      </c>
      <c r="D4" s="2" t="s">
        <v>230</v>
      </c>
      <c r="E4">
        <v>1147556</v>
      </c>
      <c r="F4">
        <v>1147556</v>
      </c>
      <c r="H4">
        <f t="shared" si="0"/>
        <v>1147556</v>
      </c>
      <c r="I4">
        <v>412.7</v>
      </c>
      <c r="J4">
        <v>412.2</v>
      </c>
      <c r="L4">
        <f t="shared" si="1"/>
        <v>824.9</v>
      </c>
    </row>
    <row r="5" spans="1:12">
      <c r="A5">
        <v>4</v>
      </c>
      <c r="B5" s="2" t="s">
        <v>4</v>
      </c>
      <c r="C5" s="2" t="s">
        <v>8</v>
      </c>
      <c r="D5" s="2" t="s">
        <v>230</v>
      </c>
      <c r="E5">
        <v>570733</v>
      </c>
      <c r="F5">
        <v>570733</v>
      </c>
      <c r="H5">
        <f t="shared" si="0"/>
        <v>570733</v>
      </c>
      <c r="I5">
        <v>205.3</v>
      </c>
      <c r="J5">
        <v>205.3</v>
      </c>
      <c r="L5">
        <f t="shared" si="1"/>
        <v>410.6</v>
      </c>
    </row>
    <row r="6" spans="1:12">
      <c r="A6">
        <v>5</v>
      </c>
      <c r="B6" s="2" t="s">
        <v>4</v>
      </c>
      <c r="C6" s="2" t="s">
        <v>9</v>
      </c>
      <c r="D6" s="2" t="s">
        <v>230</v>
      </c>
      <c r="E6">
        <v>879524</v>
      </c>
      <c r="F6">
        <v>879524</v>
      </c>
      <c r="H6">
        <f t="shared" si="0"/>
        <v>879524</v>
      </c>
      <c r="I6">
        <v>315.89999999999998</v>
      </c>
      <c r="J6">
        <v>315.8</v>
      </c>
      <c r="L6">
        <f t="shared" si="1"/>
        <v>631.70000000000005</v>
      </c>
    </row>
    <row r="7" spans="1:12">
      <c r="A7">
        <v>6</v>
      </c>
      <c r="B7" s="2" t="s">
        <v>4</v>
      </c>
      <c r="C7" s="2" t="s">
        <v>10</v>
      </c>
      <c r="D7" s="2" t="s">
        <v>230</v>
      </c>
      <c r="E7">
        <v>990958</v>
      </c>
      <c r="F7">
        <v>990958</v>
      </c>
      <c r="H7">
        <f t="shared" si="0"/>
        <v>990958</v>
      </c>
      <c r="I7">
        <v>355.9</v>
      </c>
      <c r="J7">
        <v>355.8</v>
      </c>
      <c r="L7">
        <f t="shared" si="1"/>
        <v>711.7</v>
      </c>
    </row>
    <row r="8" spans="1:12">
      <c r="A8">
        <v>7</v>
      </c>
      <c r="B8" s="2" t="s">
        <v>4</v>
      </c>
      <c r="C8" s="2" t="s">
        <v>11</v>
      </c>
      <c r="D8" s="2" t="s">
        <v>230</v>
      </c>
      <c r="E8">
        <v>915121</v>
      </c>
      <c r="F8">
        <v>915121</v>
      </c>
      <c r="H8">
        <f t="shared" si="0"/>
        <v>915121</v>
      </c>
      <c r="I8">
        <v>328.6</v>
      </c>
      <c r="J8">
        <v>328.2</v>
      </c>
      <c r="L8">
        <f t="shared" si="1"/>
        <v>656.8</v>
      </c>
    </row>
    <row r="9" spans="1:12">
      <c r="A9">
        <v>8</v>
      </c>
      <c r="B9" s="2" t="s">
        <v>4</v>
      </c>
      <c r="C9" s="2" t="s">
        <v>12</v>
      </c>
      <c r="D9" s="2" t="s">
        <v>230</v>
      </c>
      <c r="E9">
        <v>3141921</v>
      </c>
      <c r="F9">
        <v>3141921</v>
      </c>
      <c r="H9">
        <f t="shared" si="0"/>
        <v>3141921</v>
      </c>
      <c r="I9">
        <v>1191</v>
      </c>
      <c r="J9">
        <v>1191</v>
      </c>
      <c r="L9">
        <f t="shared" si="1"/>
        <v>2382</v>
      </c>
    </row>
    <row r="10" spans="1:12">
      <c r="A10">
        <v>9</v>
      </c>
      <c r="B10" s="2" t="s">
        <v>13</v>
      </c>
      <c r="C10" s="2" t="s">
        <v>14</v>
      </c>
      <c r="D10" s="2" t="s">
        <v>231</v>
      </c>
      <c r="E10">
        <v>448587</v>
      </c>
      <c r="F10">
        <v>448587</v>
      </c>
      <c r="H10">
        <f t="shared" si="0"/>
        <v>448587</v>
      </c>
      <c r="I10">
        <v>140.19999999999999</v>
      </c>
      <c r="J10">
        <v>140.19999999999999</v>
      </c>
      <c r="L10">
        <f t="shared" si="1"/>
        <v>280.39999999999998</v>
      </c>
    </row>
    <row r="11" spans="1:12">
      <c r="A11">
        <v>10</v>
      </c>
      <c r="B11" s="2" t="s">
        <v>13</v>
      </c>
      <c r="C11" s="2" t="s">
        <v>15</v>
      </c>
      <c r="D11" s="2" t="s">
        <v>231</v>
      </c>
      <c r="E11">
        <v>319084</v>
      </c>
      <c r="F11">
        <v>319084</v>
      </c>
      <c r="H11">
        <f t="shared" si="0"/>
        <v>319084</v>
      </c>
      <c r="I11">
        <v>100.8</v>
      </c>
      <c r="J11">
        <v>100.7</v>
      </c>
      <c r="L11">
        <f t="shared" si="1"/>
        <v>201.5</v>
      </c>
    </row>
    <row r="12" spans="1:12">
      <c r="A12">
        <v>11</v>
      </c>
      <c r="B12" s="2" t="s">
        <v>13</v>
      </c>
      <c r="C12" s="2" t="s">
        <v>16</v>
      </c>
      <c r="D12" s="2" t="s">
        <v>231</v>
      </c>
      <c r="E12">
        <v>371722</v>
      </c>
      <c r="F12">
        <v>371722</v>
      </c>
      <c r="H12">
        <f t="shared" si="0"/>
        <v>371722</v>
      </c>
      <c r="I12">
        <v>117.2</v>
      </c>
      <c r="J12">
        <v>117.2</v>
      </c>
      <c r="L12">
        <f t="shared" si="1"/>
        <v>234.4</v>
      </c>
    </row>
    <row r="13" spans="1:12">
      <c r="A13">
        <v>12</v>
      </c>
      <c r="B13" s="2" t="s">
        <v>13</v>
      </c>
      <c r="C13" s="2" t="s">
        <v>17</v>
      </c>
      <c r="D13" s="2" t="s">
        <v>231</v>
      </c>
      <c r="E13">
        <v>47004</v>
      </c>
      <c r="F13">
        <v>47004</v>
      </c>
      <c r="H13">
        <f t="shared" si="0"/>
        <v>47004</v>
      </c>
      <c r="I13">
        <v>14.6</v>
      </c>
      <c r="J13">
        <v>14.6</v>
      </c>
      <c r="L13">
        <f t="shared" si="1"/>
        <v>29.2</v>
      </c>
    </row>
    <row r="14" spans="1:12">
      <c r="A14">
        <v>13</v>
      </c>
      <c r="B14" s="2" t="s">
        <v>13</v>
      </c>
      <c r="C14" s="2" t="s">
        <v>18</v>
      </c>
      <c r="D14" s="2" t="s">
        <v>231</v>
      </c>
      <c r="E14">
        <v>269623</v>
      </c>
      <c r="F14">
        <v>269623</v>
      </c>
      <c r="H14">
        <f t="shared" si="0"/>
        <v>269623</v>
      </c>
      <c r="I14">
        <v>84.5</v>
      </c>
      <c r="J14">
        <v>84.5</v>
      </c>
      <c r="L14">
        <f t="shared" si="1"/>
        <v>169</v>
      </c>
    </row>
    <row r="15" spans="1:12">
      <c r="A15">
        <v>14</v>
      </c>
      <c r="B15" s="2" t="s">
        <v>13</v>
      </c>
      <c r="C15" s="2" t="s">
        <v>19</v>
      </c>
      <c r="D15" s="2" t="s">
        <v>231</v>
      </c>
      <c r="E15">
        <v>704721</v>
      </c>
      <c r="F15">
        <v>704721</v>
      </c>
      <c r="H15">
        <f t="shared" si="0"/>
        <v>704721</v>
      </c>
      <c r="I15">
        <v>222.4</v>
      </c>
      <c r="J15">
        <v>221.9</v>
      </c>
      <c r="L15">
        <f t="shared" si="1"/>
        <v>444.3</v>
      </c>
    </row>
    <row r="16" spans="1:12">
      <c r="A16">
        <v>15</v>
      </c>
      <c r="B16" s="2" t="s">
        <v>13</v>
      </c>
      <c r="C16" s="2" t="s">
        <v>20</v>
      </c>
      <c r="D16" s="2" t="s">
        <v>231</v>
      </c>
      <c r="E16">
        <v>801404</v>
      </c>
      <c r="F16">
        <v>801404</v>
      </c>
      <c r="H16">
        <f t="shared" si="0"/>
        <v>801404</v>
      </c>
      <c r="I16">
        <v>252.8</v>
      </c>
      <c r="J16">
        <v>252.6</v>
      </c>
      <c r="L16">
        <f t="shared" si="1"/>
        <v>505.4</v>
      </c>
    </row>
    <row r="17" spans="1:12">
      <c r="A17">
        <v>16</v>
      </c>
      <c r="B17" s="2" t="s">
        <v>13</v>
      </c>
      <c r="C17" s="2" t="s">
        <v>21</v>
      </c>
      <c r="D17" s="2" t="s">
        <v>231</v>
      </c>
      <c r="E17">
        <v>320947</v>
      </c>
      <c r="F17">
        <v>320947</v>
      </c>
      <c r="H17">
        <f t="shared" si="0"/>
        <v>320947</v>
      </c>
      <c r="I17">
        <v>101.4</v>
      </c>
      <c r="J17">
        <v>101.3</v>
      </c>
      <c r="L17">
        <f t="shared" si="1"/>
        <v>202.7</v>
      </c>
    </row>
    <row r="18" spans="1:12">
      <c r="A18">
        <v>17</v>
      </c>
      <c r="B18" s="2" t="s">
        <v>13</v>
      </c>
      <c r="C18" s="2" t="s">
        <v>22</v>
      </c>
      <c r="D18" s="2" t="s">
        <v>231</v>
      </c>
      <c r="E18">
        <v>696700</v>
      </c>
      <c r="F18">
        <v>696700</v>
      </c>
      <c r="H18">
        <f t="shared" si="0"/>
        <v>696700</v>
      </c>
      <c r="I18">
        <v>219.8</v>
      </c>
      <c r="J18">
        <v>219.7</v>
      </c>
      <c r="L18">
        <f t="shared" si="1"/>
        <v>439.5</v>
      </c>
    </row>
    <row r="19" spans="1:12">
      <c r="A19">
        <v>18</v>
      </c>
      <c r="B19" s="2" t="s">
        <v>13</v>
      </c>
      <c r="C19" s="2" t="s">
        <v>23</v>
      </c>
      <c r="D19" s="2" t="s">
        <v>231</v>
      </c>
      <c r="E19">
        <v>543939</v>
      </c>
      <c r="F19">
        <v>543939</v>
      </c>
      <c r="H19">
        <f t="shared" si="0"/>
        <v>543939</v>
      </c>
      <c r="I19">
        <v>171.9</v>
      </c>
      <c r="J19">
        <v>171.8</v>
      </c>
      <c r="L19">
        <f t="shared" si="1"/>
        <v>343.70000000000005</v>
      </c>
    </row>
    <row r="20" spans="1:12">
      <c r="A20">
        <v>19</v>
      </c>
      <c r="B20" s="2" t="s">
        <v>13</v>
      </c>
      <c r="C20" s="2" t="s">
        <v>24</v>
      </c>
      <c r="D20" s="2" t="s">
        <v>231</v>
      </c>
      <c r="E20">
        <v>205451</v>
      </c>
      <c r="F20">
        <v>205451</v>
      </c>
      <c r="H20">
        <f t="shared" si="0"/>
        <v>205451</v>
      </c>
      <c r="I20">
        <v>63.8</v>
      </c>
      <c r="J20">
        <v>63.8</v>
      </c>
      <c r="L20">
        <f t="shared" si="1"/>
        <v>127.6</v>
      </c>
    </row>
    <row r="21" spans="1:12">
      <c r="A21">
        <v>20</v>
      </c>
      <c r="B21" s="2" t="s">
        <v>13</v>
      </c>
      <c r="C21" s="2" t="s">
        <v>25</v>
      </c>
      <c r="D21" s="2" t="s">
        <v>231</v>
      </c>
      <c r="E21">
        <v>796455</v>
      </c>
      <c r="F21">
        <v>796455</v>
      </c>
      <c r="H21">
        <f t="shared" si="0"/>
        <v>796455</v>
      </c>
      <c r="I21">
        <v>251.5</v>
      </c>
      <c r="J21">
        <v>251.3</v>
      </c>
      <c r="L21">
        <f t="shared" si="1"/>
        <v>502.8</v>
      </c>
    </row>
    <row r="22" spans="1:12">
      <c r="A22">
        <v>21</v>
      </c>
      <c r="B22" s="2" t="s">
        <v>13</v>
      </c>
      <c r="C22" s="2" t="s">
        <v>26</v>
      </c>
      <c r="D22" s="2" t="s">
        <v>231</v>
      </c>
      <c r="E22">
        <v>643140</v>
      </c>
      <c r="F22">
        <v>643140</v>
      </c>
      <c r="H22">
        <f t="shared" si="0"/>
        <v>643140</v>
      </c>
      <c r="I22">
        <v>203.5</v>
      </c>
      <c r="J22">
        <v>203.4</v>
      </c>
      <c r="L22">
        <f t="shared" si="1"/>
        <v>406.9</v>
      </c>
    </row>
    <row r="23" spans="1:12">
      <c r="A23">
        <v>22</v>
      </c>
      <c r="B23" s="2" t="s">
        <v>13</v>
      </c>
      <c r="C23" s="2" t="s">
        <v>27</v>
      </c>
      <c r="D23" s="2" t="s">
        <v>231</v>
      </c>
      <c r="E23">
        <v>858567</v>
      </c>
      <c r="F23">
        <v>858567</v>
      </c>
      <c r="H23">
        <f t="shared" si="0"/>
        <v>858567</v>
      </c>
      <c r="I23">
        <v>271</v>
      </c>
      <c r="J23">
        <v>270.5</v>
      </c>
      <c r="L23">
        <f t="shared" si="1"/>
        <v>541.5</v>
      </c>
    </row>
    <row r="24" spans="1:12">
      <c r="A24">
        <v>23</v>
      </c>
      <c r="B24" s="2" t="s">
        <v>13</v>
      </c>
      <c r="C24" s="2" t="s">
        <v>28</v>
      </c>
      <c r="D24" s="2" t="s">
        <v>231</v>
      </c>
      <c r="E24">
        <v>563778</v>
      </c>
      <c r="F24">
        <v>563778</v>
      </c>
      <c r="H24">
        <f t="shared" si="0"/>
        <v>563778</v>
      </c>
      <c r="I24">
        <v>177.6</v>
      </c>
      <c r="J24">
        <v>177.5</v>
      </c>
      <c r="L24">
        <f t="shared" si="1"/>
        <v>355.1</v>
      </c>
    </row>
    <row r="25" spans="1:12">
      <c r="A25">
        <v>24</v>
      </c>
      <c r="B25" s="2" t="s">
        <v>13</v>
      </c>
      <c r="C25" s="2" t="s">
        <v>29</v>
      </c>
      <c r="D25" s="2" t="s">
        <v>231</v>
      </c>
      <c r="E25">
        <v>660306</v>
      </c>
      <c r="F25">
        <v>660306</v>
      </c>
      <c r="H25">
        <f t="shared" si="0"/>
        <v>660306</v>
      </c>
      <c r="I25">
        <v>207.2</v>
      </c>
      <c r="J25">
        <v>207.1</v>
      </c>
      <c r="L25">
        <f t="shared" si="1"/>
        <v>414.29999999999995</v>
      </c>
    </row>
    <row r="26" spans="1:12">
      <c r="A26">
        <v>25</v>
      </c>
      <c r="B26" s="2" t="s">
        <v>13</v>
      </c>
      <c r="C26" s="2" t="s">
        <v>30</v>
      </c>
      <c r="D26" s="2" t="s">
        <v>231</v>
      </c>
      <c r="E26">
        <v>824269</v>
      </c>
      <c r="F26">
        <v>824269</v>
      </c>
      <c r="H26">
        <f t="shared" si="0"/>
        <v>824269</v>
      </c>
      <c r="I26">
        <v>259.8</v>
      </c>
      <c r="J26">
        <v>259.7</v>
      </c>
      <c r="L26">
        <f t="shared" si="1"/>
        <v>519.5</v>
      </c>
    </row>
    <row r="27" spans="1:12">
      <c r="A27">
        <v>26</v>
      </c>
      <c r="B27" s="2" t="s">
        <v>13</v>
      </c>
      <c r="C27" s="2" t="s">
        <v>31</v>
      </c>
      <c r="D27" s="2" t="s">
        <v>231</v>
      </c>
      <c r="E27">
        <v>728106</v>
      </c>
      <c r="F27">
        <v>728106</v>
      </c>
      <c r="H27">
        <f t="shared" si="0"/>
        <v>728106</v>
      </c>
      <c r="I27">
        <v>229.7</v>
      </c>
      <c r="J27">
        <v>229.6</v>
      </c>
      <c r="L27">
        <f t="shared" si="1"/>
        <v>459.29999999999995</v>
      </c>
    </row>
    <row r="28" spans="1:12">
      <c r="A28">
        <v>27</v>
      </c>
      <c r="B28" s="2" t="s">
        <v>13</v>
      </c>
      <c r="C28" s="2" t="s">
        <v>32</v>
      </c>
      <c r="D28" s="2" t="s">
        <v>231</v>
      </c>
      <c r="E28">
        <v>233315</v>
      </c>
      <c r="F28">
        <v>233315</v>
      </c>
      <c r="H28">
        <f t="shared" si="0"/>
        <v>233315</v>
      </c>
      <c r="I28">
        <v>73.099999999999994</v>
      </c>
      <c r="J28">
        <v>73</v>
      </c>
      <c r="L28">
        <f t="shared" si="1"/>
        <v>146.1</v>
      </c>
    </row>
    <row r="29" spans="1:12">
      <c r="A29">
        <v>28</v>
      </c>
      <c r="B29" s="2" t="s">
        <v>13</v>
      </c>
      <c r="C29" s="2" t="s">
        <v>33</v>
      </c>
      <c r="D29" s="2" t="s">
        <v>231</v>
      </c>
      <c r="E29">
        <v>637730</v>
      </c>
      <c r="F29">
        <v>637730</v>
      </c>
      <c r="H29">
        <f t="shared" si="0"/>
        <v>637730</v>
      </c>
      <c r="I29">
        <v>201</v>
      </c>
      <c r="J29">
        <v>200.9</v>
      </c>
      <c r="L29">
        <f t="shared" si="1"/>
        <v>401.9</v>
      </c>
    </row>
    <row r="30" spans="1:12">
      <c r="A30">
        <v>29</v>
      </c>
      <c r="B30" s="2" t="s">
        <v>13</v>
      </c>
      <c r="C30" s="2" t="s">
        <v>34</v>
      </c>
      <c r="D30" s="2" t="s">
        <v>231</v>
      </c>
      <c r="E30">
        <v>846509</v>
      </c>
      <c r="F30">
        <v>846509</v>
      </c>
      <c r="H30">
        <f t="shared" si="0"/>
        <v>846509</v>
      </c>
      <c r="I30">
        <v>267.39999999999998</v>
      </c>
      <c r="J30">
        <v>267.3</v>
      </c>
      <c r="L30">
        <f t="shared" si="1"/>
        <v>534.70000000000005</v>
      </c>
    </row>
    <row r="31" spans="1:12">
      <c r="A31">
        <v>30</v>
      </c>
      <c r="B31" s="2" t="s">
        <v>13</v>
      </c>
      <c r="C31" s="2" t="s">
        <v>35</v>
      </c>
      <c r="D31" s="2" t="s">
        <v>231</v>
      </c>
      <c r="E31">
        <v>803825</v>
      </c>
      <c r="F31">
        <v>803825</v>
      </c>
      <c r="H31">
        <f t="shared" si="0"/>
        <v>803825</v>
      </c>
      <c r="I31">
        <v>253.3</v>
      </c>
      <c r="J31">
        <v>253.1</v>
      </c>
      <c r="L31">
        <f t="shared" si="1"/>
        <v>506.4</v>
      </c>
    </row>
    <row r="32" spans="1:12">
      <c r="A32">
        <v>31</v>
      </c>
      <c r="B32" s="2" t="s">
        <v>13</v>
      </c>
      <c r="C32" s="2" t="s">
        <v>36</v>
      </c>
      <c r="D32" s="2" t="s">
        <v>231</v>
      </c>
      <c r="E32">
        <v>683810</v>
      </c>
      <c r="F32">
        <v>683810</v>
      </c>
      <c r="H32">
        <f t="shared" si="0"/>
        <v>683810</v>
      </c>
      <c r="I32">
        <v>216.4</v>
      </c>
      <c r="J32">
        <v>216.3</v>
      </c>
      <c r="L32">
        <f t="shared" si="1"/>
        <v>432.70000000000005</v>
      </c>
    </row>
    <row r="33" spans="1:12">
      <c r="A33">
        <v>32</v>
      </c>
      <c r="B33" s="2" t="s">
        <v>13</v>
      </c>
      <c r="C33" s="2" t="s">
        <v>37</v>
      </c>
      <c r="D33" s="2" t="s">
        <v>231</v>
      </c>
      <c r="E33">
        <v>772705</v>
      </c>
      <c r="F33">
        <v>772705</v>
      </c>
      <c r="H33">
        <f t="shared" si="0"/>
        <v>772705</v>
      </c>
      <c r="I33">
        <v>243.1</v>
      </c>
      <c r="J33">
        <v>242.9</v>
      </c>
      <c r="L33">
        <f t="shared" si="1"/>
        <v>486</v>
      </c>
    </row>
    <row r="34" spans="1:12">
      <c r="A34">
        <v>33</v>
      </c>
      <c r="B34" s="2" t="s">
        <v>13</v>
      </c>
      <c r="C34" s="2" t="s">
        <v>38</v>
      </c>
      <c r="D34" s="2" t="s">
        <v>231</v>
      </c>
      <c r="E34">
        <v>405592</v>
      </c>
      <c r="F34">
        <v>405592</v>
      </c>
      <c r="H34">
        <f t="shared" si="0"/>
        <v>405592</v>
      </c>
      <c r="I34">
        <v>126.6</v>
      </c>
      <c r="J34">
        <v>126.5</v>
      </c>
      <c r="L34">
        <f t="shared" si="1"/>
        <v>253.1</v>
      </c>
    </row>
    <row r="35" spans="1:12">
      <c r="A35">
        <v>34</v>
      </c>
      <c r="B35" s="2" t="s">
        <v>13</v>
      </c>
      <c r="C35" s="2" t="s">
        <v>39</v>
      </c>
      <c r="D35" s="2" t="s">
        <v>231</v>
      </c>
      <c r="E35">
        <v>762749</v>
      </c>
      <c r="F35">
        <v>762749</v>
      </c>
      <c r="H35">
        <f t="shared" si="0"/>
        <v>762749</v>
      </c>
      <c r="I35">
        <v>240.6</v>
      </c>
      <c r="J35">
        <v>240.3</v>
      </c>
      <c r="L35">
        <f t="shared" si="1"/>
        <v>480.9</v>
      </c>
    </row>
    <row r="36" spans="1:12">
      <c r="A36">
        <v>35</v>
      </c>
      <c r="B36" s="2" t="s">
        <v>13</v>
      </c>
      <c r="C36" s="2" t="s">
        <v>40</v>
      </c>
      <c r="D36" s="2" t="s">
        <v>231</v>
      </c>
      <c r="E36">
        <v>842821</v>
      </c>
      <c r="F36">
        <v>842821</v>
      </c>
      <c r="H36">
        <f t="shared" si="0"/>
        <v>842821</v>
      </c>
      <c r="I36">
        <v>265.8</v>
      </c>
      <c r="J36">
        <v>265.7</v>
      </c>
      <c r="L36">
        <f t="shared" si="1"/>
        <v>531.5</v>
      </c>
    </row>
    <row r="37" spans="1:12">
      <c r="A37">
        <v>36</v>
      </c>
      <c r="B37" s="2" t="s">
        <v>13</v>
      </c>
      <c r="C37" s="2" t="s">
        <v>41</v>
      </c>
      <c r="D37" s="2" t="s">
        <v>231</v>
      </c>
      <c r="E37">
        <v>463866</v>
      </c>
      <c r="F37">
        <v>463866</v>
      </c>
      <c r="H37">
        <f t="shared" si="0"/>
        <v>463866</v>
      </c>
      <c r="I37">
        <v>146</v>
      </c>
      <c r="J37">
        <v>145.9</v>
      </c>
      <c r="L37">
        <f t="shared" si="1"/>
        <v>291.89999999999998</v>
      </c>
    </row>
    <row r="38" spans="1:12">
      <c r="A38">
        <v>37</v>
      </c>
      <c r="B38" s="2" t="s">
        <v>13</v>
      </c>
      <c r="C38" s="2" t="s">
        <v>42</v>
      </c>
      <c r="D38" s="2" t="s">
        <v>231</v>
      </c>
      <c r="E38">
        <v>1208398</v>
      </c>
      <c r="F38">
        <v>1208398</v>
      </c>
      <c r="H38">
        <f t="shared" si="0"/>
        <v>1208398</v>
      </c>
      <c r="I38">
        <v>381.2</v>
      </c>
      <c r="J38">
        <v>380.2</v>
      </c>
      <c r="L38">
        <f t="shared" si="1"/>
        <v>761.4</v>
      </c>
    </row>
    <row r="39" spans="1:12">
      <c r="A39">
        <v>38</v>
      </c>
      <c r="B39" s="2" t="s">
        <v>13</v>
      </c>
      <c r="C39" s="2" t="s">
        <v>43</v>
      </c>
      <c r="D39" s="2" t="s">
        <v>231</v>
      </c>
      <c r="E39">
        <v>198855</v>
      </c>
      <c r="F39">
        <v>198855</v>
      </c>
      <c r="H39">
        <f t="shared" si="0"/>
        <v>198855</v>
      </c>
      <c r="I39">
        <v>61.8</v>
      </c>
      <c r="J39">
        <v>61.8</v>
      </c>
      <c r="L39">
        <f t="shared" si="1"/>
        <v>123.6</v>
      </c>
    </row>
    <row r="40" spans="1:12">
      <c r="A40">
        <v>39</v>
      </c>
      <c r="B40" s="2" t="s">
        <v>13</v>
      </c>
      <c r="C40" s="2" t="s">
        <v>44</v>
      </c>
      <c r="D40" s="2" t="s">
        <v>231</v>
      </c>
      <c r="E40">
        <v>320292</v>
      </c>
      <c r="F40">
        <v>320292</v>
      </c>
      <c r="H40">
        <f t="shared" si="0"/>
        <v>320292</v>
      </c>
      <c r="I40">
        <v>101.1</v>
      </c>
      <c r="J40">
        <v>101</v>
      </c>
      <c r="L40">
        <f t="shared" si="1"/>
        <v>202.1</v>
      </c>
    </row>
    <row r="41" spans="1:12">
      <c r="A41">
        <v>40</v>
      </c>
      <c r="B41" s="2" t="s">
        <v>13</v>
      </c>
      <c r="C41" s="2" t="s">
        <v>45</v>
      </c>
      <c r="D41" s="2" t="s">
        <v>231</v>
      </c>
      <c r="E41">
        <v>413643</v>
      </c>
      <c r="F41">
        <v>413643</v>
      </c>
      <c r="H41">
        <f t="shared" si="0"/>
        <v>413643</v>
      </c>
      <c r="I41">
        <v>130.1</v>
      </c>
      <c r="J41">
        <v>130.1</v>
      </c>
      <c r="L41">
        <f t="shared" si="1"/>
        <v>260.2</v>
      </c>
    </row>
    <row r="42" spans="1:12">
      <c r="A42">
        <v>41</v>
      </c>
      <c r="B42" s="2" t="s">
        <v>13</v>
      </c>
      <c r="C42" s="2" t="s">
        <v>46</v>
      </c>
      <c r="D42" s="2" t="s">
        <v>231</v>
      </c>
      <c r="G42">
        <v>323224</v>
      </c>
      <c r="H42">
        <f t="shared" si="0"/>
        <v>323224</v>
      </c>
      <c r="K42">
        <v>83.4</v>
      </c>
      <c r="L42">
        <f t="shared" si="1"/>
        <v>83.4</v>
      </c>
    </row>
    <row r="43" spans="1:12">
      <c r="A43">
        <v>42</v>
      </c>
      <c r="B43" s="2" t="s">
        <v>13</v>
      </c>
      <c r="C43" s="2" t="s">
        <v>47</v>
      </c>
      <c r="D43" s="2" t="s">
        <v>231</v>
      </c>
      <c r="G43">
        <v>268131</v>
      </c>
      <c r="H43">
        <f t="shared" si="0"/>
        <v>268131</v>
      </c>
      <c r="K43">
        <v>69.099999999999994</v>
      </c>
      <c r="L43">
        <f t="shared" si="1"/>
        <v>69.099999999999994</v>
      </c>
    </row>
    <row r="44" spans="1:12">
      <c r="A44">
        <v>43</v>
      </c>
      <c r="B44" s="2" t="s">
        <v>13</v>
      </c>
      <c r="C44" s="2" t="s">
        <v>48</v>
      </c>
      <c r="D44" s="2" t="s">
        <v>231</v>
      </c>
      <c r="G44">
        <v>222779</v>
      </c>
      <c r="H44">
        <f t="shared" si="0"/>
        <v>222779</v>
      </c>
      <c r="K44">
        <v>57.3</v>
      </c>
      <c r="L44">
        <f t="shared" si="1"/>
        <v>57.3</v>
      </c>
    </row>
    <row r="45" spans="1:12">
      <c r="A45">
        <v>44</v>
      </c>
      <c r="B45" s="2" t="s">
        <v>13</v>
      </c>
      <c r="C45" s="2" t="s">
        <v>49</v>
      </c>
      <c r="D45" s="2" t="s">
        <v>231</v>
      </c>
      <c r="G45">
        <v>239062</v>
      </c>
      <c r="H45">
        <f t="shared" si="0"/>
        <v>239062</v>
      </c>
      <c r="K45">
        <v>61.6</v>
      </c>
      <c r="L45">
        <f t="shared" si="1"/>
        <v>61.6</v>
      </c>
    </row>
    <row r="46" spans="1:12">
      <c r="A46">
        <v>45</v>
      </c>
      <c r="B46" s="2" t="s">
        <v>13</v>
      </c>
      <c r="C46" s="2" t="s">
        <v>50</v>
      </c>
      <c r="D46" s="2" t="s">
        <v>231</v>
      </c>
      <c r="G46">
        <v>542280</v>
      </c>
      <c r="H46">
        <f t="shared" si="0"/>
        <v>542280</v>
      </c>
      <c r="K46">
        <v>140.1</v>
      </c>
      <c r="L46">
        <f t="shared" si="1"/>
        <v>140.1</v>
      </c>
    </row>
    <row r="47" spans="1:12">
      <c r="A47">
        <v>46</v>
      </c>
      <c r="B47" s="2" t="s">
        <v>13</v>
      </c>
      <c r="C47" s="2" t="s">
        <v>51</v>
      </c>
      <c r="D47" s="2" t="s">
        <v>231</v>
      </c>
      <c r="G47">
        <v>596766</v>
      </c>
      <c r="H47">
        <f t="shared" si="0"/>
        <v>596766</v>
      </c>
      <c r="K47">
        <v>154.1</v>
      </c>
      <c r="L47">
        <f t="shared" si="1"/>
        <v>154.1</v>
      </c>
    </row>
    <row r="48" spans="1:12">
      <c r="A48">
        <v>47</v>
      </c>
      <c r="B48" s="2" t="s">
        <v>13</v>
      </c>
      <c r="C48" s="2" t="s">
        <v>52</v>
      </c>
      <c r="D48" s="2" t="s">
        <v>231</v>
      </c>
      <c r="G48">
        <v>513289</v>
      </c>
      <c r="H48">
        <f t="shared" si="0"/>
        <v>513289</v>
      </c>
      <c r="K48">
        <v>132.69999999999999</v>
      </c>
      <c r="L48">
        <f t="shared" si="1"/>
        <v>132.69999999999999</v>
      </c>
    </row>
    <row r="49" spans="1:12">
      <c r="A49">
        <v>48</v>
      </c>
      <c r="B49" s="2" t="s">
        <v>13</v>
      </c>
      <c r="C49" s="2" t="s">
        <v>53</v>
      </c>
      <c r="D49" s="2" t="s">
        <v>231</v>
      </c>
      <c r="G49">
        <v>298474</v>
      </c>
      <c r="H49">
        <f t="shared" si="0"/>
        <v>298474</v>
      </c>
      <c r="K49">
        <v>77</v>
      </c>
      <c r="L49">
        <f t="shared" si="1"/>
        <v>77</v>
      </c>
    </row>
    <row r="50" spans="1:12">
      <c r="A50">
        <v>49</v>
      </c>
      <c r="B50" s="2" t="s">
        <v>13</v>
      </c>
      <c r="C50" s="2" t="s">
        <v>54</v>
      </c>
      <c r="D50" s="2" t="s">
        <v>231</v>
      </c>
      <c r="G50">
        <v>447856</v>
      </c>
      <c r="H50">
        <f t="shared" si="0"/>
        <v>447856</v>
      </c>
      <c r="K50">
        <v>115.8</v>
      </c>
      <c r="L50">
        <f t="shared" si="1"/>
        <v>115.8</v>
      </c>
    </row>
    <row r="51" spans="1:12">
      <c r="A51">
        <v>50</v>
      </c>
      <c r="B51" s="2" t="s">
        <v>13</v>
      </c>
      <c r="C51" s="2" t="s">
        <v>55</v>
      </c>
      <c r="D51" s="2" t="s">
        <v>231</v>
      </c>
      <c r="G51">
        <v>209435</v>
      </c>
      <c r="H51">
        <f t="shared" si="0"/>
        <v>209435</v>
      </c>
      <c r="K51">
        <v>53.9</v>
      </c>
      <c r="L51">
        <f t="shared" si="1"/>
        <v>53.9</v>
      </c>
    </row>
    <row r="52" spans="1:12">
      <c r="A52">
        <v>51</v>
      </c>
      <c r="B52" s="2" t="s">
        <v>13</v>
      </c>
      <c r="C52" s="2" t="s">
        <v>56</v>
      </c>
      <c r="D52" s="2" t="s">
        <v>231</v>
      </c>
      <c r="G52">
        <v>570216</v>
      </c>
      <c r="H52">
        <f t="shared" si="0"/>
        <v>570216</v>
      </c>
      <c r="K52">
        <v>147.5</v>
      </c>
      <c r="L52">
        <f t="shared" si="1"/>
        <v>147.5</v>
      </c>
    </row>
    <row r="53" spans="1:12">
      <c r="A53">
        <v>52</v>
      </c>
      <c r="B53" s="2" t="s">
        <v>13</v>
      </c>
      <c r="C53" s="2" t="s">
        <v>57</v>
      </c>
      <c r="D53" s="2" t="s">
        <v>231</v>
      </c>
      <c r="G53">
        <v>428656</v>
      </c>
      <c r="H53">
        <f t="shared" si="0"/>
        <v>428656</v>
      </c>
      <c r="K53">
        <v>110.8</v>
      </c>
      <c r="L53">
        <f t="shared" si="1"/>
        <v>110.8</v>
      </c>
    </row>
    <row r="54" spans="1:12">
      <c r="A54">
        <v>53</v>
      </c>
      <c r="B54" s="2" t="s">
        <v>13</v>
      </c>
      <c r="C54" s="2" t="s">
        <v>58</v>
      </c>
      <c r="D54" s="2" t="s">
        <v>231</v>
      </c>
      <c r="G54">
        <v>428614</v>
      </c>
      <c r="H54">
        <f t="shared" si="0"/>
        <v>428614</v>
      </c>
      <c r="K54">
        <v>110.8</v>
      </c>
      <c r="L54">
        <f t="shared" si="1"/>
        <v>110.8</v>
      </c>
    </row>
    <row r="55" spans="1:12">
      <c r="A55">
        <v>54</v>
      </c>
      <c r="B55" s="2" t="s">
        <v>13</v>
      </c>
      <c r="C55" s="2" t="s">
        <v>59</v>
      </c>
      <c r="D55" s="2" t="s">
        <v>231</v>
      </c>
      <c r="G55">
        <v>299708</v>
      </c>
      <c r="H55">
        <f t="shared" si="0"/>
        <v>299708</v>
      </c>
      <c r="K55">
        <v>77.3</v>
      </c>
      <c r="L55">
        <f t="shared" si="1"/>
        <v>77.3</v>
      </c>
    </row>
    <row r="56" spans="1:12">
      <c r="A56">
        <v>55</v>
      </c>
      <c r="B56" s="2" t="s">
        <v>13</v>
      </c>
      <c r="C56" s="2" t="s">
        <v>60</v>
      </c>
      <c r="D56" s="2" t="s">
        <v>231</v>
      </c>
      <c r="G56">
        <v>375209</v>
      </c>
      <c r="H56">
        <f t="shared" si="0"/>
        <v>375209</v>
      </c>
      <c r="K56">
        <v>96.8</v>
      </c>
      <c r="L56">
        <f t="shared" si="1"/>
        <v>96.8</v>
      </c>
    </row>
    <row r="57" spans="1:12">
      <c r="A57">
        <v>56</v>
      </c>
      <c r="B57" s="2" t="s">
        <v>13</v>
      </c>
      <c r="C57" s="2" t="s">
        <v>61</v>
      </c>
      <c r="D57" s="2" t="s">
        <v>231</v>
      </c>
      <c r="G57">
        <v>280716</v>
      </c>
      <c r="H57">
        <f t="shared" si="0"/>
        <v>280716</v>
      </c>
      <c r="K57">
        <v>72.400000000000006</v>
      </c>
      <c r="L57">
        <f t="shared" si="1"/>
        <v>72.400000000000006</v>
      </c>
    </row>
    <row r="58" spans="1:12">
      <c r="A58">
        <v>57</v>
      </c>
      <c r="B58" s="2" t="s">
        <v>13</v>
      </c>
      <c r="C58" s="2" t="s">
        <v>62</v>
      </c>
      <c r="D58" s="2" t="s">
        <v>231</v>
      </c>
      <c r="G58">
        <v>264360</v>
      </c>
      <c r="H58">
        <f t="shared" si="0"/>
        <v>264360</v>
      </c>
      <c r="K58">
        <v>68.099999999999994</v>
      </c>
      <c r="L58">
        <f t="shared" si="1"/>
        <v>68.099999999999994</v>
      </c>
    </row>
    <row r="59" spans="1:12">
      <c r="A59">
        <v>58</v>
      </c>
      <c r="B59" s="2" t="s">
        <v>13</v>
      </c>
      <c r="C59" s="2" t="s">
        <v>63</v>
      </c>
      <c r="D59" s="2" t="s">
        <v>231</v>
      </c>
      <c r="G59">
        <v>117965</v>
      </c>
      <c r="H59">
        <f t="shared" si="0"/>
        <v>117965</v>
      </c>
      <c r="K59">
        <v>30.1</v>
      </c>
      <c r="L59">
        <f t="shared" si="1"/>
        <v>30.1</v>
      </c>
    </row>
    <row r="60" spans="1:12">
      <c r="A60">
        <v>59</v>
      </c>
      <c r="B60" s="2" t="s">
        <v>13</v>
      </c>
      <c r="C60" s="2" t="s">
        <v>64</v>
      </c>
      <c r="D60" s="2" t="s">
        <v>231</v>
      </c>
      <c r="G60">
        <v>360503</v>
      </c>
      <c r="H60">
        <f t="shared" si="0"/>
        <v>360503</v>
      </c>
      <c r="K60">
        <v>93</v>
      </c>
      <c r="L60">
        <f t="shared" si="1"/>
        <v>93</v>
      </c>
    </row>
    <row r="61" spans="1:12">
      <c r="A61">
        <v>60</v>
      </c>
      <c r="B61" s="2" t="s">
        <v>13</v>
      </c>
      <c r="C61" s="2" t="s">
        <v>65</v>
      </c>
      <c r="D61" s="2" t="s">
        <v>231</v>
      </c>
      <c r="G61">
        <v>312383</v>
      </c>
      <c r="H61">
        <f t="shared" si="0"/>
        <v>312383</v>
      </c>
      <c r="K61">
        <v>80.599999999999994</v>
      </c>
      <c r="L61">
        <f t="shared" si="1"/>
        <v>80.599999999999994</v>
      </c>
    </row>
    <row r="62" spans="1:12">
      <c r="A62">
        <v>61</v>
      </c>
      <c r="B62" s="2" t="s">
        <v>13</v>
      </c>
      <c r="C62" s="2" t="s">
        <v>66</v>
      </c>
      <c r="D62" s="2" t="s">
        <v>231</v>
      </c>
      <c r="G62">
        <v>321762</v>
      </c>
      <c r="H62">
        <f t="shared" si="0"/>
        <v>321762</v>
      </c>
      <c r="K62">
        <v>83</v>
      </c>
      <c r="L62">
        <f t="shared" si="1"/>
        <v>83</v>
      </c>
    </row>
    <row r="63" spans="1:12">
      <c r="A63">
        <v>62</v>
      </c>
      <c r="B63" s="2" t="s">
        <v>13</v>
      </c>
      <c r="C63" s="2" t="s">
        <v>67</v>
      </c>
      <c r="D63" s="2" t="s">
        <v>231</v>
      </c>
      <c r="G63">
        <v>192194</v>
      </c>
      <c r="H63">
        <f t="shared" si="0"/>
        <v>192194</v>
      </c>
      <c r="K63">
        <v>49.1</v>
      </c>
      <c r="L63">
        <f t="shared" si="1"/>
        <v>49.1</v>
      </c>
    </row>
    <row r="64" spans="1:12">
      <c r="A64">
        <v>63</v>
      </c>
      <c r="B64" s="2" t="s">
        <v>13</v>
      </c>
      <c r="C64" s="2" t="s">
        <v>68</v>
      </c>
      <c r="D64" s="2" t="s">
        <v>231</v>
      </c>
      <c r="G64">
        <v>358120</v>
      </c>
      <c r="H64">
        <f t="shared" si="0"/>
        <v>358120</v>
      </c>
      <c r="K64">
        <v>92.1</v>
      </c>
      <c r="L64">
        <f t="shared" si="1"/>
        <v>92.1</v>
      </c>
    </row>
    <row r="65" spans="1:12">
      <c r="A65">
        <v>64</v>
      </c>
      <c r="B65" s="2" t="s">
        <v>13</v>
      </c>
      <c r="C65" s="2" t="s">
        <v>69</v>
      </c>
      <c r="D65" s="2" t="s">
        <v>231</v>
      </c>
      <c r="G65">
        <v>520708</v>
      </c>
      <c r="H65">
        <f t="shared" si="0"/>
        <v>520708</v>
      </c>
      <c r="K65">
        <v>134.6</v>
      </c>
      <c r="L65">
        <f t="shared" si="1"/>
        <v>134.6</v>
      </c>
    </row>
    <row r="66" spans="1:12">
      <c r="A66">
        <v>65</v>
      </c>
      <c r="B66" s="2" t="s">
        <v>13</v>
      </c>
      <c r="C66" s="2" t="s">
        <v>70</v>
      </c>
      <c r="D66" s="2" t="s">
        <v>231</v>
      </c>
      <c r="G66">
        <v>43323</v>
      </c>
      <c r="H66">
        <f t="shared" ref="H66:H129" si="2">F66+G66</f>
        <v>43323</v>
      </c>
      <c r="K66">
        <v>11</v>
      </c>
      <c r="L66">
        <f t="shared" si="1"/>
        <v>11</v>
      </c>
    </row>
    <row r="67" spans="1:12">
      <c r="A67">
        <v>66</v>
      </c>
      <c r="B67" s="2" t="s">
        <v>13</v>
      </c>
      <c r="C67" s="2" t="s">
        <v>71</v>
      </c>
      <c r="D67" s="2" t="s">
        <v>231</v>
      </c>
      <c r="G67">
        <v>340452</v>
      </c>
      <c r="H67">
        <f t="shared" si="2"/>
        <v>340452</v>
      </c>
      <c r="K67">
        <v>88</v>
      </c>
      <c r="L67">
        <f t="shared" ref="L67:L130" si="3">I67+J67+K67</f>
        <v>88</v>
      </c>
    </row>
    <row r="68" spans="1:12">
      <c r="A68">
        <v>67</v>
      </c>
      <c r="B68" s="2" t="s">
        <v>13</v>
      </c>
      <c r="C68" s="2" t="s">
        <v>72</v>
      </c>
      <c r="D68" s="2" t="s">
        <v>231</v>
      </c>
      <c r="G68">
        <v>441270</v>
      </c>
      <c r="H68">
        <f t="shared" si="2"/>
        <v>441270</v>
      </c>
      <c r="K68">
        <v>114</v>
      </c>
      <c r="L68">
        <f t="shared" si="3"/>
        <v>114</v>
      </c>
    </row>
    <row r="69" spans="1:12">
      <c r="A69">
        <v>68</v>
      </c>
      <c r="B69" s="2" t="s">
        <v>13</v>
      </c>
      <c r="C69" s="2" t="s">
        <v>73</v>
      </c>
      <c r="D69" s="2" t="s">
        <v>231</v>
      </c>
      <c r="G69">
        <v>473205</v>
      </c>
      <c r="H69">
        <f t="shared" si="2"/>
        <v>473205</v>
      </c>
      <c r="K69">
        <v>122.3</v>
      </c>
      <c r="L69">
        <f t="shared" si="3"/>
        <v>122.3</v>
      </c>
    </row>
    <row r="70" spans="1:12">
      <c r="A70">
        <v>69</v>
      </c>
      <c r="B70" s="2" t="s">
        <v>13</v>
      </c>
      <c r="C70" s="2" t="s">
        <v>74</v>
      </c>
      <c r="D70" s="2" t="s">
        <v>231</v>
      </c>
      <c r="G70">
        <v>427636</v>
      </c>
      <c r="H70">
        <f t="shared" si="2"/>
        <v>427636</v>
      </c>
      <c r="K70">
        <v>110.5</v>
      </c>
      <c r="L70">
        <f t="shared" si="3"/>
        <v>110.5</v>
      </c>
    </row>
    <row r="71" spans="1:12">
      <c r="A71">
        <v>70</v>
      </c>
      <c r="B71" s="2" t="s">
        <v>13</v>
      </c>
      <c r="C71" s="2" t="s">
        <v>75</v>
      </c>
      <c r="D71" s="2" t="s">
        <v>231</v>
      </c>
      <c r="G71">
        <v>455345</v>
      </c>
      <c r="H71">
        <f t="shared" si="2"/>
        <v>455345</v>
      </c>
      <c r="K71">
        <v>117.7</v>
      </c>
      <c r="L71">
        <f t="shared" si="3"/>
        <v>117.7</v>
      </c>
    </row>
    <row r="72" spans="1:12">
      <c r="A72">
        <v>71</v>
      </c>
      <c r="B72" s="2" t="s">
        <v>13</v>
      </c>
      <c r="C72" s="2" t="s">
        <v>76</v>
      </c>
      <c r="D72" s="2" t="s">
        <v>231</v>
      </c>
      <c r="G72">
        <v>473741</v>
      </c>
      <c r="H72">
        <f t="shared" si="2"/>
        <v>473741</v>
      </c>
      <c r="K72">
        <v>122.4</v>
      </c>
      <c r="L72">
        <f t="shared" si="3"/>
        <v>122.4</v>
      </c>
    </row>
    <row r="73" spans="1:12">
      <c r="A73">
        <v>72</v>
      </c>
      <c r="B73" s="2" t="s">
        <v>13</v>
      </c>
      <c r="C73" s="2" t="s">
        <v>77</v>
      </c>
      <c r="D73" s="2" t="s">
        <v>231</v>
      </c>
      <c r="G73">
        <v>368797</v>
      </c>
      <c r="H73">
        <f t="shared" si="2"/>
        <v>368797</v>
      </c>
      <c r="K73">
        <v>95.2</v>
      </c>
      <c r="L73">
        <f t="shared" si="3"/>
        <v>95.2</v>
      </c>
    </row>
    <row r="74" spans="1:12">
      <c r="A74">
        <v>73</v>
      </c>
      <c r="B74" s="2" t="s">
        <v>13</v>
      </c>
      <c r="C74" s="2" t="s">
        <v>78</v>
      </c>
      <c r="D74" s="2" t="s">
        <v>231</v>
      </c>
      <c r="G74">
        <v>475089</v>
      </c>
      <c r="H74">
        <f t="shared" si="2"/>
        <v>475089</v>
      </c>
      <c r="K74">
        <v>122.7</v>
      </c>
      <c r="L74">
        <f t="shared" si="3"/>
        <v>122.7</v>
      </c>
    </row>
    <row r="75" spans="1:12">
      <c r="A75">
        <v>74</v>
      </c>
      <c r="B75" s="2" t="s">
        <v>13</v>
      </c>
      <c r="C75" s="2" t="s">
        <v>79</v>
      </c>
      <c r="D75" s="2" t="s">
        <v>231</v>
      </c>
      <c r="G75">
        <v>489044</v>
      </c>
      <c r="H75">
        <f t="shared" si="2"/>
        <v>489044</v>
      </c>
      <c r="K75">
        <v>126.3</v>
      </c>
      <c r="L75">
        <f t="shared" si="3"/>
        <v>126.3</v>
      </c>
    </row>
    <row r="76" spans="1:12">
      <c r="A76">
        <v>75</v>
      </c>
      <c r="B76" s="2" t="s">
        <v>13</v>
      </c>
      <c r="C76" s="2" t="s">
        <v>80</v>
      </c>
      <c r="D76" s="2" t="s">
        <v>231</v>
      </c>
      <c r="G76">
        <v>457956</v>
      </c>
      <c r="H76">
        <f t="shared" si="2"/>
        <v>457956</v>
      </c>
      <c r="K76">
        <v>118.4</v>
      </c>
      <c r="L76">
        <f t="shared" si="3"/>
        <v>118.4</v>
      </c>
    </row>
    <row r="77" spans="1:12">
      <c r="A77">
        <v>76</v>
      </c>
      <c r="B77" s="2" t="s">
        <v>13</v>
      </c>
      <c r="C77" s="2" t="s">
        <v>81</v>
      </c>
      <c r="D77" s="2" t="s">
        <v>231</v>
      </c>
      <c r="G77">
        <v>443731</v>
      </c>
      <c r="H77">
        <f t="shared" si="2"/>
        <v>443731</v>
      </c>
      <c r="K77">
        <v>114.8</v>
      </c>
      <c r="L77">
        <f t="shared" si="3"/>
        <v>114.8</v>
      </c>
    </row>
    <row r="78" spans="1:12">
      <c r="A78">
        <v>77</v>
      </c>
      <c r="B78" s="2" t="s">
        <v>13</v>
      </c>
      <c r="C78" s="2" t="s">
        <v>82</v>
      </c>
      <c r="D78" s="2" t="s">
        <v>231</v>
      </c>
      <c r="G78">
        <v>439669</v>
      </c>
      <c r="H78">
        <f t="shared" si="2"/>
        <v>439669</v>
      </c>
      <c r="K78">
        <v>113.7</v>
      </c>
      <c r="L78">
        <f t="shared" si="3"/>
        <v>113.7</v>
      </c>
    </row>
    <row r="79" spans="1:12">
      <c r="A79">
        <v>78</v>
      </c>
      <c r="B79" s="2" t="s">
        <v>13</v>
      </c>
      <c r="C79" s="2" t="s">
        <v>83</v>
      </c>
      <c r="D79" s="2" t="s">
        <v>231</v>
      </c>
      <c r="G79">
        <v>568709</v>
      </c>
      <c r="H79">
        <f t="shared" si="2"/>
        <v>568709</v>
      </c>
      <c r="K79">
        <v>146.9</v>
      </c>
      <c r="L79">
        <f t="shared" si="3"/>
        <v>146.9</v>
      </c>
    </row>
    <row r="80" spans="1:12">
      <c r="A80">
        <v>79</v>
      </c>
      <c r="B80" s="2" t="s">
        <v>13</v>
      </c>
      <c r="C80" s="2" t="s">
        <v>84</v>
      </c>
      <c r="D80" s="2" t="s">
        <v>231</v>
      </c>
      <c r="G80">
        <v>27707</v>
      </c>
      <c r="H80">
        <f t="shared" si="2"/>
        <v>27707</v>
      </c>
      <c r="K80">
        <v>7</v>
      </c>
      <c r="L80">
        <f t="shared" si="3"/>
        <v>7</v>
      </c>
    </row>
    <row r="81" spans="1:12">
      <c r="A81">
        <v>80</v>
      </c>
      <c r="B81" s="2" t="s">
        <v>13</v>
      </c>
      <c r="C81" s="2" t="s">
        <v>85</v>
      </c>
      <c r="D81" s="2" t="s">
        <v>231</v>
      </c>
      <c r="G81">
        <v>524195</v>
      </c>
      <c r="H81">
        <f t="shared" si="2"/>
        <v>524195</v>
      </c>
      <c r="K81">
        <v>135.5</v>
      </c>
      <c r="L81">
        <f t="shared" si="3"/>
        <v>135.5</v>
      </c>
    </row>
    <row r="82" spans="1:12">
      <c r="A82">
        <v>81</v>
      </c>
      <c r="B82" s="2" t="s">
        <v>13</v>
      </c>
      <c r="C82" s="2" t="s">
        <v>86</v>
      </c>
      <c r="D82" s="2" t="s">
        <v>231</v>
      </c>
      <c r="G82">
        <v>468518</v>
      </c>
      <c r="H82">
        <f t="shared" si="2"/>
        <v>468518</v>
      </c>
      <c r="K82">
        <v>121.1</v>
      </c>
      <c r="L82">
        <f t="shared" si="3"/>
        <v>121.1</v>
      </c>
    </row>
    <row r="83" spans="1:12">
      <c r="A83">
        <v>82</v>
      </c>
      <c r="B83" s="2" t="s">
        <v>13</v>
      </c>
      <c r="C83" s="2" t="s">
        <v>87</v>
      </c>
      <c r="D83" s="2" t="s">
        <v>231</v>
      </c>
      <c r="G83">
        <v>280999</v>
      </c>
      <c r="H83">
        <f t="shared" si="2"/>
        <v>280999</v>
      </c>
      <c r="K83">
        <v>72.2</v>
      </c>
      <c r="L83">
        <f t="shared" si="3"/>
        <v>72.2</v>
      </c>
    </row>
    <row r="84" spans="1:12">
      <c r="A84">
        <v>83</v>
      </c>
      <c r="B84" s="2" t="s">
        <v>13</v>
      </c>
      <c r="C84" s="2" t="s">
        <v>88</v>
      </c>
      <c r="D84" s="2" t="s">
        <v>231</v>
      </c>
      <c r="G84">
        <v>164101</v>
      </c>
      <c r="H84">
        <f t="shared" si="2"/>
        <v>164101</v>
      </c>
      <c r="K84">
        <v>41.8</v>
      </c>
      <c r="L84">
        <f t="shared" si="3"/>
        <v>41.8</v>
      </c>
    </row>
    <row r="85" spans="1:12">
      <c r="A85">
        <v>84</v>
      </c>
      <c r="B85" s="2" t="s">
        <v>89</v>
      </c>
      <c r="C85" s="2" t="s">
        <v>90</v>
      </c>
      <c r="D85" s="2" t="s">
        <v>232</v>
      </c>
      <c r="E85">
        <v>534628</v>
      </c>
      <c r="F85">
        <v>534628</v>
      </c>
      <c r="H85">
        <f t="shared" si="2"/>
        <v>534628</v>
      </c>
      <c r="I85">
        <v>193.3</v>
      </c>
      <c r="J85">
        <v>193.3</v>
      </c>
      <c r="L85">
        <f t="shared" si="3"/>
        <v>386.6</v>
      </c>
    </row>
    <row r="86" spans="1:12">
      <c r="A86">
        <v>85</v>
      </c>
      <c r="B86" s="2" t="s">
        <v>89</v>
      </c>
      <c r="C86" s="2" t="s">
        <v>91</v>
      </c>
      <c r="D86" s="2" t="s">
        <v>232</v>
      </c>
      <c r="E86">
        <v>450391</v>
      </c>
      <c r="F86">
        <v>450391</v>
      </c>
      <c r="H86">
        <f t="shared" si="2"/>
        <v>450391</v>
      </c>
      <c r="I86">
        <v>162.80000000000001</v>
      </c>
      <c r="J86">
        <v>162.80000000000001</v>
      </c>
      <c r="L86">
        <f t="shared" si="3"/>
        <v>325.60000000000002</v>
      </c>
    </row>
    <row r="87" spans="1:12">
      <c r="A87">
        <v>86</v>
      </c>
      <c r="B87" s="2" t="s">
        <v>89</v>
      </c>
      <c r="C87" s="2" t="s">
        <v>92</v>
      </c>
      <c r="D87" s="2" t="s">
        <v>232</v>
      </c>
      <c r="E87">
        <v>498035</v>
      </c>
      <c r="F87">
        <v>498035</v>
      </c>
      <c r="H87">
        <f t="shared" si="2"/>
        <v>498035</v>
      </c>
      <c r="I87">
        <v>180.1</v>
      </c>
      <c r="J87">
        <v>180.1</v>
      </c>
      <c r="L87">
        <f t="shared" si="3"/>
        <v>360.2</v>
      </c>
    </row>
    <row r="88" spans="1:12">
      <c r="A88">
        <v>87</v>
      </c>
      <c r="B88" s="2" t="s">
        <v>93</v>
      </c>
      <c r="C88" s="2" t="s">
        <v>94</v>
      </c>
      <c r="D88" s="2" t="s">
        <v>232</v>
      </c>
      <c r="E88">
        <v>460757</v>
      </c>
      <c r="F88">
        <v>460757</v>
      </c>
      <c r="G88">
        <v>9050</v>
      </c>
      <c r="H88">
        <f t="shared" si="2"/>
        <v>469807</v>
      </c>
      <c r="I88">
        <v>77.2</v>
      </c>
      <c r="J88">
        <v>77.2</v>
      </c>
      <c r="K88">
        <v>1.5</v>
      </c>
      <c r="L88">
        <f t="shared" si="3"/>
        <v>155.9</v>
      </c>
    </row>
    <row r="89" spans="1:12">
      <c r="A89">
        <v>88</v>
      </c>
      <c r="B89" s="2" t="s">
        <v>93</v>
      </c>
      <c r="C89" s="2" t="s">
        <v>95</v>
      </c>
      <c r="D89" s="2" t="s">
        <v>232</v>
      </c>
      <c r="E89">
        <v>408084</v>
      </c>
      <c r="F89">
        <v>408084</v>
      </c>
      <c r="G89">
        <v>9929</v>
      </c>
      <c r="H89">
        <f t="shared" si="2"/>
        <v>418013</v>
      </c>
      <c r="I89">
        <v>68.400000000000006</v>
      </c>
      <c r="J89">
        <v>68.400000000000006</v>
      </c>
      <c r="K89">
        <v>1.7</v>
      </c>
      <c r="L89">
        <f t="shared" si="3"/>
        <v>138.5</v>
      </c>
    </row>
    <row r="90" spans="1:12">
      <c r="A90">
        <v>89</v>
      </c>
      <c r="B90" s="2" t="s">
        <v>93</v>
      </c>
      <c r="C90" s="2" t="s">
        <v>96</v>
      </c>
      <c r="D90" s="2" t="s">
        <v>232</v>
      </c>
      <c r="E90">
        <v>435124</v>
      </c>
      <c r="F90">
        <v>435124</v>
      </c>
      <c r="G90">
        <v>9611</v>
      </c>
      <c r="H90">
        <f t="shared" si="2"/>
        <v>444735</v>
      </c>
      <c r="I90">
        <v>72.900000000000006</v>
      </c>
      <c r="J90">
        <v>72.900000000000006</v>
      </c>
      <c r="K90">
        <v>1.6</v>
      </c>
      <c r="L90">
        <f t="shared" si="3"/>
        <v>147.4</v>
      </c>
    </row>
    <row r="91" spans="1:12">
      <c r="A91">
        <v>90</v>
      </c>
      <c r="B91" s="2" t="s">
        <v>93</v>
      </c>
      <c r="C91" s="2" t="s">
        <v>97</v>
      </c>
      <c r="D91" s="2" t="s">
        <v>232</v>
      </c>
      <c r="E91">
        <v>562112</v>
      </c>
      <c r="F91">
        <v>562112</v>
      </c>
      <c r="G91">
        <v>6492</v>
      </c>
      <c r="H91">
        <f t="shared" si="2"/>
        <v>568604</v>
      </c>
      <c r="I91">
        <v>94.5</v>
      </c>
      <c r="J91">
        <v>94.5</v>
      </c>
      <c r="K91">
        <v>1.1000000000000001</v>
      </c>
      <c r="L91">
        <f t="shared" si="3"/>
        <v>190.1</v>
      </c>
    </row>
    <row r="92" spans="1:12">
      <c r="A92">
        <v>91</v>
      </c>
      <c r="B92" s="2" t="s">
        <v>93</v>
      </c>
      <c r="C92" s="2" t="s">
        <v>98</v>
      </c>
      <c r="D92" s="2" t="s">
        <v>232</v>
      </c>
      <c r="E92">
        <v>415371</v>
      </c>
      <c r="F92">
        <v>415371</v>
      </c>
      <c r="G92">
        <v>6595</v>
      </c>
      <c r="H92">
        <f t="shared" si="2"/>
        <v>421966</v>
      </c>
      <c r="I92">
        <v>69.599999999999994</v>
      </c>
      <c r="J92">
        <v>69.599999999999994</v>
      </c>
      <c r="K92">
        <v>1.1000000000000001</v>
      </c>
      <c r="L92">
        <f t="shared" si="3"/>
        <v>140.29999999999998</v>
      </c>
    </row>
    <row r="93" spans="1:12">
      <c r="A93">
        <v>92</v>
      </c>
      <c r="B93" s="2" t="s">
        <v>93</v>
      </c>
      <c r="C93" s="2" t="s">
        <v>99</v>
      </c>
      <c r="D93" s="2" t="s">
        <v>232</v>
      </c>
      <c r="E93">
        <v>446135</v>
      </c>
      <c r="F93">
        <v>446135</v>
      </c>
      <c r="G93">
        <v>4261</v>
      </c>
      <c r="H93">
        <f t="shared" si="2"/>
        <v>450396</v>
      </c>
      <c r="I93">
        <v>74.900000000000006</v>
      </c>
      <c r="J93">
        <v>74.900000000000006</v>
      </c>
      <c r="K93">
        <v>0.73599999999999999</v>
      </c>
      <c r="L93">
        <f t="shared" si="3"/>
        <v>150.536</v>
      </c>
    </row>
    <row r="94" spans="1:12">
      <c r="A94">
        <v>93</v>
      </c>
      <c r="B94" s="2" t="s">
        <v>93</v>
      </c>
      <c r="C94" s="2" t="s">
        <v>100</v>
      </c>
      <c r="D94" s="2" t="s">
        <v>232</v>
      </c>
      <c r="E94">
        <v>72025</v>
      </c>
      <c r="F94">
        <v>72025</v>
      </c>
      <c r="G94">
        <v>1349</v>
      </c>
      <c r="H94">
        <f t="shared" si="2"/>
        <v>73374</v>
      </c>
      <c r="I94">
        <v>11.8</v>
      </c>
      <c r="J94">
        <v>11.8</v>
      </c>
      <c r="K94">
        <v>0.22800000000000001</v>
      </c>
      <c r="L94">
        <f t="shared" si="3"/>
        <v>23.828000000000003</v>
      </c>
    </row>
    <row r="95" spans="1:12">
      <c r="A95">
        <v>94</v>
      </c>
      <c r="B95" s="2" t="s">
        <v>93</v>
      </c>
      <c r="C95" s="2" t="s">
        <v>101</v>
      </c>
      <c r="D95" s="2" t="s">
        <v>232</v>
      </c>
      <c r="E95">
        <v>590726</v>
      </c>
      <c r="F95">
        <v>590726</v>
      </c>
      <c r="G95">
        <v>9826</v>
      </c>
      <c r="H95">
        <f t="shared" si="2"/>
        <v>600552</v>
      </c>
      <c r="I95">
        <v>99.1</v>
      </c>
      <c r="J95">
        <v>99.1</v>
      </c>
      <c r="K95">
        <v>1.7</v>
      </c>
      <c r="L95">
        <f t="shared" si="3"/>
        <v>199.89999999999998</v>
      </c>
    </row>
    <row r="96" spans="1:12">
      <c r="A96">
        <v>95</v>
      </c>
      <c r="B96" s="2" t="s">
        <v>93</v>
      </c>
      <c r="C96" s="2" t="s">
        <v>102</v>
      </c>
      <c r="D96" s="2" t="s">
        <v>232</v>
      </c>
      <c r="E96">
        <v>628119</v>
      </c>
      <c r="F96">
        <v>628119</v>
      </c>
      <c r="G96">
        <v>17137</v>
      </c>
      <c r="H96">
        <f t="shared" si="2"/>
        <v>645256</v>
      </c>
      <c r="I96">
        <v>105.5</v>
      </c>
      <c r="J96">
        <v>105.5</v>
      </c>
      <c r="K96">
        <v>2.9</v>
      </c>
      <c r="L96">
        <f t="shared" si="3"/>
        <v>213.9</v>
      </c>
    </row>
    <row r="97" spans="1:12">
      <c r="A97">
        <v>96</v>
      </c>
      <c r="B97" s="2" t="s">
        <v>93</v>
      </c>
      <c r="C97" s="2" t="s">
        <v>103</v>
      </c>
      <c r="D97" s="2" t="s">
        <v>232</v>
      </c>
      <c r="E97">
        <v>441580</v>
      </c>
      <c r="F97">
        <v>441580</v>
      </c>
      <c r="G97">
        <v>12204</v>
      </c>
      <c r="H97">
        <f t="shared" si="2"/>
        <v>453784</v>
      </c>
      <c r="I97">
        <v>74</v>
      </c>
      <c r="J97">
        <v>74</v>
      </c>
      <c r="K97">
        <v>2</v>
      </c>
      <c r="L97">
        <f t="shared" si="3"/>
        <v>150</v>
      </c>
    </row>
    <row r="98" spans="1:12">
      <c r="A98">
        <v>97</v>
      </c>
      <c r="B98" s="2" t="s">
        <v>93</v>
      </c>
      <c r="C98" s="2" t="s">
        <v>104</v>
      </c>
      <c r="D98" s="2" t="s">
        <v>232</v>
      </c>
      <c r="E98">
        <v>422447</v>
      </c>
      <c r="F98">
        <v>422447</v>
      </c>
      <c r="G98">
        <v>5070</v>
      </c>
      <c r="H98">
        <f t="shared" si="2"/>
        <v>427517</v>
      </c>
      <c r="I98">
        <v>70.5</v>
      </c>
      <c r="J98">
        <v>70.5</v>
      </c>
      <c r="K98">
        <v>0.871</v>
      </c>
      <c r="L98">
        <f t="shared" si="3"/>
        <v>141.87100000000001</v>
      </c>
    </row>
    <row r="99" spans="1:12">
      <c r="A99">
        <v>98</v>
      </c>
      <c r="B99" s="2" t="s">
        <v>93</v>
      </c>
      <c r="C99" s="2" t="s">
        <v>105</v>
      </c>
      <c r="D99" s="2" t="s">
        <v>232</v>
      </c>
      <c r="E99">
        <v>319290</v>
      </c>
      <c r="F99">
        <v>319290</v>
      </c>
      <c r="G99">
        <v>19357</v>
      </c>
      <c r="H99">
        <f t="shared" si="2"/>
        <v>338647</v>
      </c>
      <c r="I99">
        <v>67.599999999999994</v>
      </c>
      <c r="J99">
        <v>67.599999999999994</v>
      </c>
      <c r="K99">
        <v>4.0999999999999996</v>
      </c>
      <c r="L99">
        <f t="shared" si="3"/>
        <v>139.29999999999998</v>
      </c>
    </row>
    <row r="100" spans="1:12">
      <c r="A100">
        <v>99</v>
      </c>
      <c r="B100" s="2" t="s">
        <v>93</v>
      </c>
      <c r="C100" s="2" t="s">
        <v>106</v>
      </c>
      <c r="D100" s="2" t="s">
        <v>232</v>
      </c>
      <c r="E100">
        <v>332424</v>
      </c>
      <c r="F100">
        <v>332424</v>
      </c>
      <c r="G100">
        <v>21029</v>
      </c>
      <c r="H100">
        <f t="shared" si="2"/>
        <v>353453</v>
      </c>
      <c r="I100">
        <v>70.400000000000006</v>
      </c>
      <c r="J100">
        <v>70.400000000000006</v>
      </c>
      <c r="K100">
        <v>4.4000000000000004</v>
      </c>
      <c r="L100">
        <f t="shared" si="3"/>
        <v>145.20000000000002</v>
      </c>
    </row>
    <row r="101" spans="1:12">
      <c r="A101">
        <v>100</v>
      </c>
      <c r="B101" s="2" t="s">
        <v>93</v>
      </c>
      <c r="C101" s="2" t="s">
        <v>107</v>
      </c>
      <c r="D101" s="2" t="s">
        <v>232</v>
      </c>
      <c r="E101">
        <v>413593</v>
      </c>
      <c r="F101">
        <v>413593</v>
      </c>
      <c r="G101">
        <v>7318</v>
      </c>
      <c r="H101">
        <f t="shared" si="2"/>
        <v>420911</v>
      </c>
      <c r="I101">
        <v>87.9</v>
      </c>
      <c r="J101">
        <v>87.9</v>
      </c>
      <c r="K101">
        <v>1.5</v>
      </c>
      <c r="L101">
        <f t="shared" si="3"/>
        <v>177.3</v>
      </c>
    </row>
    <row r="102" spans="1:12">
      <c r="A102">
        <v>101</v>
      </c>
      <c r="B102" s="2" t="s">
        <v>93</v>
      </c>
      <c r="C102" s="2" t="s">
        <v>108</v>
      </c>
      <c r="D102" s="2" t="s">
        <v>232</v>
      </c>
      <c r="E102">
        <v>388080</v>
      </c>
      <c r="F102">
        <v>388080</v>
      </c>
      <c r="G102">
        <v>8199</v>
      </c>
      <c r="H102">
        <f t="shared" si="2"/>
        <v>396279</v>
      </c>
      <c r="I102">
        <v>82.4</v>
      </c>
      <c r="J102">
        <v>82.4</v>
      </c>
      <c r="K102">
        <v>1.7</v>
      </c>
      <c r="L102">
        <f t="shared" si="3"/>
        <v>166.5</v>
      </c>
    </row>
    <row r="103" spans="1:12">
      <c r="A103">
        <v>102</v>
      </c>
      <c r="B103" s="2" t="s">
        <v>93</v>
      </c>
      <c r="C103" s="2" t="s">
        <v>109</v>
      </c>
      <c r="D103" s="2" t="s">
        <v>232</v>
      </c>
      <c r="E103">
        <v>410136</v>
      </c>
      <c r="F103">
        <v>410136</v>
      </c>
      <c r="G103">
        <v>12665</v>
      </c>
      <c r="H103">
        <f t="shared" si="2"/>
        <v>422801</v>
      </c>
      <c r="I103">
        <v>68.7</v>
      </c>
      <c r="J103">
        <v>68.7</v>
      </c>
      <c r="K103">
        <v>2.1</v>
      </c>
      <c r="L103">
        <f t="shared" si="3"/>
        <v>139.5</v>
      </c>
    </row>
    <row r="104" spans="1:12">
      <c r="A104">
        <v>103</v>
      </c>
      <c r="B104" s="2" t="s">
        <v>93</v>
      </c>
      <c r="C104" s="2" t="s">
        <v>110</v>
      </c>
      <c r="D104" s="2" t="s">
        <v>232</v>
      </c>
      <c r="E104">
        <v>339705</v>
      </c>
      <c r="F104">
        <v>339705</v>
      </c>
      <c r="G104">
        <v>22454</v>
      </c>
      <c r="H104">
        <f t="shared" si="2"/>
        <v>362159</v>
      </c>
      <c r="I104">
        <v>72.3</v>
      </c>
      <c r="J104">
        <v>72.3</v>
      </c>
      <c r="K104">
        <v>4.7</v>
      </c>
      <c r="L104">
        <f t="shared" si="3"/>
        <v>149.29999999999998</v>
      </c>
    </row>
    <row r="105" spans="1:12">
      <c r="A105">
        <v>104</v>
      </c>
      <c r="B105" s="2" t="s">
        <v>93</v>
      </c>
      <c r="C105" s="2" t="s">
        <v>111</v>
      </c>
      <c r="D105" s="2" t="s">
        <v>232</v>
      </c>
      <c r="E105">
        <v>289922</v>
      </c>
      <c r="F105">
        <v>289922</v>
      </c>
      <c r="G105">
        <v>45980</v>
      </c>
      <c r="H105">
        <f t="shared" si="2"/>
        <v>335902</v>
      </c>
      <c r="I105">
        <v>61.5</v>
      </c>
      <c r="J105">
        <v>61.6</v>
      </c>
      <c r="K105">
        <v>9.6999999999999993</v>
      </c>
      <c r="L105">
        <f t="shared" si="3"/>
        <v>132.79999999999998</v>
      </c>
    </row>
    <row r="106" spans="1:12">
      <c r="A106">
        <v>105</v>
      </c>
      <c r="B106" s="2" t="s">
        <v>93</v>
      </c>
      <c r="C106" s="2" t="s">
        <v>112</v>
      </c>
      <c r="D106" s="2" t="s">
        <v>232</v>
      </c>
      <c r="E106">
        <v>306737</v>
      </c>
      <c r="F106">
        <v>306737</v>
      </c>
      <c r="G106">
        <v>10222</v>
      </c>
      <c r="H106">
        <f t="shared" si="2"/>
        <v>316959</v>
      </c>
      <c r="I106">
        <v>51.3</v>
      </c>
      <c r="J106">
        <v>51.3</v>
      </c>
      <c r="K106">
        <v>1.7</v>
      </c>
      <c r="L106">
        <f t="shared" si="3"/>
        <v>104.3</v>
      </c>
    </row>
    <row r="107" spans="1:12">
      <c r="A107">
        <v>106</v>
      </c>
      <c r="B107" s="2" t="s">
        <v>93</v>
      </c>
      <c r="C107" s="2" t="s">
        <v>113</v>
      </c>
      <c r="D107" s="2" t="s">
        <v>232</v>
      </c>
      <c r="E107">
        <v>328627</v>
      </c>
      <c r="F107">
        <v>328627</v>
      </c>
      <c r="G107">
        <v>10252</v>
      </c>
      <c r="H107">
        <f t="shared" si="2"/>
        <v>338879</v>
      </c>
      <c r="I107">
        <v>55</v>
      </c>
      <c r="J107">
        <v>55</v>
      </c>
      <c r="K107">
        <v>1.7</v>
      </c>
      <c r="L107">
        <f t="shared" si="3"/>
        <v>111.7</v>
      </c>
    </row>
    <row r="108" spans="1:12">
      <c r="A108">
        <v>107</v>
      </c>
      <c r="B108" s="2" t="s">
        <v>93</v>
      </c>
      <c r="C108" s="2" t="s">
        <v>114</v>
      </c>
      <c r="D108" s="2" t="s">
        <v>232</v>
      </c>
      <c r="E108">
        <v>269143</v>
      </c>
      <c r="F108">
        <v>269143</v>
      </c>
      <c r="G108">
        <v>9264</v>
      </c>
      <c r="H108">
        <f t="shared" si="2"/>
        <v>278407</v>
      </c>
      <c r="I108">
        <v>44.9</v>
      </c>
      <c r="J108">
        <v>44.9</v>
      </c>
      <c r="K108">
        <v>1.6</v>
      </c>
      <c r="L108">
        <f t="shared" si="3"/>
        <v>91.399999999999991</v>
      </c>
    </row>
    <row r="109" spans="1:12">
      <c r="A109">
        <v>108</v>
      </c>
      <c r="B109" s="2" t="s">
        <v>93</v>
      </c>
      <c r="C109" s="2" t="s">
        <v>115</v>
      </c>
      <c r="D109" s="2" t="s">
        <v>232</v>
      </c>
      <c r="E109">
        <v>289119</v>
      </c>
      <c r="F109">
        <v>289119</v>
      </c>
      <c r="G109">
        <v>10368</v>
      </c>
      <c r="H109">
        <f t="shared" si="2"/>
        <v>299487</v>
      </c>
      <c r="I109">
        <v>48.3</v>
      </c>
      <c r="J109">
        <v>48.3</v>
      </c>
      <c r="K109">
        <v>1.7</v>
      </c>
      <c r="L109">
        <f t="shared" si="3"/>
        <v>98.3</v>
      </c>
    </row>
    <row r="110" spans="1:12">
      <c r="A110">
        <v>109</v>
      </c>
      <c r="B110" s="2" t="s">
        <v>93</v>
      </c>
      <c r="C110" s="2" t="s">
        <v>116</v>
      </c>
      <c r="D110" s="2" t="s">
        <v>232</v>
      </c>
      <c r="E110">
        <v>593522</v>
      </c>
      <c r="F110">
        <v>593522</v>
      </c>
      <c r="G110">
        <v>19135</v>
      </c>
      <c r="H110">
        <f t="shared" si="2"/>
        <v>612657</v>
      </c>
      <c r="I110">
        <v>99.6</v>
      </c>
      <c r="J110">
        <v>99.6</v>
      </c>
      <c r="K110">
        <v>3.2</v>
      </c>
      <c r="L110">
        <f t="shared" si="3"/>
        <v>202.39999999999998</v>
      </c>
    </row>
    <row r="111" spans="1:12">
      <c r="A111">
        <v>110</v>
      </c>
      <c r="B111" s="2" t="s">
        <v>93</v>
      </c>
      <c r="C111" s="2" t="s">
        <v>117</v>
      </c>
      <c r="D111" s="2" t="s">
        <v>232</v>
      </c>
      <c r="E111">
        <v>231623</v>
      </c>
      <c r="F111">
        <v>231623</v>
      </c>
      <c r="G111">
        <v>6412</v>
      </c>
      <c r="H111">
        <f t="shared" si="2"/>
        <v>238035</v>
      </c>
      <c r="I111">
        <v>38.700000000000003</v>
      </c>
      <c r="J111">
        <v>38.700000000000003</v>
      </c>
      <c r="K111">
        <v>1.1000000000000001</v>
      </c>
      <c r="L111">
        <f t="shared" si="3"/>
        <v>78.5</v>
      </c>
    </row>
    <row r="112" spans="1:12">
      <c r="A112">
        <v>111</v>
      </c>
      <c r="B112" s="2" t="s">
        <v>93</v>
      </c>
      <c r="C112" s="2" t="s">
        <v>118</v>
      </c>
      <c r="D112" s="2" t="s">
        <v>232</v>
      </c>
      <c r="E112">
        <v>491250</v>
      </c>
      <c r="F112">
        <v>491250</v>
      </c>
      <c r="G112">
        <v>19754</v>
      </c>
      <c r="H112">
        <f t="shared" si="2"/>
        <v>511004</v>
      </c>
      <c r="I112">
        <v>82.4</v>
      </c>
      <c r="J112">
        <v>82.4</v>
      </c>
      <c r="K112">
        <v>3.3</v>
      </c>
      <c r="L112">
        <f t="shared" si="3"/>
        <v>168.10000000000002</v>
      </c>
    </row>
    <row r="113" spans="1:12">
      <c r="A113">
        <v>112</v>
      </c>
      <c r="B113" s="2" t="s">
        <v>93</v>
      </c>
      <c r="C113" s="2" t="s">
        <v>119</v>
      </c>
      <c r="D113" s="2" t="s">
        <v>232</v>
      </c>
      <c r="E113">
        <v>528550</v>
      </c>
      <c r="F113">
        <v>528550</v>
      </c>
      <c r="G113">
        <v>16010</v>
      </c>
      <c r="H113">
        <f t="shared" si="2"/>
        <v>544560</v>
      </c>
      <c r="I113">
        <v>88.7</v>
      </c>
      <c r="J113">
        <v>88.7</v>
      </c>
      <c r="K113">
        <v>2.7</v>
      </c>
      <c r="L113">
        <f t="shared" si="3"/>
        <v>180.1</v>
      </c>
    </row>
    <row r="114" spans="1:12">
      <c r="A114">
        <v>113</v>
      </c>
      <c r="B114" s="2" t="s">
        <v>93</v>
      </c>
      <c r="C114" s="2" t="s">
        <v>120</v>
      </c>
      <c r="D114" s="2" t="s">
        <v>232</v>
      </c>
      <c r="E114">
        <v>330675</v>
      </c>
      <c r="F114">
        <v>330675</v>
      </c>
      <c r="G114">
        <v>11888</v>
      </c>
      <c r="H114">
        <f t="shared" si="2"/>
        <v>342563</v>
      </c>
      <c r="I114">
        <v>55.3</v>
      </c>
      <c r="J114">
        <v>55.3</v>
      </c>
      <c r="K114">
        <v>2</v>
      </c>
      <c r="L114">
        <f t="shared" si="3"/>
        <v>112.6</v>
      </c>
    </row>
    <row r="115" spans="1:12">
      <c r="A115">
        <v>114</v>
      </c>
      <c r="B115" s="2" t="s">
        <v>93</v>
      </c>
      <c r="C115" s="2" t="s">
        <v>121</v>
      </c>
      <c r="D115" s="2" t="s">
        <v>232</v>
      </c>
      <c r="E115">
        <v>396225</v>
      </c>
      <c r="F115">
        <v>396225</v>
      </c>
      <c r="G115">
        <v>15290</v>
      </c>
      <c r="H115">
        <f t="shared" si="2"/>
        <v>411515</v>
      </c>
      <c r="I115">
        <v>66.400000000000006</v>
      </c>
      <c r="J115">
        <v>66.400000000000006</v>
      </c>
      <c r="K115">
        <v>2.6</v>
      </c>
      <c r="L115">
        <f t="shared" si="3"/>
        <v>135.4</v>
      </c>
    </row>
    <row r="116" spans="1:12">
      <c r="A116">
        <v>115</v>
      </c>
      <c r="B116" s="2" t="s">
        <v>93</v>
      </c>
      <c r="C116" s="2" t="s">
        <v>122</v>
      </c>
      <c r="D116" s="2" t="s">
        <v>232</v>
      </c>
      <c r="E116">
        <v>423091</v>
      </c>
      <c r="F116">
        <v>423091</v>
      </c>
      <c r="G116">
        <v>9268</v>
      </c>
      <c r="H116">
        <f t="shared" si="2"/>
        <v>432359</v>
      </c>
      <c r="I116">
        <v>70.900000000000006</v>
      </c>
      <c r="J116">
        <v>70.900000000000006</v>
      </c>
      <c r="K116">
        <v>1.6</v>
      </c>
      <c r="L116">
        <f t="shared" si="3"/>
        <v>143.4</v>
      </c>
    </row>
    <row r="117" spans="1:12">
      <c r="A117">
        <v>116</v>
      </c>
      <c r="B117" s="2" t="s">
        <v>93</v>
      </c>
      <c r="C117" s="2" t="s">
        <v>123</v>
      </c>
      <c r="D117" s="2" t="s">
        <v>232</v>
      </c>
      <c r="E117">
        <v>420115</v>
      </c>
      <c r="F117">
        <v>420115</v>
      </c>
      <c r="G117">
        <v>14900</v>
      </c>
      <c r="H117">
        <f t="shared" si="2"/>
        <v>435015</v>
      </c>
      <c r="I117">
        <v>89.3</v>
      </c>
      <c r="J117">
        <v>89.3</v>
      </c>
      <c r="K117">
        <v>3.1</v>
      </c>
      <c r="L117">
        <f t="shared" si="3"/>
        <v>181.7</v>
      </c>
    </row>
    <row r="118" spans="1:12">
      <c r="A118">
        <v>117</v>
      </c>
      <c r="B118" s="2" t="s">
        <v>93</v>
      </c>
      <c r="C118" s="2" t="s">
        <v>124</v>
      </c>
      <c r="D118" s="2" t="s">
        <v>232</v>
      </c>
      <c r="E118">
        <v>425107</v>
      </c>
      <c r="F118">
        <v>425107</v>
      </c>
      <c r="G118">
        <v>13896</v>
      </c>
      <c r="H118">
        <f t="shared" si="2"/>
        <v>439003</v>
      </c>
      <c r="I118">
        <v>71.2</v>
      </c>
      <c r="J118">
        <v>71.2</v>
      </c>
      <c r="K118">
        <v>2.2999999999999998</v>
      </c>
      <c r="L118">
        <f t="shared" si="3"/>
        <v>144.70000000000002</v>
      </c>
    </row>
    <row r="119" spans="1:12">
      <c r="A119">
        <v>118</v>
      </c>
      <c r="B119" s="2" t="s">
        <v>93</v>
      </c>
      <c r="C119" s="2" t="s">
        <v>125</v>
      </c>
      <c r="D119" s="2" t="s">
        <v>232</v>
      </c>
      <c r="E119">
        <v>339667</v>
      </c>
      <c r="F119">
        <v>339667</v>
      </c>
      <c r="G119">
        <v>8794</v>
      </c>
      <c r="H119">
        <f t="shared" si="2"/>
        <v>348461</v>
      </c>
      <c r="I119">
        <v>56.8</v>
      </c>
      <c r="J119">
        <v>56.8</v>
      </c>
      <c r="K119">
        <v>1.5</v>
      </c>
      <c r="L119">
        <f t="shared" si="3"/>
        <v>115.1</v>
      </c>
    </row>
    <row r="120" spans="1:12">
      <c r="A120">
        <v>119</v>
      </c>
      <c r="B120" s="2" t="s">
        <v>93</v>
      </c>
      <c r="C120" s="2" t="s">
        <v>126</v>
      </c>
      <c r="D120" s="2" t="s">
        <v>232</v>
      </c>
      <c r="E120">
        <v>383805</v>
      </c>
      <c r="F120">
        <v>383805</v>
      </c>
      <c r="G120">
        <v>9466</v>
      </c>
      <c r="H120">
        <f t="shared" si="2"/>
        <v>393271</v>
      </c>
      <c r="I120">
        <v>64.3</v>
      </c>
      <c r="J120">
        <v>64.3</v>
      </c>
      <c r="K120">
        <v>1.6</v>
      </c>
      <c r="L120">
        <f t="shared" si="3"/>
        <v>130.19999999999999</v>
      </c>
    </row>
    <row r="121" spans="1:12">
      <c r="A121">
        <v>120</v>
      </c>
      <c r="B121" s="2" t="s">
        <v>93</v>
      </c>
      <c r="C121" s="2" t="s">
        <v>127</v>
      </c>
      <c r="D121" s="2" t="s">
        <v>232</v>
      </c>
      <c r="E121">
        <v>365433</v>
      </c>
      <c r="F121">
        <v>365433</v>
      </c>
      <c r="G121">
        <v>11721</v>
      </c>
      <c r="H121">
        <f t="shared" si="2"/>
        <v>377154</v>
      </c>
      <c r="I121">
        <v>61.1</v>
      </c>
      <c r="J121">
        <v>61.1</v>
      </c>
      <c r="K121">
        <v>2</v>
      </c>
      <c r="L121">
        <f t="shared" si="3"/>
        <v>124.2</v>
      </c>
    </row>
    <row r="122" spans="1:12">
      <c r="A122">
        <v>121</v>
      </c>
      <c r="B122" s="2" t="s">
        <v>93</v>
      </c>
      <c r="C122" s="2" t="s">
        <v>128</v>
      </c>
      <c r="D122" s="2" t="s">
        <v>232</v>
      </c>
      <c r="E122">
        <v>554581</v>
      </c>
      <c r="F122">
        <v>554581</v>
      </c>
      <c r="G122">
        <v>9422</v>
      </c>
      <c r="H122">
        <f t="shared" si="2"/>
        <v>564003</v>
      </c>
      <c r="I122">
        <v>93.2</v>
      </c>
      <c r="J122">
        <v>93.2</v>
      </c>
      <c r="K122">
        <v>1.6</v>
      </c>
      <c r="L122">
        <f t="shared" si="3"/>
        <v>188</v>
      </c>
    </row>
    <row r="123" spans="1:12">
      <c r="A123">
        <v>122</v>
      </c>
      <c r="B123" s="2" t="s">
        <v>93</v>
      </c>
      <c r="C123" s="2" t="s">
        <v>129</v>
      </c>
      <c r="D123" s="2" t="s">
        <v>232</v>
      </c>
      <c r="E123">
        <v>328073</v>
      </c>
      <c r="F123">
        <v>328073</v>
      </c>
      <c r="G123">
        <v>8181</v>
      </c>
      <c r="H123">
        <f t="shared" si="2"/>
        <v>336254</v>
      </c>
      <c r="I123">
        <v>54.9</v>
      </c>
      <c r="J123">
        <v>54.9</v>
      </c>
      <c r="K123">
        <v>1.4</v>
      </c>
      <c r="L123">
        <f t="shared" si="3"/>
        <v>111.2</v>
      </c>
    </row>
    <row r="124" spans="1:12">
      <c r="A124">
        <v>123</v>
      </c>
      <c r="B124" s="2" t="s">
        <v>93</v>
      </c>
      <c r="C124" s="2" t="s">
        <v>130</v>
      </c>
      <c r="D124" s="2" t="s">
        <v>232</v>
      </c>
      <c r="E124">
        <v>344135</v>
      </c>
      <c r="F124">
        <v>344135</v>
      </c>
      <c r="G124">
        <v>6253</v>
      </c>
      <c r="H124">
        <f t="shared" si="2"/>
        <v>350388</v>
      </c>
      <c r="I124">
        <v>57.6</v>
      </c>
      <c r="J124">
        <v>57.6</v>
      </c>
      <c r="K124">
        <v>1.1000000000000001</v>
      </c>
      <c r="L124">
        <f t="shared" si="3"/>
        <v>116.3</v>
      </c>
    </row>
    <row r="125" spans="1:12">
      <c r="A125">
        <v>124</v>
      </c>
      <c r="B125" s="2" t="s">
        <v>93</v>
      </c>
      <c r="C125" s="2" t="s">
        <v>131</v>
      </c>
      <c r="D125" s="2" t="s">
        <v>232</v>
      </c>
      <c r="E125">
        <v>460583</v>
      </c>
      <c r="F125">
        <v>460583</v>
      </c>
      <c r="G125">
        <v>16821</v>
      </c>
      <c r="H125">
        <f t="shared" si="2"/>
        <v>477404</v>
      </c>
      <c r="I125">
        <v>77.3</v>
      </c>
      <c r="J125">
        <v>77.3</v>
      </c>
      <c r="K125">
        <v>2.8</v>
      </c>
      <c r="L125">
        <f t="shared" si="3"/>
        <v>157.4</v>
      </c>
    </row>
    <row r="126" spans="1:12">
      <c r="A126">
        <v>125</v>
      </c>
      <c r="B126" s="2" t="s">
        <v>93</v>
      </c>
      <c r="C126" s="2" t="s">
        <v>132</v>
      </c>
      <c r="D126" s="2" t="s">
        <v>232</v>
      </c>
      <c r="E126">
        <v>392259</v>
      </c>
      <c r="F126">
        <v>392259</v>
      </c>
      <c r="G126">
        <v>16618</v>
      </c>
      <c r="H126">
        <f t="shared" si="2"/>
        <v>408877</v>
      </c>
      <c r="I126">
        <v>65.7</v>
      </c>
      <c r="J126">
        <v>65.7</v>
      </c>
      <c r="K126">
        <v>2.8</v>
      </c>
      <c r="L126">
        <f t="shared" si="3"/>
        <v>134.20000000000002</v>
      </c>
    </row>
    <row r="127" spans="1:12">
      <c r="A127">
        <v>126</v>
      </c>
      <c r="B127" s="2" t="s">
        <v>133</v>
      </c>
      <c r="C127" s="2" t="s">
        <v>134</v>
      </c>
      <c r="D127" s="2" t="s">
        <v>232</v>
      </c>
      <c r="E127">
        <v>276351</v>
      </c>
      <c r="F127">
        <v>276351</v>
      </c>
      <c r="H127">
        <f t="shared" si="2"/>
        <v>276351</v>
      </c>
      <c r="I127">
        <v>96</v>
      </c>
      <c r="J127">
        <v>96</v>
      </c>
      <c r="L127">
        <f t="shared" si="3"/>
        <v>192</v>
      </c>
    </row>
    <row r="128" spans="1:12">
      <c r="A128">
        <v>127</v>
      </c>
      <c r="B128" s="2" t="s">
        <v>133</v>
      </c>
      <c r="C128" s="2" t="s">
        <v>135</v>
      </c>
      <c r="D128" s="2" t="s">
        <v>232</v>
      </c>
      <c r="E128">
        <v>248194</v>
      </c>
      <c r="F128">
        <v>248194</v>
      </c>
      <c r="H128">
        <f t="shared" si="2"/>
        <v>248194</v>
      </c>
      <c r="I128">
        <v>85.4</v>
      </c>
      <c r="J128">
        <v>85.4</v>
      </c>
      <c r="L128">
        <f t="shared" si="3"/>
        <v>170.8</v>
      </c>
    </row>
    <row r="129" spans="1:12">
      <c r="A129">
        <v>128</v>
      </c>
      <c r="B129" s="2" t="s">
        <v>133</v>
      </c>
      <c r="C129" s="2" t="s">
        <v>136</v>
      </c>
      <c r="D129" s="2" t="s">
        <v>232</v>
      </c>
      <c r="E129">
        <v>311424</v>
      </c>
      <c r="F129">
        <v>311424</v>
      </c>
      <c r="H129">
        <f t="shared" si="2"/>
        <v>311424</v>
      </c>
      <c r="I129">
        <v>108.1</v>
      </c>
      <c r="J129">
        <v>108.1</v>
      </c>
      <c r="L129">
        <f t="shared" si="3"/>
        <v>216.2</v>
      </c>
    </row>
    <row r="130" spans="1:12">
      <c r="A130">
        <v>129</v>
      </c>
      <c r="B130" s="2" t="s">
        <v>133</v>
      </c>
      <c r="C130" s="2" t="s">
        <v>137</v>
      </c>
      <c r="D130" s="2" t="s">
        <v>232</v>
      </c>
      <c r="E130">
        <v>333554</v>
      </c>
      <c r="F130">
        <v>333554</v>
      </c>
      <c r="H130">
        <f t="shared" ref="H130:H193" si="4">F130+G130</f>
        <v>333554</v>
      </c>
      <c r="I130">
        <v>115.5</v>
      </c>
      <c r="J130">
        <v>115.5</v>
      </c>
      <c r="L130">
        <f t="shared" si="3"/>
        <v>231</v>
      </c>
    </row>
    <row r="131" spans="1:12">
      <c r="A131">
        <v>130</v>
      </c>
      <c r="B131" s="2" t="s">
        <v>133</v>
      </c>
      <c r="C131" s="2" t="s">
        <v>138</v>
      </c>
      <c r="D131" s="2" t="s">
        <v>232</v>
      </c>
      <c r="E131">
        <v>191496</v>
      </c>
      <c r="F131">
        <v>191496</v>
      </c>
      <c r="H131">
        <f t="shared" si="4"/>
        <v>191496</v>
      </c>
      <c r="I131">
        <v>64.900000000000006</v>
      </c>
      <c r="J131">
        <v>65</v>
      </c>
      <c r="L131">
        <f t="shared" ref="L131:L194" si="5">I131+J131+K131</f>
        <v>129.9</v>
      </c>
    </row>
    <row r="132" spans="1:12">
      <c r="A132">
        <v>131</v>
      </c>
      <c r="B132" s="2" t="s">
        <v>133</v>
      </c>
      <c r="C132" s="2" t="s">
        <v>139</v>
      </c>
      <c r="D132" s="2" t="s">
        <v>232</v>
      </c>
      <c r="E132">
        <v>259021</v>
      </c>
      <c r="F132">
        <v>259021</v>
      </c>
      <c r="H132">
        <f t="shared" si="4"/>
        <v>259021</v>
      </c>
      <c r="I132">
        <v>90</v>
      </c>
      <c r="J132">
        <v>90.1</v>
      </c>
      <c r="L132">
        <f t="shared" si="5"/>
        <v>180.1</v>
      </c>
    </row>
    <row r="133" spans="1:12">
      <c r="A133">
        <v>132</v>
      </c>
      <c r="B133" s="2" t="s">
        <v>133</v>
      </c>
      <c r="C133" s="2" t="s">
        <v>140</v>
      </c>
      <c r="D133" s="2" t="s">
        <v>232</v>
      </c>
      <c r="E133">
        <v>362165</v>
      </c>
      <c r="F133">
        <v>362165</v>
      </c>
      <c r="H133">
        <f t="shared" si="4"/>
        <v>362165</v>
      </c>
      <c r="I133">
        <v>125</v>
      </c>
      <c r="J133">
        <v>125.1</v>
      </c>
      <c r="L133">
        <f t="shared" si="5"/>
        <v>250.1</v>
      </c>
    </row>
    <row r="134" spans="1:12">
      <c r="A134">
        <v>133</v>
      </c>
      <c r="B134" s="2" t="s">
        <v>133</v>
      </c>
      <c r="C134" s="2" t="s">
        <v>141</v>
      </c>
      <c r="D134" s="2" t="s">
        <v>232</v>
      </c>
      <c r="E134">
        <v>78308</v>
      </c>
      <c r="F134">
        <v>78308</v>
      </c>
      <c r="H134">
        <f t="shared" si="4"/>
        <v>78308</v>
      </c>
      <c r="I134">
        <v>26.7</v>
      </c>
      <c r="J134">
        <v>26.7</v>
      </c>
      <c r="L134">
        <f t="shared" si="5"/>
        <v>53.4</v>
      </c>
    </row>
    <row r="135" spans="1:12">
      <c r="A135">
        <v>134</v>
      </c>
      <c r="B135" s="2" t="s">
        <v>133</v>
      </c>
      <c r="C135" s="2" t="s">
        <v>142</v>
      </c>
      <c r="D135" s="2" t="s">
        <v>232</v>
      </c>
      <c r="E135">
        <v>283046</v>
      </c>
      <c r="F135">
        <v>283046</v>
      </c>
      <c r="H135">
        <f t="shared" si="4"/>
        <v>283046</v>
      </c>
      <c r="I135">
        <v>98</v>
      </c>
      <c r="J135">
        <v>98.1</v>
      </c>
      <c r="L135">
        <f t="shared" si="5"/>
        <v>196.1</v>
      </c>
    </row>
    <row r="136" spans="1:12">
      <c r="A136">
        <v>135</v>
      </c>
      <c r="B136" s="2" t="s">
        <v>133</v>
      </c>
      <c r="C136" s="2" t="s">
        <v>143</v>
      </c>
      <c r="D136" s="2" t="s">
        <v>232</v>
      </c>
      <c r="E136">
        <v>227634</v>
      </c>
      <c r="F136">
        <v>227634</v>
      </c>
      <c r="H136">
        <f t="shared" si="4"/>
        <v>227634</v>
      </c>
      <c r="I136">
        <v>78.400000000000006</v>
      </c>
      <c r="J136">
        <v>78.400000000000006</v>
      </c>
      <c r="L136">
        <f t="shared" si="5"/>
        <v>156.80000000000001</v>
      </c>
    </row>
    <row r="137" spans="1:12">
      <c r="A137">
        <v>136</v>
      </c>
      <c r="B137" s="2" t="s">
        <v>133</v>
      </c>
      <c r="C137" s="2" t="s">
        <v>144</v>
      </c>
      <c r="D137" s="2" t="s">
        <v>232</v>
      </c>
      <c r="E137">
        <v>229896</v>
      </c>
      <c r="F137">
        <v>229896</v>
      </c>
      <c r="H137">
        <f t="shared" si="4"/>
        <v>229896</v>
      </c>
      <c r="I137">
        <v>79.400000000000006</v>
      </c>
      <c r="J137">
        <v>79.400000000000006</v>
      </c>
      <c r="L137">
        <f t="shared" si="5"/>
        <v>158.80000000000001</v>
      </c>
    </row>
    <row r="138" spans="1:12">
      <c r="A138">
        <v>137</v>
      </c>
      <c r="B138" s="2" t="s">
        <v>145</v>
      </c>
      <c r="C138" s="2" t="s">
        <v>146</v>
      </c>
      <c r="D138" s="2" t="s">
        <v>232</v>
      </c>
      <c r="E138">
        <v>128048</v>
      </c>
      <c r="F138">
        <v>128048</v>
      </c>
      <c r="H138">
        <f t="shared" si="4"/>
        <v>128048</v>
      </c>
      <c r="I138">
        <v>38.9</v>
      </c>
      <c r="J138">
        <v>38.9</v>
      </c>
      <c r="L138">
        <f t="shared" si="5"/>
        <v>77.8</v>
      </c>
    </row>
    <row r="139" spans="1:12">
      <c r="A139" s="2">
        <v>138</v>
      </c>
      <c r="B139" s="2" t="s">
        <v>147</v>
      </c>
      <c r="C139" s="2" t="s">
        <v>148</v>
      </c>
      <c r="D139" s="2" t="s">
        <v>232</v>
      </c>
      <c r="E139">
        <v>2415993</v>
      </c>
      <c r="F139">
        <v>2415993</v>
      </c>
      <c r="H139">
        <f t="shared" si="4"/>
        <v>2415993</v>
      </c>
      <c r="I139">
        <v>515.1</v>
      </c>
      <c r="J139">
        <v>515</v>
      </c>
      <c r="L139">
        <f t="shared" si="5"/>
        <v>1030.0999999999999</v>
      </c>
    </row>
    <row r="140" spans="1:12">
      <c r="A140">
        <v>139</v>
      </c>
      <c r="B140" s="2" t="s">
        <v>149</v>
      </c>
      <c r="C140" s="2" t="s">
        <v>150</v>
      </c>
      <c r="D140" s="2" t="s">
        <v>233</v>
      </c>
      <c r="E140" s="1">
        <v>113103</v>
      </c>
      <c r="F140" s="1">
        <v>113103</v>
      </c>
      <c r="H140">
        <f t="shared" si="4"/>
        <v>113103</v>
      </c>
      <c r="I140">
        <v>42.3</v>
      </c>
      <c r="J140">
        <v>42.9</v>
      </c>
      <c r="L140">
        <f t="shared" si="5"/>
        <v>85.199999999999989</v>
      </c>
    </row>
    <row r="141" spans="1:12">
      <c r="A141">
        <v>140</v>
      </c>
      <c r="B141" s="2" t="s">
        <v>149</v>
      </c>
      <c r="C141" s="2" t="s">
        <v>151</v>
      </c>
      <c r="D141" s="2" t="s">
        <v>233</v>
      </c>
      <c r="E141" s="1">
        <v>503975</v>
      </c>
      <c r="F141" s="1">
        <v>503975</v>
      </c>
      <c r="H141">
        <f t="shared" si="4"/>
        <v>503975</v>
      </c>
      <c r="I141">
        <v>193.3</v>
      </c>
      <c r="J141">
        <v>194.9</v>
      </c>
      <c r="L141">
        <f t="shared" si="5"/>
        <v>388.20000000000005</v>
      </c>
    </row>
    <row r="142" spans="1:12">
      <c r="A142">
        <v>141</v>
      </c>
      <c r="B142" s="2" t="s">
        <v>149</v>
      </c>
      <c r="C142" s="2" t="s">
        <v>152</v>
      </c>
      <c r="D142" s="2" t="s">
        <v>233</v>
      </c>
      <c r="E142" s="1">
        <v>346168</v>
      </c>
      <c r="F142" s="1">
        <v>346168</v>
      </c>
      <c r="H142">
        <f t="shared" si="4"/>
        <v>346168</v>
      </c>
      <c r="I142">
        <v>132</v>
      </c>
      <c r="J142">
        <v>132.6</v>
      </c>
      <c r="L142">
        <f t="shared" si="5"/>
        <v>264.60000000000002</v>
      </c>
    </row>
    <row r="143" spans="1:12">
      <c r="A143">
        <v>142</v>
      </c>
      <c r="B143" s="2" t="s">
        <v>149</v>
      </c>
      <c r="C143" s="2" t="s">
        <v>153</v>
      </c>
      <c r="D143" s="2" t="s">
        <v>233</v>
      </c>
      <c r="E143" s="1">
        <v>142732</v>
      </c>
      <c r="F143" s="1">
        <v>142732</v>
      </c>
      <c r="H143">
        <f t="shared" si="4"/>
        <v>142732</v>
      </c>
      <c r="I143">
        <v>54.8</v>
      </c>
      <c r="J143">
        <v>56</v>
      </c>
      <c r="L143">
        <f t="shared" si="5"/>
        <v>110.8</v>
      </c>
    </row>
    <row r="144" spans="1:12">
      <c r="A144">
        <v>143</v>
      </c>
      <c r="B144" s="2" t="s">
        <v>149</v>
      </c>
      <c r="C144" s="2" t="s">
        <v>154</v>
      </c>
      <c r="D144" s="2" t="s">
        <v>233</v>
      </c>
      <c r="E144" s="1">
        <v>144136</v>
      </c>
      <c r="F144" s="1">
        <v>144136</v>
      </c>
      <c r="H144">
        <f t="shared" si="4"/>
        <v>144136</v>
      </c>
      <c r="I144">
        <v>54.6</v>
      </c>
      <c r="J144">
        <v>55.1</v>
      </c>
      <c r="L144">
        <f t="shared" si="5"/>
        <v>109.7</v>
      </c>
    </row>
    <row r="145" spans="1:12">
      <c r="A145">
        <v>144</v>
      </c>
      <c r="B145" s="2" t="s">
        <v>149</v>
      </c>
      <c r="C145" s="2" t="s">
        <v>155</v>
      </c>
      <c r="D145" s="2" t="s">
        <v>233</v>
      </c>
      <c r="E145" s="1">
        <v>462087</v>
      </c>
      <c r="F145" s="1">
        <v>462087</v>
      </c>
      <c r="H145">
        <f t="shared" si="4"/>
        <v>462087</v>
      </c>
      <c r="I145">
        <v>177.3</v>
      </c>
      <c r="J145">
        <v>178.6</v>
      </c>
      <c r="L145">
        <f t="shared" si="5"/>
        <v>355.9</v>
      </c>
    </row>
    <row r="146" spans="1:12">
      <c r="A146">
        <v>145</v>
      </c>
      <c r="B146" s="2" t="s">
        <v>149</v>
      </c>
      <c r="C146" s="2" t="s">
        <v>156</v>
      </c>
      <c r="D146" s="2" t="s">
        <v>233</v>
      </c>
      <c r="E146" s="1">
        <v>156944</v>
      </c>
      <c r="F146" s="1">
        <v>156944</v>
      </c>
      <c r="H146">
        <f t="shared" si="4"/>
        <v>156944</v>
      </c>
      <c r="I146">
        <v>57.6</v>
      </c>
      <c r="J146">
        <v>58.4</v>
      </c>
      <c r="L146">
        <f t="shared" si="5"/>
        <v>116</v>
      </c>
    </row>
    <row r="147" spans="1:12">
      <c r="A147">
        <v>146</v>
      </c>
      <c r="B147" s="2" t="s">
        <v>149</v>
      </c>
      <c r="C147" s="2" t="s">
        <v>157</v>
      </c>
      <c r="D147" s="2" t="s">
        <v>233</v>
      </c>
      <c r="E147" s="1">
        <v>445192</v>
      </c>
      <c r="F147" s="1">
        <v>445192</v>
      </c>
      <c r="H147">
        <f t="shared" si="4"/>
        <v>445192</v>
      </c>
      <c r="I147">
        <v>171.2</v>
      </c>
      <c r="J147">
        <v>172.2</v>
      </c>
      <c r="L147">
        <f t="shared" si="5"/>
        <v>343.4</v>
      </c>
    </row>
    <row r="148" spans="1:12">
      <c r="A148">
        <v>147</v>
      </c>
      <c r="B148" s="2" t="s">
        <v>149</v>
      </c>
      <c r="C148" s="2" t="s">
        <v>158</v>
      </c>
      <c r="D148" s="2" t="s">
        <v>233</v>
      </c>
      <c r="E148" s="1">
        <v>514383</v>
      </c>
      <c r="F148" s="1">
        <v>514383</v>
      </c>
      <c r="H148">
        <f t="shared" si="4"/>
        <v>514383</v>
      </c>
      <c r="I148">
        <v>194.7</v>
      </c>
      <c r="J148">
        <v>195.9</v>
      </c>
      <c r="L148">
        <f t="shared" si="5"/>
        <v>390.6</v>
      </c>
    </row>
    <row r="149" spans="1:12">
      <c r="A149">
        <v>148</v>
      </c>
      <c r="B149" s="2" t="s">
        <v>149</v>
      </c>
      <c r="C149" s="2" t="s">
        <v>159</v>
      </c>
      <c r="D149" s="2" t="s">
        <v>233</v>
      </c>
      <c r="E149" s="1">
        <v>305655</v>
      </c>
      <c r="F149" s="1">
        <v>305655</v>
      </c>
      <c r="H149">
        <f t="shared" si="4"/>
        <v>305655</v>
      </c>
      <c r="I149">
        <v>106.4</v>
      </c>
      <c r="J149">
        <v>112.4</v>
      </c>
      <c r="L149">
        <f t="shared" si="5"/>
        <v>218.8</v>
      </c>
    </row>
    <row r="150" spans="1:12">
      <c r="A150">
        <v>149</v>
      </c>
      <c r="B150" s="2" t="s">
        <v>149</v>
      </c>
      <c r="C150" s="2" t="s">
        <v>160</v>
      </c>
      <c r="D150" s="2" t="s">
        <v>233</v>
      </c>
      <c r="E150" s="1">
        <v>162402</v>
      </c>
      <c r="F150" s="1">
        <v>162402</v>
      </c>
      <c r="H150">
        <f t="shared" si="4"/>
        <v>162402</v>
      </c>
      <c r="I150">
        <v>57</v>
      </c>
      <c r="J150">
        <v>60.8</v>
      </c>
      <c r="L150">
        <f t="shared" si="5"/>
        <v>117.8</v>
      </c>
    </row>
    <row r="151" spans="1:12">
      <c r="A151">
        <v>150</v>
      </c>
      <c r="B151" s="2" t="s">
        <v>149</v>
      </c>
      <c r="C151" s="2" t="s">
        <v>161</v>
      </c>
      <c r="D151" s="2" t="s">
        <v>233</v>
      </c>
      <c r="E151" s="1">
        <v>146399</v>
      </c>
      <c r="F151" s="1">
        <v>146399</v>
      </c>
      <c r="H151">
        <f t="shared" si="4"/>
        <v>146399</v>
      </c>
      <c r="I151">
        <v>51.8</v>
      </c>
      <c r="J151">
        <v>55.2</v>
      </c>
      <c r="L151">
        <f t="shared" si="5"/>
        <v>107</v>
      </c>
    </row>
    <row r="152" spans="1:12">
      <c r="A152">
        <v>151</v>
      </c>
      <c r="B152" s="2" t="s">
        <v>149</v>
      </c>
      <c r="C152" s="2" t="s">
        <v>162</v>
      </c>
      <c r="D152" s="2" t="s">
        <v>233</v>
      </c>
      <c r="E152" s="1">
        <v>197777</v>
      </c>
      <c r="F152" s="1">
        <v>197777</v>
      </c>
      <c r="H152">
        <f t="shared" si="4"/>
        <v>197777</v>
      </c>
      <c r="I152">
        <v>69.2</v>
      </c>
      <c r="J152">
        <v>73.099999999999994</v>
      </c>
      <c r="L152">
        <f t="shared" si="5"/>
        <v>142.30000000000001</v>
      </c>
    </row>
    <row r="153" spans="1:12">
      <c r="A153">
        <v>152</v>
      </c>
      <c r="B153" s="2" t="s">
        <v>149</v>
      </c>
      <c r="C153" s="2" t="s">
        <v>163</v>
      </c>
      <c r="D153" s="2" t="s">
        <v>233</v>
      </c>
      <c r="E153" s="1">
        <v>130062</v>
      </c>
      <c r="F153" s="1">
        <v>130062</v>
      </c>
      <c r="H153">
        <f t="shared" si="4"/>
        <v>130062</v>
      </c>
      <c r="I153">
        <v>44.8</v>
      </c>
      <c r="J153">
        <v>48.1</v>
      </c>
      <c r="L153">
        <f t="shared" si="5"/>
        <v>92.9</v>
      </c>
    </row>
    <row r="154" spans="1:12">
      <c r="A154">
        <v>153</v>
      </c>
      <c r="B154" s="2" t="s">
        <v>149</v>
      </c>
      <c r="C154" s="2" t="s">
        <v>164</v>
      </c>
      <c r="D154" s="2" t="s">
        <v>233</v>
      </c>
      <c r="E154" s="1">
        <v>202439</v>
      </c>
      <c r="F154" s="1">
        <v>202439</v>
      </c>
      <c r="H154">
        <f t="shared" si="4"/>
        <v>202439</v>
      </c>
      <c r="I154">
        <v>70.7</v>
      </c>
      <c r="J154">
        <v>74.5</v>
      </c>
      <c r="L154">
        <f t="shared" si="5"/>
        <v>145.19999999999999</v>
      </c>
    </row>
    <row r="155" spans="1:12">
      <c r="A155">
        <v>154</v>
      </c>
      <c r="B155" s="2" t="s">
        <v>149</v>
      </c>
      <c r="C155" s="2" t="s">
        <v>165</v>
      </c>
      <c r="D155" s="2" t="s">
        <v>233</v>
      </c>
      <c r="E155" s="1">
        <v>258982</v>
      </c>
      <c r="F155" s="1">
        <v>258982</v>
      </c>
      <c r="H155">
        <f t="shared" si="4"/>
        <v>258982</v>
      </c>
      <c r="I155">
        <v>89.7</v>
      </c>
      <c r="J155">
        <v>93.9</v>
      </c>
      <c r="L155">
        <f t="shared" si="5"/>
        <v>183.60000000000002</v>
      </c>
    </row>
    <row r="156" spans="1:12">
      <c r="A156">
        <v>155</v>
      </c>
      <c r="B156" s="2" t="s">
        <v>149</v>
      </c>
      <c r="C156" s="2" t="s">
        <v>166</v>
      </c>
      <c r="D156" s="2" t="s">
        <v>233</v>
      </c>
      <c r="E156" s="1">
        <v>263159</v>
      </c>
      <c r="F156" s="1">
        <v>263159</v>
      </c>
      <c r="H156">
        <f t="shared" si="4"/>
        <v>263159</v>
      </c>
      <c r="I156">
        <v>92.6</v>
      </c>
      <c r="J156">
        <v>99.6</v>
      </c>
      <c r="L156">
        <f t="shared" si="5"/>
        <v>192.2</v>
      </c>
    </row>
    <row r="157" spans="1:12">
      <c r="A157">
        <v>156</v>
      </c>
      <c r="B157" s="2" t="s">
        <v>149</v>
      </c>
      <c r="C157" s="2" t="s">
        <v>167</v>
      </c>
      <c r="D157" s="2" t="s">
        <v>233</v>
      </c>
      <c r="E157" s="1">
        <v>373034</v>
      </c>
      <c r="F157" s="1">
        <v>373034</v>
      </c>
      <c r="H157">
        <f t="shared" si="4"/>
        <v>373034</v>
      </c>
      <c r="I157">
        <v>130.4</v>
      </c>
      <c r="J157">
        <v>140.9</v>
      </c>
      <c r="L157">
        <f t="shared" si="5"/>
        <v>271.3</v>
      </c>
    </row>
    <row r="158" spans="1:12">
      <c r="A158">
        <v>157</v>
      </c>
      <c r="B158" s="2" t="s">
        <v>149</v>
      </c>
      <c r="C158" s="2" t="s">
        <v>168</v>
      </c>
      <c r="D158" s="2" t="s">
        <v>233</v>
      </c>
      <c r="E158" s="1">
        <v>191856</v>
      </c>
      <c r="F158" s="1">
        <v>191856</v>
      </c>
      <c r="H158">
        <f t="shared" si="4"/>
        <v>191856</v>
      </c>
      <c r="I158">
        <v>67.599999999999994</v>
      </c>
      <c r="J158">
        <v>70.8</v>
      </c>
      <c r="L158">
        <f t="shared" si="5"/>
        <v>138.39999999999998</v>
      </c>
    </row>
    <row r="159" spans="1:12">
      <c r="A159">
        <v>158</v>
      </c>
      <c r="B159" s="2" t="s">
        <v>149</v>
      </c>
      <c r="C159" s="2" t="s">
        <v>169</v>
      </c>
      <c r="D159" s="2" t="s">
        <v>233</v>
      </c>
      <c r="E159" s="1">
        <v>327647</v>
      </c>
      <c r="F159" s="1">
        <v>327647</v>
      </c>
      <c r="H159">
        <f t="shared" si="4"/>
        <v>327647</v>
      </c>
      <c r="I159">
        <v>114.9</v>
      </c>
      <c r="J159">
        <v>122.2</v>
      </c>
      <c r="L159">
        <f t="shared" si="5"/>
        <v>237.10000000000002</v>
      </c>
    </row>
    <row r="160" spans="1:12">
      <c r="A160">
        <v>159</v>
      </c>
      <c r="B160" s="2" t="s">
        <v>149</v>
      </c>
      <c r="C160" s="2" t="s">
        <v>170</v>
      </c>
      <c r="D160" s="2" t="s">
        <v>233</v>
      </c>
      <c r="E160" s="1">
        <v>164623</v>
      </c>
      <c r="F160" s="1">
        <v>164623</v>
      </c>
      <c r="H160">
        <f t="shared" si="4"/>
        <v>164623</v>
      </c>
      <c r="I160">
        <v>54.9</v>
      </c>
      <c r="J160">
        <v>58.9</v>
      </c>
      <c r="L160">
        <f t="shared" si="5"/>
        <v>113.8</v>
      </c>
    </row>
    <row r="161" spans="1:12">
      <c r="A161">
        <v>160</v>
      </c>
      <c r="B161" s="2" t="s">
        <v>149</v>
      </c>
      <c r="C161" s="2" t="s">
        <v>171</v>
      </c>
      <c r="D161" s="2" t="s">
        <v>233</v>
      </c>
      <c r="E161" s="1">
        <v>267719</v>
      </c>
      <c r="F161" s="1">
        <v>267719</v>
      </c>
      <c r="H161">
        <f t="shared" si="4"/>
        <v>267719</v>
      </c>
      <c r="I161">
        <v>94</v>
      </c>
      <c r="J161">
        <v>99.8</v>
      </c>
      <c r="L161">
        <f t="shared" si="5"/>
        <v>193.8</v>
      </c>
    </row>
    <row r="162" spans="1:12">
      <c r="A162">
        <v>161</v>
      </c>
      <c r="B162" s="2" t="s">
        <v>149</v>
      </c>
      <c r="C162" s="2" t="s">
        <v>172</v>
      </c>
      <c r="D162" s="2" t="s">
        <v>233</v>
      </c>
      <c r="E162" s="1">
        <v>201709</v>
      </c>
      <c r="F162" s="1">
        <v>201709</v>
      </c>
      <c r="H162">
        <f t="shared" si="4"/>
        <v>201709</v>
      </c>
      <c r="I162">
        <v>71.400000000000006</v>
      </c>
      <c r="J162">
        <v>75.7</v>
      </c>
      <c r="L162">
        <f t="shared" si="5"/>
        <v>147.10000000000002</v>
      </c>
    </row>
    <row r="163" spans="1:12">
      <c r="A163">
        <v>162</v>
      </c>
      <c r="B163" s="2" t="s">
        <v>149</v>
      </c>
      <c r="C163" s="2" t="s">
        <v>173</v>
      </c>
      <c r="D163" s="2" t="s">
        <v>233</v>
      </c>
      <c r="E163" s="1">
        <v>297052</v>
      </c>
      <c r="F163" s="1">
        <v>297052</v>
      </c>
      <c r="H163">
        <f t="shared" si="4"/>
        <v>297052</v>
      </c>
      <c r="I163">
        <v>104.4</v>
      </c>
      <c r="J163">
        <v>110.1</v>
      </c>
      <c r="L163">
        <f t="shared" si="5"/>
        <v>214.5</v>
      </c>
    </row>
    <row r="164" spans="1:12">
      <c r="A164">
        <v>163</v>
      </c>
      <c r="B164" s="2" t="s">
        <v>149</v>
      </c>
      <c r="C164" s="2" t="s">
        <v>174</v>
      </c>
      <c r="D164" s="2" t="s">
        <v>233</v>
      </c>
      <c r="E164" s="1">
        <v>106597</v>
      </c>
      <c r="F164" s="1">
        <v>106597</v>
      </c>
      <c r="H164">
        <f t="shared" si="4"/>
        <v>106597</v>
      </c>
      <c r="I164">
        <v>36.4</v>
      </c>
      <c r="J164">
        <v>39.700000000000003</v>
      </c>
      <c r="L164">
        <f t="shared" si="5"/>
        <v>76.099999999999994</v>
      </c>
    </row>
    <row r="165" spans="1:12">
      <c r="A165">
        <v>164</v>
      </c>
      <c r="B165" s="2" t="s">
        <v>149</v>
      </c>
      <c r="C165" s="2" t="s">
        <v>175</v>
      </c>
      <c r="D165" s="2" t="s">
        <v>233</v>
      </c>
      <c r="E165" s="1">
        <v>199004</v>
      </c>
      <c r="F165" s="1">
        <v>199004</v>
      </c>
      <c r="H165">
        <f t="shared" si="4"/>
        <v>199004</v>
      </c>
      <c r="I165">
        <v>70</v>
      </c>
      <c r="J165">
        <v>74.5</v>
      </c>
      <c r="L165">
        <f t="shared" si="5"/>
        <v>144.5</v>
      </c>
    </row>
    <row r="166" spans="1:12">
      <c r="A166">
        <v>165</v>
      </c>
      <c r="B166" s="2" t="s">
        <v>149</v>
      </c>
      <c r="C166" s="2" t="s">
        <v>176</v>
      </c>
      <c r="D166" s="2" t="s">
        <v>233</v>
      </c>
      <c r="E166" s="1">
        <v>92137</v>
      </c>
      <c r="F166" s="1">
        <v>92137</v>
      </c>
      <c r="H166">
        <f t="shared" si="4"/>
        <v>92137</v>
      </c>
      <c r="I166">
        <v>32.299999999999997</v>
      </c>
      <c r="J166">
        <v>35</v>
      </c>
      <c r="L166">
        <f t="shared" si="5"/>
        <v>67.3</v>
      </c>
    </row>
    <row r="167" spans="1:12">
      <c r="A167">
        <v>166</v>
      </c>
      <c r="B167" s="2" t="s">
        <v>149</v>
      </c>
      <c r="C167" s="2" t="s">
        <v>177</v>
      </c>
      <c r="D167" s="2" t="s">
        <v>233</v>
      </c>
      <c r="E167" s="1">
        <v>186209</v>
      </c>
      <c r="F167" s="1">
        <v>186209</v>
      </c>
      <c r="H167">
        <f t="shared" si="4"/>
        <v>186209</v>
      </c>
      <c r="I167">
        <v>64.900000000000006</v>
      </c>
      <c r="J167">
        <v>70.099999999999994</v>
      </c>
      <c r="L167">
        <f t="shared" si="5"/>
        <v>135</v>
      </c>
    </row>
    <row r="168" spans="1:12">
      <c r="A168">
        <v>167</v>
      </c>
      <c r="B168" s="2" t="s">
        <v>149</v>
      </c>
      <c r="C168" s="2" t="s">
        <v>178</v>
      </c>
      <c r="D168" s="2" t="s">
        <v>233</v>
      </c>
      <c r="E168" s="1">
        <v>236243</v>
      </c>
      <c r="F168" s="1">
        <v>236243</v>
      </c>
      <c r="H168">
        <f t="shared" si="4"/>
        <v>236243</v>
      </c>
      <c r="I168">
        <v>83.3</v>
      </c>
      <c r="J168">
        <v>90.5</v>
      </c>
      <c r="L168">
        <f t="shared" si="5"/>
        <v>173.8</v>
      </c>
    </row>
    <row r="169" spans="1:12">
      <c r="A169">
        <v>168</v>
      </c>
      <c r="B169" s="2" t="s">
        <v>149</v>
      </c>
      <c r="C169" s="2" t="s">
        <v>179</v>
      </c>
      <c r="D169" s="2" t="s">
        <v>233</v>
      </c>
      <c r="E169" s="1">
        <v>305717</v>
      </c>
      <c r="F169" s="1">
        <v>305717</v>
      </c>
      <c r="H169">
        <f t="shared" si="4"/>
        <v>305717</v>
      </c>
      <c r="I169">
        <v>106.2</v>
      </c>
      <c r="J169">
        <v>112.9</v>
      </c>
      <c r="L169">
        <f t="shared" si="5"/>
        <v>219.10000000000002</v>
      </c>
    </row>
    <row r="170" spans="1:12">
      <c r="A170">
        <v>169</v>
      </c>
      <c r="B170" s="2" t="s">
        <v>149</v>
      </c>
      <c r="C170" s="2" t="s">
        <v>180</v>
      </c>
      <c r="D170" s="2" t="s">
        <v>233</v>
      </c>
      <c r="E170" s="1">
        <v>276061</v>
      </c>
      <c r="F170" s="1">
        <v>276061</v>
      </c>
      <c r="H170">
        <f t="shared" si="4"/>
        <v>276061</v>
      </c>
      <c r="I170">
        <v>97</v>
      </c>
      <c r="J170">
        <v>102.6</v>
      </c>
      <c r="L170">
        <f t="shared" si="5"/>
        <v>199.6</v>
      </c>
    </row>
    <row r="171" spans="1:12">
      <c r="A171">
        <v>170</v>
      </c>
      <c r="B171" s="2" t="s">
        <v>149</v>
      </c>
      <c r="C171" s="2" t="s">
        <v>181</v>
      </c>
      <c r="D171" s="2" t="s">
        <v>233</v>
      </c>
      <c r="E171" s="1">
        <v>170851</v>
      </c>
      <c r="F171" s="1">
        <v>170851</v>
      </c>
      <c r="H171">
        <f t="shared" si="4"/>
        <v>170851</v>
      </c>
      <c r="I171">
        <v>59.3</v>
      </c>
      <c r="J171">
        <v>64.7</v>
      </c>
      <c r="L171">
        <f t="shared" si="5"/>
        <v>124</v>
      </c>
    </row>
    <row r="172" spans="1:12">
      <c r="A172">
        <v>171</v>
      </c>
      <c r="B172" s="2" t="s">
        <v>149</v>
      </c>
      <c r="C172" s="2" t="s">
        <v>182</v>
      </c>
      <c r="D172" s="2" t="s">
        <v>233</v>
      </c>
      <c r="E172" s="1">
        <v>225395</v>
      </c>
      <c r="F172" s="1">
        <v>225395</v>
      </c>
      <c r="H172">
        <f t="shared" si="4"/>
        <v>225395</v>
      </c>
      <c r="I172">
        <v>78.2</v>
      </c>
      <c r="J172">
        <v>84.6</v>
      </c>
      <c r="L172">
        <f t="shared" si="5"/>
        <v>162.80000000000001</v>
      </c>
    </row>
    <row r="173" spans="1:12">
      <c r="A173">
        <v>172</v>
      </c>
      <c r="B173" s="2" t="s">
        <v>149</v>
      </c>
      <c r="C173" s="2" t="s">
        <v>183</v>
      </c>
      <c r="D173" s="2" t="s">
        <v>233</v>
      </c>
      <c r="E173" s="1">
        <v>265280</v>
      </c>
      <c r="F173" s="1">
        <v>265280</v>
      </c>
      <c r="H173">
        <f t="shared" si="4"/>
        <v>265280</v>
      </c>
      <c r="I173">
        <v>90.8</v>
      </c>
      <c r="J173">
        <v>95.8</v>
      </c>
      <c r="L173">
        <f t="shared" si="5"/>
        <v>186.6</v>
      </c>
    </row>
    <row r="174" spans="1:12">
      <c r="A174">
        <v>173</v>
      </c>
      <c r="B174" s="2" t="s">
        <v>149</v>
      </c>
      <c r="C174" s="2" t="s">
        <v>184</v>
      </c>
      <c r="D174" s="2" t="s">
        <v>233</v>
      </c>
      <c r="E174" s="1">
        <v>283591</v>
      </c>
      <c r="F174" s="1">
        <v>283591</v>
      </c>
      <c r="H174">
        <f t="shared" si="4"/>
        <v>283591</v>
      </c>
      <c r="I174">
        <v>98.8</v>
      </c>
      <c r="J174">
        <v>105</v>
      </c>
      <c r="L174">
        <f t="shared" si="5"/>
        <v>203.8</v>
      </c>
    </row>
    <row r="175" spans="1:12">
      <c r="A175">
        <v>174</v>
      </c>
      <c r="B175" s="2" t="s">
        <v>149</v>
      </c>
      <c r="C175" s="2" t="s">
        <v>185</v>
      </c>
      <c r="D175" s="2" t="s">
        <v>233</v>
      </c>
      <c r="E175" s="1">
        <v>197613</v>
      </c>
      <c r="F175" s="1">
        <v>197613</v>
      </c>
      <c r="H175">
        <f t="shared" si="4"/>
        <v>197613</v>
      </c>
      <c r="I175">
        <v>67.8</v>
      </c>
      <c r="J175">
        <v>71.599999999999994</v>
      </c>
      <c r="L175">
        <f t="shared" si="5"/>
        <v>139.39999999999998</v>
      </c>
    </row>
    <row r="176" spans="1:12">
      <c r="A176">
        <v>175</v>
      </c>
      <c r="B176" s="2" t="s">
        <v>149</v>
      </c>
      <c r="C176" s="2" t="s">
        <v>186</v>
      </c>
      <c r="D176" s="2" t="s">
        <v>233</v>
      </c>
      <c r="E176" s="1">
        <v>261239</v>
      </c>
      <c r="F176" s="1">
        <v>261239</v>
      </c>
      <c r="H176">
        <f t="shared" si="4"/>
        <v>261239</v>
      </c>
      <c r="I176">
        <v>90.6</v>
      </c>
      <c r="J176">
        <v>96.5</v>
      </c>
      <c r="L176">
        <f t="shared" si="5"/>
        <v>187.1</v>
      </c>
    </row>
    <row r="177" spans="1:12">
      <c r="A177">
        <v>176</v>
      </c>
      <c r="B177" s="2" t="s">
        <v>149</v>
      </c>
      <c r="C177" s="2" t="s">
        <v>187</v>
      </c>
      <c r="D177" s="2" t="s">
        <v>233</v>
      </c>
      <c r="E177" s="1">
        <v>177944</v>
      </c>
      <c r="F177" s="1">
        <v>177944</v>
      </c>
      <c r="H177">
        <f t="shared" si="4"/>
        <v>177944</v>
      </c>
      <c r="I177">
        <v>63.2</v>
      </c>
      <c r="J177">
        <v>66.3</v>
      </c>
      <c r="L177">
        <f t="shared" si="5"/>
        <v>129.5</v>
      </c>
    </row>
    <row r="178" spans="1:12">
      <c r="A178">
        <v>177</v>
      </c>
      <c r="B178" s="2" t="s">
        <v>149</v>
      </c>
      <c r="C178" s="2" t="s">
        <v>188</v>
      </c>
      <c r="D178" s="2" t="s">
        <v>233</v>
      </c>
      <c r="E178" s="1">
        <v>79421</v>
      </c>
      <c r="F178" s="1">
        <v>79421</v>
      </c>
      <c r="H178">
        <f t="shared" si="4"/>
        <v>79421</v>
      </c>
      <c r="I178">
        <v>27.6</v>
      </c>
      <c r="J178">
        <v>30</v>
      </c>
      <c r="L178">
        <f t="shared" si="5"/>
        <v>57.6</v>
      </c>
    </row>
    <row r="179" spans="1:12">
      <c r="A179">
        <v>178</v>
      </c>
      <c r="B179" s="2" t="s">
        <v>149</v>
      </c>
      <c r="C179" s="2" t="s">
        <v>189</v>
      </c>
      <c r="D179" s="2" t="s">
        <v>233</v>
      </c>
      <c r="E179" s="1">
        <v>183070</v>
      </c>
      <c r="F179" s="1">
        <v>183070</v>
      </c>
      <c r="H179">
        <f t="shared" si="4"/>
        <v>183070</v>
      </c>
      <c r="I179">
        <v>63.7</v>
      </c>
      <c r="J179">
        <v>67.900000000000006</v>
      </c>
      <c r="L179">
        <f t="shared" si="5"/>
        <v>131.60000000000002</v>
      </c>
    </row>
    <row r="180" spans="1:12">
      <c r="A180">
        <v>179</v>
      </c>
      <c r="B180" s="2" t="s">
        <v>149</v>
      </c>
      <c r="C180" s="2" t="s">
        <v>190</v>
      </c>
      <c r="D180" s="2" t="s">
        <v>233</v>
      </c>
      <c r="E180" s="1">
        <v>181870</v>
      </c>
      <c r="F180" s="1">
        <v>181870</v>
      </c>
      <c r="H180">
        <f t="shared" si="4"/>
        <v>181870</v>
      </c>
      <c r="I180">
        <v>62.8</v>
      </c>
      <c r="J180">
        <v>66.8</v>
      </c>
      <c r="L180">
        <f t="shared" si="5"/>
        <v>129.6</v>
      </c>
    </row>
    <row r="181" spans="1:12">
      <c r="A181">
        <v>180</v>
      </c>
      <c r="B181" s="2" t="s">
        <v>149</v>
      </c>
      <c r="C181" s="2" t="s">
        <v>191</v>
      </c>
      <c r="D181" s="2" t="s">
        <v>233</v>
      </c>
      <c r="E181" s="1">
        <v>201202</v>
      </c>
      <c r="F181" s="1">
        <v>201202</v>
      </c>
      <c r="H181">
        <f t="shared" si="4"/>
        <v>201202</v>
      </c>
      <c r="I181">
        <v>70.900000000000006</v>
      </c>
      <c r="J181">
        <v>77.099999999999994</v>
      </c>
      <c r="L181">
        <f t="shared" si="5"/>
        <v>148</v>
      </c>
    </row>
    <row r="182" spans="1:12">
      <c r="A182">
        <v>181</v>
      </c>
      <c r="B182" s="2" t="s">
        <v>149</v>
      </c>
      <c r="C182" s="2" t="s">
        <v>192</v>
      </c>
      <c r="D182" s="2" t="s">
        <v>233</v>
      </c>
      <c r="E182" s="1">
        <v>179558</v>
      </c>
      <c r="F182" s="1">
        <v>179558</v>
      </c>
      <c r="H182">
        <f t="shared" si="4"/>
        <v>179558</v>
      </c>
      <c r="I182">
        <v>61.9</v>
      </c>
      <c r="J182">
        <v>67.5</v>
      </c>
      <c r="L182">
        <f t="shared" si="5"/>
        <v>129.4</v>
      </c>
    </row>
    <row r="183" spans="1:12">
      <c r="A183">
        <v>182</v>
      </c>
      <c r="B183" s="2" t="s">
        <v>149</v>
      </c>
      <c r="C183" s="2" t="s">
        <v>193</v>
      </c>
      <c r="D183" s="2" t="s">
        <v>233</v>
      </c>
      <c r="E183" s="1">
        <v>259958</v>
      </c>
      <c r="F183" s="1">
        <v>259958</v>
      </c>
      <c r="H183">
        <f t="shared" si="4"/>
        <v>259958</v>
      </c>
      <c r="I183">
        <v>89.6</v>
      </c>
      <c r="J183">
        <v>95.3</v>
      </c>
      <c r="L183">
        <f t="shared" si="5"/>
        <v>184.89999999999998</v>
      </c>
    </row>
    <row r="184" spans="1:12">
      <c r="A184">
        <v>183</v>
      </c>
      <c r="B184" s="2" t="s">
        <v>149</v>
      </c>
      <c r="C184" s="2" t="s">
        <v>194</v>
      </c>
      <c r="D184" s="2" t="s">
        <v>233</v>
      </c>
      <c r="E184" s="1">
        <v>194277</v>
      </c>
      <c r="F184" s="1">
        <v>194277</v>
      </c>
      <c r="H184">
        <f t="shared" si="4"/>
        <v>194277</v>
      </c>
      <c r="I184">
        <v>68</v>
      </c>
      <c r="J184">
        <v>72.099999999999994</v>
      </c>
      <c r="L184">
        <f t="shared" si="5"/>
        <v>140.1</v>
      </c>
    </row>
    <row r="185" spans="1:12">
      <c r="A185">
        <v>184</v>
      </c>
      <c r="B185" s="2" t="s">
        <v>149</v>
      </c>
      <c r="C185" s="2" t="s">
        <v>195</v>
      </c>
      <c r="D185" s="2" t="s">
        <v>233</v>
      </c>
      <c r="E185" s="1">
        <v>108288</v>
      </c>
      <c r="F185" s="1">
        <v>108288</v>
      </c>
      <c r="H185">
        <f t="shared" si="4"/>
        <v>108288</v>
      </c>
      <c r="I185">
        <v>37.9</v>
      </c>
      <c r="J185">
        <v>40.6</v>
      </c>
      <c r="L185">
        <f t="shared" si="5"/>
        <v>78.5</v>
      </c>
    </row>
    <row r="186" spans="1:12">
      <c r="A186">
        <v>185</v>
      </c>
      <c r="B186" s="2" t="s">
        <v>149</v>
      </c>
      <c r="C186" s="2" t="s">
        <v>196</v>
      </c>
      <c r="D186" s="2" t="s">
        <v>233</v>
      </c>
      <c r="E186" s="1">
        <v>186029</v>
      </c>
      <c r="F186" s="1">
        <v>186029</v>
      </c>
      <c r="H186">
        <f t="shared" si="4"/>
        <v>186029</v>
      </c>
      <c r="I186">
        <v>66.099999999999994</v>
      </c>
      <c r="J186">
        <v>70.3</v>
      </c>
      <c r="L186">
        <f t="shared" si="5"/>
        <v>136.39999999999998</v>
      </c>
    </row>
    <row r="187" spans="1:12">
      <c r="A187">
        <v>186</v>
      </c>
      <c r="B187" s="2" t="s">
        <v>149</v>
      </c>
      <c r="C187" s="2" t="s">
        <v>197</v>
      </c>
      <c r="D187" s="2" t="s">
        <v>233</v>
      </c>
      <c r="E187" s="1">
        <v>287392</v>
      </c>
      <c r="F187" s="1">
        <v>287392</v>
      </c>
      <c r="H187">
        <f t="shared" si="4"/>
        <v>287392</v>
      </c>
      <c r="I187">
        <v>104.4</v>
      </c>
      <c r="J187">
        <v>110.9</v>
      </c>
      <c r="L187">
        <f t="shared" si="5"/>
        <v>215.3</v>
      </c>
    </row>
    <row r="188" spans="1:12">
      <c r="A188">
        <v>187</v>
      </c>
      <c r="B188" s="2" t="s">
        <v>149</v>
      </c>
      <c r="C188" s="2" t="s">
        <v>198</v>
      </c>
      <c r="D188" s="2" t="s">
        <v>233</v>
      </c>
      <c r="E188" s="1">
        <v>132269</v>
      </c>
      <c r="F188" s="1">
        <v>132269</v>
      </c>
      <c r="H188">
        <f t="shared" si="4"/>
        <v>132269</v>
      </c>
      <c r="I188">
        <v>46.8</v>
      </c>
      <c r="J188">
        <v>49.6</v>
      </c>
      <c r="L188">
        <f t="shared" si="5"/>
        <v>96.4</v>
      </c>
    </row>
    <row r="189" spans="1:12">
      <c r="A189">
        <v>188</v>
      </c>
      <c r="B189" s="2" t="s">
        <v>149</v>
      </c>
      <c r="C189" s="2" t="s">
        <v>199</v>
      </c>
      <c r="D189" s="2" t="s">
        <v>233</v>
      </c>
      <c r="E189" s="1">
        <v>57108</v>
      </c>
      <c r="F189" s="1">
        <v>57108</v>
      </c>
      <c r="H189">
        <f t="shared" si="4"/>
        <v>57108</v>
      </c>
      <c r="I189">
        <v>19.899999999999999</v>
      </c>
      <c r="J189">
        <v>21.9</v>
      </c>
      <c r="L189">
        <f t="shared" si="5"/>
        <v>41.8</v>
      </c>
    </row>
    <row r="190" spans="1:12">
      <c r="A190">
        <v>189</v>
      </c>
      <c r="B190" s="2" t="s">
        <v>149</v>
      </c>
      <c r="C190" s="2" t="s">
        <v>200</v>
      </c>
      <c r="D190" s="2" t="s">
        <v>233</v>
      </c>
      <c r="E190" s="1">
        <v>89766</v>
      </c>
      <c r="F190" s="1">
        <v>89766</v>
      </c>
      <c r="H190">
        <f t="shared" si="4"/>
        <v>89766</v>
      </c>
      <c r="I190">
        <v>31.7</v>
      </c>
      <c r="J190">
        <v>34.200000000000003</v>
      </c>
      <c r="L190">
        <f t="shared" si="5"/>
        <v>65.900000000000006</v>
      </c>
    </row>
    <row r="191" spans="1:12">
      <c r="A191">
        <v>190</v>
      </c>
      <c r="B191" s="2" t="s">
        <v>149</v>
      </c>
      <c r="C191" s="2" t="s">
        <v>201</v>
      </c>
      <c r="D191" s="2" t="s">
        <v>233</v>
      </c>
      <c r="E191" s="1">
        <v>299038</v>
      </c>
      <c r="F191" s="1">
        <v>299038</v>
      </c>
      <c r="H191">
        <f t="shared" si="4"/>
        <v>299038</v>
      </c>
      <c r="I191">
        <v>104.3</v>
      </c>
      <c r="J191">
        <v>110.2</v>
      </c>
      <c r="L191">
        <f t="shared" si="5"/>
        <v>214.5</v>
      </c>
    </row>
    <row r="192" spans="1:12">
      <c r="A192">
        <v>191</v>
      </c>
      <c r="B192" s="2" t="s">
        <v>149</v>
      </c>
      <c r="C192" s="2" t="s">
        <v>202</v>
      </c>
      <c r="D192" s="2" t="s">
        <v>233</v>
      </c>
      <c r="E192" s="1">
        <v>188473</v>
      </c>
      <c r="F192" s="1">
        <v>188473</v>
      </c>
      <c r="H192">
        <f t="shared" si="4"/>
        <v>188473</v>
      </c>
      <c r="I192">
        <v>66.3</v>
      </c>
      <c r="J192">
        <v>69.900000000000006</v>
      </c>
      <c r="L192">
        <f t="shared" si="5"/>
        <v>136.19999999999999</v>
      </c>
    </row>
    <row r="193" spans="1:12">
      <c r="A193">
        <v>192</v>
      </c>
      <c r="B193" s="2" t="s">
        <v>149</v>
      </c>
      <c r="C193" s="2" t="s">
        <v>203</v>
      </c>
      <c r="D193" s="2" t="s">
        <v>233</v>
      </c>
      <c r="E193" s="1">
        <v>186429</v>
      </c>
      <c r="F193" s="1">
        <v>186429</v>
      </c>
      <c r="H193">
        <f t="shared" si="4"/>
        <v>186429</v>
      </c>
      <c r="I193">
        <v>65.400000000000006</v>
      </c>
      <c r="J193">
        <v>72.400000000000006</v>
      </c>
      <c r="L193">
        <f t="shared" si="5"/>
        <v>137.80000000000001</v>
      </c>
    </row>
    <row r="194" spans="1:12">
      <c r="A194">
        <v>193</v>
      </c>
      <c r="B194" s="2" t="s">
        <v>149</v>
      </c>
      <c r="C194" s="2" t="s">
        <v>204</v>
      </c>
      <c r="D194" s="2" t="s">
        <v>233</v>
      </c>
      <c r="E194" s="1">
        <v>135258</v>
      </c>
      <c r="F194" s="1">
        <v>135258</v>
      </c>
      <c r="H194">
        <f t="shared" ref="H194:H209" si="6">F194+G194</f>
        <v>135258</v>
      </c>
      <c r="I194">
        <v>48.1</v>
      </c>
      <c r="J194">
        <v>50.8</v>
      </c>
      <c r="L194">
        <f t="shared" si="5"/>
        <v>98.9</v>
      </c>
    </row>
    <row r="195" spans="1:12">
      <c r="A195">
        <v>194</v>
      </c>
      <c r="B195" s="2" t="s">
        <v>149</v>
      </c>
      <c r="C195" s="2" t="s">
        <v>205</v>
      </c>
      <c r="D195" s="2" t="s">
        <v>233</v>
      </c>
      <c r="E195" s="1">
        <v>139050</v>
      </c>
      <c r="F195" s="1">
        <v>139050</v>
      </c>
      <c r="H195">
        <f t="shared" si="6"/>
        <v>139050</v>
      </c>
      <c r="I195">
        <v>47.6</v>
      </c>
      <c r="J195">
        <v>50.8</v>
      </c>
      <c r="L195">
        <f t="shared" ref="L195:L209" si="7">I195+J195+K195</f>
        <v>98.4</v>
      </c>
    </row>
    <row r="196" spans="1:12">
      <c r="A196">
        <v>195</v>
      </c>
      <c r="B196" s="2" t="s">
        <v>149</v>
      </c>
      <c r="C196" s="2" t="s">
        <v>206</v>
      </c>
      <c r="D196" s="2" t="s">
        <v>233</v>
      </c>
      <c r="E196" s="1">
        <v>401432</v>
      </c>
      <c r="F196" s="1">
        <v>401432</v>
      </c>
      <c r="H196">
        <f t="shared" si="6"/>
        <v>401432</v>
      </c>
      <c r="I196">
        <v>136.69999999999999</v>
      </c>
      <c r="J196">
        <v>144.30000000000001</v>
      </c>
      <c r="L196">
        <f t="shared" si="7"/>
        <v>281</v>
      </c>
    </row>
    <row r="197" spans="1:12">
      <c r="A197">
        <v>196</v>
      </c>
      <c r="B197" s="2" t="s">
        <v>149</v>
      </c>
      <c r="C197" s="2" t="s">
        <v>207</v>
      </c>
      <c r="D197" s="2" t="s">
        <v>233</v>
      </c>
      <c r="E197" s="1">
        <v>121516</v>
      </c>
      <c r="F197" s="1">
        <v>121516</v>
      </c>
      <c r="H197">
        <f t="shared" si="6"/>
        <v>121516</v>
      </c>
      <c r="I197">
        <v>41.7</v>
      </c>
      <c r="J197">
        <v>44.8</v>
      </c>
      <c r="L197">
        <f t="shared" si="7"/>
        <v>86.5</v>
      </c>
    </row>
    <row r="198" spans="1:12">
      <c r="A198">
        <v>197</v>
      </c>
      <c r="B198" s="2" t="s">
        <v>149</v>
      </c>
      <c r="C198" s="2" t="s">
        <v>208</v>
      </c>
      <c r="D198" s="2" t="s">
        <v>233</v>
      </c>
      <c r="E198" s="1">
        <v>232226</v>
      </c>
      <c r="F198" s="1">
        <v>232226</v>
      </c>
      <c r="H198">
        <f t="shared" si="6"/>
        <v>232226</v>
      </c>
      <c r="I198">
        <v>80.900000000000006</v>
      </c>
      <c r="J198">
        <v>85.8</v>
      </c>
      <c r="L198">
        <f t="shared" si="7"/>
        <v>166.7</v>
      </c>
    </row>
    <row r="199" spans="1:12">
      <c r="A199">
        <v>198</v>
      </c>
      <c r="B199" s="2" t="s">
        <v>149</v>
      </c>
      <c r="C199" s="2" t="s">
        <v>209</v>
      </c>
      <c r="D199" s="2" t="s">
        <v>233</v>
      </c>
      <c r="E199" s="1">
        <v>288902</v>
      </c>
      <c r="F199" s="1">
        <v>288902</v>
      </c>
      <c r="H199">
        <f t="shared" si="6"/>
        <v>288902</v>
      </c>
      <c r="I199">
        <v>100.8</v>
      </c>
      <c r="J199">
        <v>107.3</v>
      </c>
      <c r="L199">
        <f t="shared" si="7"/>
        <v>208.1</v>
      </c>
    </row>
    <row r="200" spans="1:12">
      <c r="A200">
        <v>199</v>
      </c>
      <c r="B200" s="2" t="s">
        <v>149</v>
      </c>
      <c r="C200" s="2" t="s">
        <v>210</v>
      </c>
      <c r="D200" s="2" t="s">
        <v>233</v>
      </c>
      <c r="E200" s="1">
        <v>197728</v>
      </c>
      <c r="F200" s="1">
        <v>197728</v>
      </c>
      <c r="H200">
        <f t="shared" si="6"/>
        <v>197728</v>
      </c>
      <c r="I200">
        <v>69.5</v>
      </c>
      <c r="J200">
        <v>74.8</v>
      </c>
      <c r="L200">
        <f t="shared" si="7"/>
        <v>144.30000000000001</v>
      </c>
    </row>
    <row r="201" spans="1:12">
      <c r="A201">
        <v>200</v>
      </c>
      <c r="B201" s="2" t="s">
        <v>149</v>
      </c>
      <c r="C201" s="2" t="s">
        <v>211</v>
      </c>
      <c r="D201" s="2" t="s">
        <v>233</v>
      </c>
      <c r="E201" s="1">
        <v>225319</v>
      </c>
      <c r="F201" s="1">
        <v>225319</v>
      </c>
      <c r="H201">
        <f t="shared" si="6"/>
        <v>225319</v>
      </c>
      <c r="I201">
        <v>79.599999999999994</v>
      </c>
      <c r="J201">
        <v>86.3</v>
      </c>
      <c r="L201">
        <f t="shared" si="7"/>
        <v>165.89999999999998</v>
      </c>
    </row>
    <row r="202" spans="1:12">
      <c r="A202">
        <v>201</v>
      </c>
      <c r="B202" s="2" t="s">
        <v>149</v>
      </c>
      <c r="C202" s="2" t="s">
        <v>212</v>
      </c>
      <c r="D202" s="2" t="s">
        <v>233</v>
      </c>
      <c r="E202" s="1">
        <v>139217</v>
      </c>
      <c r="F202" s="1">
        <v>139217</v>
      </c>
      <c r="H202">
        <f t="shared" si="6"/>
        <v>139217</v>
      </c>
      <c r="I202">
        <v>47.9</v>
      </c>
      <c r="J202">
        <v>50.7</v>
      </c>
      <c r="L202">
        <f t="shared" si="7"/>
        <v>98.6</v>
      </c>
    </row>
    <row r="203" spans="1:12">
      <c r="A203">
        <v>202</v>
      </c>
      <c r="B203" s="2" t="s">
        <v>149</v>
      </c>
      <c r="C203" s="2" t="s">
        <v>213</v>
      </c>
      <c r="D203" s="2" t="s">
        <v>233</v>
      </c>
      <c r="E203" s="1">
        <v>212524</v>
      </c>
      <c r="F203" s="1">
        <v>212524</v>
      </c>
      <c r="H203">
        <f t="shared" si="6"/>
        <v>212524</v>
      </c>
      <c r="I203">
        <v>73.900000000000006</v>
      </c>
      <c r="J203">
        <v>79.099999999999994</v>
      </c>
      <c r="L203">
        <f t="shared" si="7"/>
        <v>153</v>
      </c>
    </row>
    <row r="204" spans="1:12">
      <c r="A204">
        <v>203</v>
      </c>
      <c r="B204" s="2" t="s">
        <v>149</v>
      </c>
      <c r="C204" s="2" t="s">
        <v>214</v>
      </c>
      <c r="D204" s="2" t="s">
        <v>233</v>
      </c>
      <c r="E204" s="1">
        <v>109345</v>
      </c>
      <c r="F204" s="1">
        <v>109345</v>
      </c>
      <c r="H204">
        <f t="shared" si="6"/>
        <v>109345</v>
      </c>
      <c r="I204">
        <v>38.4</v>
      </c>
      <c r="J204">
        <v>41.2</v>
      </c>
      <c r="L204">
        <f t="shared" si="7"/>
        <v>79.599999999999994</v>
      </c>
    </row>
    <row r="205" spans="1:12">
      <c r="A205">
        <v>204</v>
      </c>
      <c r="B205" s="2" t="s">
        <v>149</v>
      </c>
      <c r="C205" s="2" t="s">
        <v>215</v>
      </c>
      <c r="D205" s="2" t="s">
        <v>233</v>
      </c>
      <c r="E205" s="1">
        <v>229806</v>
      </c>
      <c r="F205" s="1">
        <v>229806</v>
      </c>
      <c r="H205">
        <f t="shared" si="6"/>
        <v>229806</v>
      </c>
      <c r="I205">
        <v>80.5</v>
      </c>
      <c r="J205">
        <v>85.9</v>
      </c>
      <c r="L205">
        <f t="shared" si="7"/>
        <v>166.4</v>
      </c>
    </row>
    <row r="206" spans="1:12">
      <c r="A206">
        <v>205</v>
      </c>
      <c r="B206" s="2" t="s">
        <v>149</v>
      </c>
      <c r="C206" s="2" t="s">
        <v>216</v>
      </c>
      <c r="D206" s="2" t="s">
        <v>233</v>
      </c>
      <c r="E206" s="1">
        <v>259818</v>
      </c>
      <c r="F206" s="1">
        <v>259818</v>
      </c>
      <c r="H206">
        <f t="shared" si="6"/>
        <v>259818</v>
      </c>
      <c r="I206">
        <v>90.6</v>
      </c>
      <c r="J206">
        <v>95.7</v>
      </c>
      <c r="L206">
        <f t="shared" si="7"/>
        <v>186.3</v>
      </c>
    </row>
    <row r="207" spans="1:12">
      <c r="A207">
        <v>206</v>
      </c>
      <c r="B207" s="2" t="s">
        <v>149</v>
      </c>
      <c r="C207" s="2" t="s">
        <v>217</v>
      </c>
      <c r="D207" s="2" t="s">
        <v>233</v>
      </c>
      <c r="E207" s="1">
        <v>153055</v>
      </c>
      <c r="F207" s="1">
        <v>153055</v>
      </c>
      <c r="H207">
        <f t="shared" si="6"/>
        <v>153055</v>
      </c>
      <c r="I207">
        <v>53.2</v>
      </c>
      <c r="J207">
        <v>57.8</v>
      </c>
      <c r="L207">
        <f t="shared" si="7"/>
        <v>111</v>
      </c>
    </row>
    <row r="208" spans="1:12">
      <c r="A208">
        <v>207</v>
      </c>
      <c r="B208" s="2" t="s">
        <v>149</v>
      </c>
      <c r="C208" s="2" t="s">
        <v>218</v>
      </c>
      <c r="D208" s="2" t="s">
        <v>233</v>
      </c>
      <c r="E208" s="1">
        <v>264117</v>
      </c>
      <c r="F208" s="1">
        <v>264117</v>
      </c>
      <c r="H208">
        <f t="shared" si="6"/>
        <v>264117</v>
      </c>
      <c r="I208">
        <v>91.8</v>
      </c>
      <c r="J208">
        <v>97.6</v>
      </c>
      <c r="L208">
        <f t="shared" si="7"/>
        <v>189.39999999999998</v>
      </c>
    </row>
    <row r="209" spans="1:12">
      <c r="A209">
        <v>208</v>
      </c>
      <c r="B209" s="2" t="s">
        <v>149</v>
      </c>
      <c r="C209" s="2" t="s">
        <v>219</v>
      </c>
      <c r="D209" s="2" t="s">
        <v>233</v>
      </c>
      <c r="E209" s="1">
        <v>143605</v>
      </c>
      <c r="F209" s="1">
        <v>143605</v>
      </c>
      <c r="H209">
        <f t="shared" si="6"/>
        <v>143605</v>
      </c>
      <c r="I209">
        <v>48.8</v>
      </c>
      <c r="J209">
        <v>53</v>
      </c>
      <c r="L209">
        <f t="shared" si="7"/>
        <v>101.8</v>
      </c>
    </row>
    <row r="210" spans="1:12">
      <c r="A210" s="7" t="s">
        <v>226</v>
      </c>
      <c r="B210" s="7"/>
      <c r="C210" s="7"/>
      <c r="D210" s="4"/>
      <c r="E210" s="5">
        <f>SUM(E2:E209)</f>
        <v>65057966</v>
      </c>
      <c r="F210" s="5">
        <f>SUM(F2:F209)</f>
        <v>65057966</v>
      </c>
      <c r="G210" s="5">
        <f>SUM(G2:G209)</f>
        <v>16338358</v>
      </c>
      <c r="H210" s="5">
        <f>SUM(H2:H209)</f>
        <v>81396324</v>
      </c>
      <c r="I210" s="5">
        <f t="shared" ref="I210:L210" si="8">SUM(I2:I209)</f>
        <v>19285.399999999994</v>
      </c>
      <c r="J210" s="5">
        <f t="shared" si="8"/>
        <v>19581.19999999999</v>
      </c>
      <c r="K210" s="5">
        <f t="shared" si="8"/>
        <v>4179.7350000000015</v>
      </c>
      <c r="L210" s="5">
        <f t="shared" si="8"/>
        <v>43046.335000000021</v>
      </c>
    </row>
  </sheetData>
  <mergeCells count="1">
    <mergeCell ref="A210:C210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CA74E-6A9A-2640-94F3-EE462B440B11}">
  <dimension ref="A1:G210"/>
  <sheetViews>
    <sheetView workbookViewId="0">
      <pane ySplit="1" topLeftCell="A2" activePane="bottomLeft" state="frozen"/>
      <selection pane="bottomLeft"/>
    </sheetView>
  </sheetViews>
  <sheetFormatPr baseColWidth="10" defaultRowHeight="16"/>
  <cols>
    <col min="1" max="1" width="4.1640625" bestFit="1" customWidth="1"/>
    <col min="2" max="2" width="15.83203125" bestFit="1" customWidth="1"/>
    <col min="3" max="3" width="16.6640625" bestFit="1" customWidth="1"/>
    <col min="4" max="4" width="5.83203125" bestFit="1" customWidth="1"/>
    <col min="5" max="5" width="5.83203125" customWidth="1"/>
  </cols>
  <sheetData>
    <row r="1" spans="1:7">
      <c r="A1" s="5" t="s">
        <v>1</v>
      </c>
      <c r="B1" s="5" t="s">
        <v>2</v>
      </c>
      <c r="C1" s="5" t="s">
        <v>3</v>
      </c>
      <c r="D1" s="5" t="s">
        <v>229</v>
      </c>
      <c r="E1" s="5" t="s">
        <v>236</v>
      </c>
      <c r="F1" s="5" t="s">
        <v>234</v>
      </c>
      <c r="G1" s="5" t="s">
        <v>235</v>
      </c>
    </row>
    <row r="2" spans="1:7">
      <c r="A2">
        <v>1</v>
      </c>
      <c r="B2" s="2" t="s">
        <v>4</v>
      </c>
      <c r="C2" s="2" t="s">
        <v>5</v>
      </c>
      <c r="D2" s="2" t="s">
        <v>230</v>
      </c>
      <c r="E2" s="2" t="s">
        <v>231</v>
      </c>
      <c r="F2">
        <v>5</v>
      </c>
      <c r="G2">
        <v>0.02</v>
      </c>
    </row>
    <row r="3" spans="1:7">
      <c r="A3">
        <v>2</v>
      </c>
      <c r="B3" s="2" t="s">
        <v>4</v>
      </c>
      <c r="C3" s="2" t="s">
        <v>6</v>
      </c>
      <c r="D3" s="2" t="s">
        <v>230</v>
      </c>
      <c r="E3" s="2" t="s">
        <v>231</v>
      </c>
      <c r="F3">
        <v>5</v>
      </c>
      <c r="G3">
        <v>0.02</v>
      </c>
    </row>
    <row r="4" spans="1:7">
      <c r="A4">
        <v>3</v>
      </c>
      <c r="B4" s="2" t="s">
        <v>4</v>
      </c>
      <c r="C4" s="2" t="s">
        <v>7</v>
      </c>
      <c r="D4" s="2" t="s">
        <v>230</v>
      </c>
      <c r="E4" s="2" t="s">
        <v>231</v>
      </c>
      <c r="F4">
        <v>6</v>
      </c>
      <c r="G4">
        <v>0.02</v>
      </c>
    </row>
    <row r="5" spans="1:7">
      <c r="A5">
        <v>4</v>
      </c>
      <c r="B5" s="2" t="s">
        <v>4</v>
      </c>
      <c r="C5" s="2" t="s">
        <v>8</v>
      </c>
      <c r="D5" s="2" t="s">
        <v>230</v>
      </c>
      <c r="E5" s="2" t="s">
        <v>231</v>
      </c>
      <c r="F5">
        <v>5</v>
      </c>
      <c r="G5">
        <v>0.02</v>
      </c>
    </row>
    <row r="6" spans="1:7">
      <c r="A6">
        <v>5</v>
      </c>
      <c r="B6" s="2" t="s">
        <v>4</v>
      </c>
      <c r="C6" s="2" t="s">
        <v>9</v>
      </c>
      <c r="D6" s="2" t="s">
        <v>230</v>
      </c>
      <c r="E6" s="2" t="s">
        <v>231</v>
      </c>
      <c r="F6">
        <v>5</v>
      </c>
      <c r="G6">
        <v>0.02</v>
      </c>
    </row>
    <row r="7" spans="1:7">
      <c r="A7">
        <v>6</v>
      </c>
      <c r="B7" s="2" t="s">
        <v>4</v>
      </c>
      <c r="C7" s="2" t="s">
        <v>10</v>
      </c>
      <c r="D7" s="2" t="s">
        <v>230</v>
      </c>
      <c r="E7" s="2" t="s">
        <v>231</v>
      </c>
      <c r="F7">
        <v>6</v>
      </c>
      <c r="G7">
        <v>0.02</v>
      </c>
    </row>
    <row r="8" spans="1:7">
      <c r="A8">
        <v>7</v>
      </c>
      <c r="B8" s="2" t="s">
        <v>4</v>
      </c>
      <c r="C8" s="2" t="s">
        <v>11</v>
      </c>
      <c r="D8" s="2" t="s">
        <v>230</v>
      </c>
      <c r="E8" s="2" t="s">
        <v>231</v>
      </c>
      <c r="F8">
        <v>7</v>
      </c>
      <c r="G8">
        <v>0.02</v>
      </c>
    </row>
    <row r="9" spans="1:7">
      <c r="A9">
        <v>8</v>
      </c>
      <c r="B9" s="2" t="s">
        <v>4</v>
      </c>
      <c r="C9" s="2" t="s">
        <v>12</v>
      </c>
      <c r="D9" s="2" t="s">
        <v>230</v>
      </c>
      <c r="E9" s="2" t="s">
        <v>231</v>
      </c>
      <c r="F9">
        <v>7</v>
      </c>
      <c r="G9">
        <v>0.02</v>
      </c>
    </row>
    <row r="10" spans="1:7">
      <c r="A10">
        <v>9</v>
      </c>
      <c r="B10" s="2" t="s">
        <v>13</v>
      </c>
      <c r="C10" s="2" t="s">
        <v>14</v>
      </c>
      <c r="D10" s="2" t="s">
        <v>231</v>
      </c>
      <c r="E10" s="2" t="s">
        <v>230</v>
      </c>
      <c r="F10">
        <v>6</v>
      </c>
      <c r="G10">
        <v>0.02</v>
      </c>
    </row>
    <row r="11" spans="1:7">
      <c r="A11">
        <v>10</v>
      </c>
      <c r="B11" s="2" t="s">
        <v>13</v>
      </c>
      <c r="C11" s="2" t="s">
        <v>15</v>
      </c>
      <c r="D11" s="2" t="s">
        <v>231</v>
      </c>
      <c r="E11" s="2" t="s">
        <v>230</v>
      </c>
      <c r="F11">
        <v>6</v>
      </c>
      <c r="G11">
        <v>0.02</v>
      </c>
    </row>
    <row r="12" spans="1:7">
      <c r="A12">
        <v>11</v>
      </c>
      <c r="B12" s="2" t="s">
        <v>13</v>
      </c>
      <c r="C12" s="2" t="s">
        <v>16</v>
      </c>
      <c r="D12" s="2" t="s">
        <v>231</v>
      </c>
      <c r="E12" s="2" t="s">
        <v>230</v>
      </c>
      <c r="F12">
        <v>5</v>
      </c>
      <c r="G12">
        <v>0.02</v>
      </c>
    </row>
    <row r="13" spans="1:7">
      <c r="A13">
        <v>12</v>
      </c>
      <c r="B13" s="2" t="s">
        <v>13</v>
      </c>
      <c r="C13" s="2" t="s">
        <v>17</v>
      </c>
      <c r="D13" s="2" t="s">
        <v>231</v>
      </c>
      <c r="E13" s="2" t="s">
        <v>230</v>
      </c>
      <c r="F13">
        <v>5</v>
      </c>
      <c r="G13">
        <v>0.02</v>
      </c>
    </row>
    <row r="14" spans="1:7">
      <c r="A14">
        <v>13</v>
      </c>
      <c r="B14" s="2" t="s">
        <v>13</v>
      </c>
      <c r="C14" s="2" t="s">
        <v>18</v>
      </c>
      <c r="D14" s="2" t="s">
        <v>231</v>
      </c>
      <c r="E14" s="2" t="s">
        <v>230</v>
      </c>
      <c r="F14">
        <v>6</v>
      </c>
      <c r="G14">
        <v>0.02</v>
      </c>
    </row>
    <row r="15" spans="1:7">
      <c r="A15">
        <v>14</v>
      </c>
      <c r="B15" s="2" t="s">
        <v>13</v>
      </c>
      <c r="C15" s="2" t="s">
        <v>19</v>
      </c>
      <c r="D15" s="2" t="s">
        <v>231</v>
      </c>
      <c r="E15" s="2" t="s">
        <v>230</v>
      </c>
      <c r="F15">
        <v>6</v>
      </c>
      <c r="G15">
        <v>0.02</v>
      </c>
    </row>
    <row r="16" spans="1:7">
      <c r="A16">
        <v>15</v>
      </c>
      <c r="B16" s="2" t="s">
        <v>13</v>
      </c>
      <c r="C16" s="2" t="s">
        <v>20</v>
      </c>
      <c r="D16" s="2" t="s">
        <v>231</v>
      </c>
      <c r="E16" s="2" t="s">
        <v>230</v>
      </c>
      <c r="F16">
        <v>6</v>
      </c>
      <c r="G16">
        <v>0.02</v>
      </c>
    </row>
    <row r="17" spans="1:7">
      <c r="A17">
        <v>16</v>
      </c>
      <c r="B17" s="2" t="s">
        <v>13</v>
      </c>
      <c r="C17" s="2" t="s">
        <v>21</v>
      </c>
      <c r="D17" s="2" t="s">
        <v>231</v>
      </c>
      <c r="E17" s="2" t="s">
        <v>230</v>
      </c>
      <c r="F17">
        <v>6</v>
      </c>
      <c r="G17">
        <v>0.02</v>
      </c>
    </row>
    <row r="18" spans="1:7">
      <c r="A18">
        <v>17</v>
      </c>
      <c r="B18" s="2" t="s">
        <v>13</v>
      </c>
      <c r="C18" s="2" t="s">
        <v>22</v>
      </c>
      <c r="D18" s="2" t="s">
        <v>231</v>
      </c>
      <c r="E18" s="2" t="s">
        <v>230</v>
      </c>
      <c r="F18">
        <v>6</v>
      </c>
      <c r="G18">
        <v>0.02</v>
      </c>
    </row>
    <row r="19" spans="1:7">
      <c r="A19">
        <v>18</v>
      </c>
      <c r="B19" s="2" t="s">
        <v>13</v>
      </c>
      <c r="C19" s="2" t="s">
        <v>23</v>
      </c>
      <c r="D19" s="2" t="s">
        <v>231</v>
      </c>
      <c r="E19" s="2" t="s">
        <v>230</v>
      </c>
      <c r="F19">
        <v>6</v>
      </c>
      <c r="G19">
        <v>0.02</v>
      </c>
    </row>
    <row r="20" spans="1:7">
      <c r="A20">
        <v>19</v>
      </c>
      <c r="B20" s="2" t="s">
        <v>13</v>
      </c>
      <c r="C20" s="2" t="s">
        <v>24</v>
      </c>
      <c r="D20" s="2" t="s">
        <v>231</v>
      </c>
      <c r="E20" s="2" t="s">
        <v>230</v>
      </c>
      <c r="F20">
        <v>6</v>
      </c>
      <c r="G20">
        <v>0.02</v>
      </c>
    </row>
    <row r="21" spans="1:7">
      <c r="A21">
        <v>20</v>
      </c>
      <c r="B21" s="2" t="s">
        <v>13</v>
      </c>
      <c r="C21" s="2" t="s">
        <v>25</v>
      </c>
      <c r="D21" s="2" t="s">
        <v>231</v>
      </c>
      <c r="E21" s="2" t="s">
        <v>230</v>
      </c>
      <c r="F21">
        <v>6</v>
      </c>
      <c r="G21">
        <v>0.02</v>
      </c>
    </row>
    <row r="22" spans="1:7">
      <c r="A22">
        <v>21</v>
      </c>
      <c r="B22" s="2" t="s">
        <v>13</v>
      </c>
      <c r="C22" s="2" t="s">
        <v>26</v>
      </c>
      <c r="D22" s="2" t="s">
        <v>231</v>
      </c>
      <c r="E22" s="2" t="s">
        <v>230</v>
      </c>
      <c r="F22">
        <v>6</v>
      </c>
      <c r="G22">
        <v>0.02</v>
      </c>
    </row>
    <row r="23" spans="1:7">
      <c r="A23">
        <v>22</v>
      </c>
      <c r="B23" s="2" t="s">
        <v>13</v>
      </c>
      <c r="C23" s="2" t="s">
        <v>27</v>
      </c>
      <c r="D23" s="2" t="s">
        <v>231</v>
      </c>
      <c r="E23" s="2" t="s">
        <v>230</v>
      </c>
      <c r="F23">
        <v>6</v>
      </c>
      <c r="G23">
        <v>0.02</v>
      </c>
    </row>
    <row r="24" spans="1:7">
      <c r="A24">
        <v>23</v>
      </c>
      <c r="B24" s="2" t="s">
        <v>13</v>
      </c>
      <c r="C24" s="2" t="s">
        <v>28</v>
      </c>
      <c r="D24" s="2" t="s">
        <v>231</v>
      </c>
      <c r="E24" s="2" t="s">
        <v>230</v>
      </c>
      <c r="F24">
        <v>6</v>
      </c>
      <c r="G24">
        <v>0.02</v>
      </c>
    </row>
    <row r="25" spans="1:7">
      <c r="A25">
        <v>24</v>
      </c>
      <c r="B25" s="2" t="s">
        <v>13</v>
      </c>
      <c r="C25" s="2" t="s">
        <v>29</v>
      </c>
      <c r="D25" s="2" t="s">
        <v>231</v>
      </c>
      <c r="E25" s="2" t="s">
        <v>230</v>
      </c>
      <c r="F25">
        <v>6</v>
      </c>
      <c r="G25">
        <v>0.02</v>
      </c>
    </row>
    <row r="26" spans="1:7">
      <c r="A26">
        <v>25</v>
      </c>
      <c r="B26" s="2" t="s">
        <v>13</v>
      </c>
      <c r="C26" s="2" t="s">
        <v>30</v>
      </c>
      <c r="D26" s="2" t="s">
        <v>231</v>
      </c>
      <c r="E26" s="2" t="s">
        <v>230</v>
      </c>
      <c r="F26">
        <v>6</v>
      </c>
      <c r="G26">
        <v>0.02</v>
      </c>
    </row>
    <row r="27" spans="1:7">
      <c r="A27">
        <v>26</v>
      </c>
      <c r="B27" s="2" t="s">
        <v>13</v>
      </c>
      <c r="C27" s="2" t="s">
        <v>31</v>
      </c>
      <c r="D27" s="2" t="s">
        <v>231</v>
      </c>
      <c r="E27" s="2" t="s">
        <v>230</v>
      </c>
      <c r="F27">
        <v>6</v>
      </c>
      <c r="G27">
        <v>0.02</v>
      </c>
    </row>
    <row r="28" spans="1:7">
      <c r="A28">
        <v>27</v>
      </c>
      <c r="B28" s="2" t="s">
        <v>13</v>
      </c>
      <c r="C28" s="2" t="s">
        <v>32</v>
      </c>
      <c r="D28" s="2" t="s">
        <v>231</v>
      </c>
      <c r="E28" s="2" t="s">
        <v>230</v>
      </c>
      <c r="F28">
        <v>5</v>
      </c>
      <c r="G28">
        <v>0.02</v>
      </c>
    </row>
    <row r="29" spans="1:7">
      <c r="A29">
        <v>28</v>
      </c>
      <c r="B29" s="2" t="s">
        <v>13</v>
      </c>
      <c r="C29" s="2" t="s">
        <v>33</v>
      </c>
      <c r="D29" s="2" t="s">
        <v>231</v>
      </c>
      <c r="E29" s="2" t="s">
        <v>230</v>
      </c>
      <c r="F29">
        <v>5</v>
      </c>
      <c r="G29">
        <v>0.02</v>
      </c>
    </row>
    <row r="30" spans="1:7">
      <c r="A30">
        <v>29</v>
      </c>
      <c r="B30" s="2" t="s">
        <v>13</v>
      </c>
      <c r="C30" s="2" t="s">
        <v>34</v>
      </c>
      <c r="D30" s="2" t="s">
        <v>231</v>
      </c>
      <c r="E30" s="2" t="s">
        <v>230</v>
      </c>
      <c r="F30">
        <v>6</v>
      </c>
      <c r="G30">
        <v>0.02</v>
      </c>
    </row>
    <row r="31" spans="1:7">
      <c r="A31">
        <v>30</v>
      </c>
      <c r="B31" s="2" t="s">
        <v>13</v>
      </c>
      <c r="C31" s="2" t="s">
        <v>35</v>
      </c>
      <c r="D31" s="2" t="s">
        <v>231</v>
      </c>
      <c r="E31" s="2" t="s">
        <v>230</v>
      </c>
      <c r="F31">
        <v>6</v>
      </c>
      <c r="G31">
        <v>0.02</v>
      </c>
    </row>
    <row r="32" spans="1:7">
      <c r="A32">
        <v>31</v>
      </c>
      <c r="B32" s="2" t="s">
        <v>13</v>
      </c>
      <c r="C32" s="2" t="s">
        <v>36</v>
      </c>
      <c r="D32" s="2" t="s">
        <v>231</v>
      </c>
      <c r="E32" s="2" t="s">
        <v>230</v>
      </c>
      <c r="F32">
        <v>6</v>
      </c>
      <c r="G32">
        <v>0.02</v>
      </c>
    </row>
    <row r="33" spans="1:7">
      <c r="A33">
        <v>32</v>
      </c>
      <c r="B33" s="2" t="s">
        <v>13</v>
      </c>
      <c r="C33" s="2" t="s">
        <v>37</v>
      </c>
      <c r="D33" s="2" t="s">
        <v>231</v>
      </c>
      <c r="E33" s="2" t="s">
        <v>230</v>
      </c>
      <c r="F33">
        <v>5</v>
      </c>
      <c r="G33">
        <v>0.02</v>
      </c>
    </row>
    <row r="34" spans="1:7">
      <c r="A34">
        <v>33</v>
      </c>
      <c r="B34" s="2" t="s">
        <v>13</v>
      </c>
      <c r="C34" s="2" t="s">
        <v>38</v>
      </c>
      <c r="D34" s="2" t="s">
        <v>231</v>
      </c>
      <c r="E34" s="2" t="s">
        <v>230</v>
      </c>
      <c r="F34">
        <v>6</v>
      </c>
      <c r="G34">
        <v>0.02</v>
      </c>
    </row>
    <row r="35" spans="1:7">
      <c r="A35">
        <v>34</v>
      </c>
      <c r="B35" s="2" t="s">
        <v>13</v>
      </c>
      <c r="C35" s="2" t="s">
        <v>39</v>
      </c>
      <c r="D35" s="2" t="s">
        <v>231</v>
      </c>
      <c r="E35" s="2" t="s">
        <v>230</v>
      </c>
      <c r="F35">
        <v>6</v>
      </c>
      <c r="G35">
        <v>0.02</v>
      </c>
    </row>
    <row r="36" spans="1:7">
      <c r="A36">
        <v>35</v>
      </c>
      <c r="B36" s="2" t="s">
        <v>13</v>
      </c>
      <c r="C36" s="2" t="s">
        <v>40</v>
      </c>
      <c r="D36" s="2" t="s">
        <v>231</v>
      </c>
      <c r="E36" s="2" t="s">
        <v>230</v>
      </c>
      <c r="F36">
        <v>6</v>
      </c>
      <c r="G36">
        <v>0.02</v>
      </c>
    </row>
    <row r="37" spans="1:7">
      <c r="A37">
        <v>36</v>
      </c>
      <c r="B37" s="2" t="s">
        <v>13</v>
      </c>
      <c r="C37" s="2" t="s">
        <v>41</v>
      </c>
      <c r="D37" s="2" t="s">
        <v>231</v>
      </c>
      <c r="E37" s="2" t="s">
        <v>230</v>
      </c>
      <c r="F37">
        <v>6</v>
      </c>
      <c r="G37">
        <v>0.02</v>
      </c>
    </row>
    <row r="38" spans="1:7">
      <c r="A38">
        <v>37</v>
      </c>
      <c r="B38" s="2" t="s">
        <v>13</v>
      </c>
      <c r="C38" s="2" t="s">
        <v>42</v>
      </c>
      <c r="D38" s="2" t="s">
        <v>231</v>
      </c>
      <c r="E38" s="2" t="s">
        <v>230</v>
      </c>
      <c r="F38">
        <v>6</v>
      </c>
      <c r="G38">
        <v>0.02</v>
      </c>
    </row>
    <row r="39" spans="1:7">
      <c r="A39">
        <v>38</v>
      </c>
      <c r="B39" s="2" t="s">
        <v>13</v>
      </c>
      <c r="C39" s="2" t="s">
        <v>43</v>
      </c>
      <c r="D39" s="2" t="s">
        <v>231</v>
      </c>
      <c r="E39" s="2" t="s">
        <v>230</v>
      </c>
      <c r="F39">
        <v>5</v>
      </c>
      <c r="G39">
        <v>0.02</v>
      </c>
    </row>
    <row r="40" spans="1:7">
      <c r="A40">
        <v>39</v>
      </c>
      <c r="B40" s="2" t="s">
        <v>13</v>
      </c>
      <c r="C40" s="2" t="s">
        <v>44</v>
      </c>
      <c r="D40" s="2" t="s">
        <v>231</v>
      </c>
      <c r="E40" s="2" t="s">
        <v>230</v>
      </c>
      <c r="F40">
        <v>5</v>
      </c>
      <c r="G40">
        <v>0.02</v>
      </c>
    </row>
    <row r="41" spans="1:7">
      <c r="A41">
        <v>40</v>
      </c>
      <c r="B41" s="2" t="s">
        <v>13</v>
      </c>
      <c r="C41" s="2" t="s">
        <v>45</v>
      </c>
      <c r="D41" s="2" t="s">
        <v>231</v>
      </c>
      <c r="E41" s="2" t="s">
        <v>230</v>
      </c>
      <c r="F41">
        <v>5</v>
      </c>
      <c r="G41">
        <v>0.02</v>
      </c>
    </row>
    <row r="42" spans="1:7">
      <c r="A42">
        <v>41</v>
      </c>
      <c r="B42" s="2" t="s">
        <v>13</v>
      </c>
      <c r="C42" s="2" t="s">
        <v>46</v>
      </c>
      <c r="D42" s="2" t="s">
        <v>231</v>
      </c>
      <c r="E42" s="2" t="s">
        <v>230</v>
      </c>
      <c r="F42">
        <v>5</v>
      </c>
      <c r="G42">
        <v>0.02</v>
      </c>
    </row>
    <row r="43" spans="1:7">
      <c r="A43">
        <v>42</v>
      </c>
      <c r="B43" s="2" t="s">
        <v>13</v>
      </c>
      <c r="C43" s="2" t="s">
        <v>47</v>
      </c>
      <c r="D43" s="2" t="s">
        <v>231</v>
      </c>
      <c r="E43" s="2" t="s">
        <v>230</v>
      </c>
      <c r="F43">
        <v>6</v>
      </c>
      <c r="G43">
        <v>0.02</v>
      </c>
    </row>
    <row r="44" spans="1:7">
      <c r="A44">
        <v>43</v>
      </c>
      <c r="B44" s="2" t="s">
        <v>13</v>
      </c>
      <c r="C44" s="2" t="s">
        <v>48</v>
      </c>
      <c r="D44" s="2" t="s">
        <v>231</v>
      </c>
      <c r="E44" s="2" t="s">
        <v>230</v>
      </c>
      <c r="F44">
        <v>5</v>
      </c>
      <c r="G44">
        <v>0.02</v>
      </c>
    </row>
    <row r="45" spans="1:7">
      <c r="A45">
        <v>44</v>
      </c>
      <c r="B45" s="2" t="s">
        <v>13</v>
      </c>
      <c r="C45" s="2" t="s">
        <v>49</v>
      </c>
      <c r="D45" s="2" t="s">
        <v>231</v>
      </c>
      <c r="E45" s="2" t="s">
        <v>230</v>
      </c>
      <c r="F45">
        <v>5</v>
      </c>
      <c r="G45">
        <v>0.02</v>
      </c>
    </row>
    <row r="46" spans="1:7">
      <c r="A46">
        <v>45</v>
      </c>
      <c r="B46" s="2" t="s">
        <v>13</v>
      </c>
      <c r="C46" s="2" t="s">
        <v>50</v>
      </c>
      <c r="D46" s="2" t="s">
        <v>231</v>
      </c>
      <c r="E46" s="2" t="s">
        <v>230</v>
      </c>
      <c r="F46">
        <v>5</v>
      </c>
      <c r="G46">
        <v>0.02</v>
      </c>
    </row>
    <row r="47" spans="1:7">
      <c r="A47">
        <v>46</v>
      </c>
      <c r="B47" s="2" t="s">
        <v>13</v>
      </c>
      <c r="C47" s="2" t="s">
        <v>51</v>
      </c>
      <c r="D47" s="2" t="s">
        <v>231</v>
      </c>
      <c r="E47" s="2" t="s">
        <v>230</v>
      </c>
      <c r="F47">
        <v>5</v>
      </c>
      <c r="G47">
        <v>0.02</v>
      </c>
    </row>
    <row r="48" spans="1:7">
      <c r="A48">
        <v>47</v>
      </c>
      <c r="B48" s="2" t="s">
        <v>13</v>
      </c>
      <c r="C48" s="2" t="s">
        <v>52</v>
      </c>
      <c r="D48" s="2" t="s">
        <v>231</v>
      </c>
      <c r="E48" s="2" t="s">
        <v>230</v>
      </c>
      <c r="F48">
        <v>5</v>
      </c>
      <c r="G48">
        <v>0.02</v>
      </c>
    </row>
    <row r="49" spans="1:7">
      <c r="A49">
        <v>48</v>
      </c>
      <c r="B49" s="2" t="s">
        <v>13</v>
      </c>
      <c r="C49" s="2" t="s">
        <v>53</v>
      </c>
      <c r="D49" s="2" t="s">
        <v>231</v>
      </c>
      <c r="E49" s="2" t="s">
        <v>230</v>
      </c>
      <c r="F49">
        <v>5</v>
      </c>
      <c r="G49">
        <v>0.02</v>
      </c>
    </row>
    <row r="50" spans="1:7">
      <c r="A50">
        <v>49</v>
      </c>
      <c r="B50" s="2" t="s">
        <v>13</v>
      </c>
      <c r="C50" s="2" t="s">
        <v>54</v>
      </c>
      <c r="D50" s="2" t="s">
        <v>231</v>
      </c>
      <c r="E50" s="2" t="s">
        <v>230</v>
      </c>
      <c r="F50">
        <v>5</v>
      </c>
      <c r="G50">
        <v>0.02</v>
      </c>
    </row>
    <row r="51" spans="1:7">
      <c r="A51">
        <v>50</v>
      </c>
      <c r="B51" s="2" t="s">
        <v>13</v>
      </c>
      <c r="C51" s="2" t="s">
        <v>55</v>
      </c>
      <c r="D51" s="2" t="s">
        <v>231</v>
      </c>
      <c r="E51" s="2" t="s">
        <v>230</v>
      </c>
      <c r="F51">
        <v>5</v>
      </c>
      <c r="G51">
        <v>0.02</v>
      </c>
    </row>
    <row r="52" spans="1:7">
      <c r="A52">
        <v>51</v>
      </c>
      <c r="B52" s="2" t="s">
        <v>13</v>
      </c>
      <c r="C52" s="2" t="s">
        <v>56</v>
      </c>
      <c r="D52" s="2" t="s">
        <v>231</v>
      </c>
      <c r="E52" s="2" t="s">
        <v>230</v>
      </c>
      <c r="F52">
        <v>5</v>
      </c>
      <c r="G52">
        <v>0.02</v>
      </c>
    </row>
    <row r="53" spans="1:7">
      <c r="A53">
        <v>52</v>
      </c>
      <c r="B53" s="2" t="s">
        <v>13</v>
      </c>
      <c r="C53" s="2" t="s">
        <v>57</v>
      </c>
      <c r="D53" s="2" t="s">
        <v>231</v>
      </c>
      <c r="E53" s="2" t="s">
        <v>230</v>
      </c>
      <c r="F53">
        <v>5</v>
      </c>
      <c r="G53">
        <v>0.02</v>
      </c>
    </row>
    <row r="54" spans="1:7">
      <c r="A54">
        <v>53</v>
      </c>
      <c r="B54" s="2" t="s">
        <v>13</v>
      </c>
      <c r="C54" s="2" t="s">
        <v>58</v>
      </c>
      <c r="D54" s="2" t="s">
        <v>231</v>
      </c>
      <c r="E54" s="2" t="s">
        <v>230</v>
      </c>
      <c r="F54">
        <v>5</v>
      </c>
      <c r="G54">
        <v>0.02</v>
      </c>
    </row>
    <row r="55" spans="1:7">
      <c r="A55">
        <v>54</v>
      </c>
      <c r="B55" s="2" t="s">
        <v>13</v>
      </c>
      <c r="C55" s="2" t="s">
        <v>59</v>
      </c>
      <c r="D55" s="2" t="s">
        <v>231</v>
      </c>
      <c r="E55" s="2" t="s">
        <v>230</v>
      </c>
      <c r="F55">
        <v>5</v>
      </c>
      <c r="G55">
        <v>0.02</v>
      </c>
    </row>
    <row r="56" spans="1:7">
      <c r="A56">
        <v>55</v>
      </c>
      <c r="B56" s="2" t="s">
        <v>13</v>
      </c>
      <c r="C56" s="2" t="s">
        <v>60</v>
      </c>
      <c r="D56" s="2" t="s">
        <v>231</v>
      </c>
      <c r="E56" s="2" t="s">
        <v>230</v>
      </c>
      <c r="F56">
        <v>5</v>
      </c>
      <c r="G56">
        <v>0.02</v>
      </c>
    </row>
    <row r="57" spans="1:7">
      <c r="A57">
        <v>56</v>
      </c>
      <c r="B57" s="2" t="s">
        <v>13</v>
      </c>
      <c r="C57" s="2" t="s">
        <v>61</v>
      </c>
      <c r="D57" s="2" t="s">
        <v>231</v>
      </c>
      <c r="E57" s="2" t="s">
        <v>230</v>
      </c>
      <c r="F57">
        <v>6</v>
      </c>
      <c r="G57">
        <v>0.02</v>
      </c>
    </row>
    <row r="58" spans="1:7">
      <c r="A58">
        <v>57</v>
      </c>
      <c r="B58" s="2" t="s">
        <v>13</v>
      </c>
      <c r="C58" s="2" t="s">
        <v>62</v>
      </c>
      <c r="D58" s="2" t="s">
        <v>231</v>
      </c>
      <c r="E58" s="2" t="s">
        <v>230</v>
      </c>
      <c r="F58">
        <v>5</v>
      </c>
      <c r="G58">
        <v>0.02</v>
      </c>
    </row>
    <row r="59" spans="1:7">
      <c r="A59">
        <v>58</v>
      </c>
      <c r="B59" s="2" t="s">
        <v>13</v>
      </c>
      <c r="C59" s="2" t="s">
        <v>63</v>
      </c>
      <c r="D59" s="2" t="s">
        <v>231</v>
      </c>
      <c r="E59" s="2" t="s">
        <v>230</v>
      </c>
      <c r="F59">
        <v>5</v>
      </c>
      <c r="G59">
        <v>0.02</v>
      </c>
    </row>
    <row r="60" spans="1:7">
      <c r="A60">
        <v>59</v>
      </c>
      <c r="B60" s="2" t="s">
        <v>13</v>
      </c>
      <c r="C60" s="2" t="s">
        <v>64</v>
      </c>
      <c r="D60" s="2" t="s">
        <v>231</v>
      </c>
      <c r="E60" s="2" t="s">
        <v>230</v>
      </c>
      <c r="F60">
        <v>5</v>
      </c>
      <c r="G60">
        <v>0.02</v>
      </c>
    </row>
    <row r="61" spans="1:7">
      <c r="A61">
        <v>60</v>
      </c>
      <c r="B61" s="2" t="s">
        <v>13</v>
      </c>
      <c r="C61" s="2" t="s">
        <v>65</v>
      </c>
      <c r="D61" s="2" t="s">
        <v>231</v>
      </c>
      <c r="E61" s="2" t="s">
        <v>230</v>
      </c>
      <c r="F61">
        <v>5</v>
      </c>
      <c r="G61">
        <v>0.02</v>
      </c>
    </row>
    <row r="62" spans="1:7">
      <c r="A62">
        <v>61</v>
      </c>
      <c r="B62" s="2" t="s">
        <v>13</v>
      </c>
      <c r="C62" s="2" t="s">
        <v>66</v>
      </c>
      <c r="D62" s="2" t="s">
        <v>231</v>
      </c>
      <c r="E62" s="2" t="s">
        <v>230</v>
      </c>
      <c r="F62">
        <v>6</v>
      </c>
      <c r="G62">
        <v>0.02</v>
      </c>
    </row>
    <row r="63" spans="1:7">
      <c r="A63">
        <v>62</v>
      </c>
      <c r="B63" s="2" t="s">
        <v>13</v>
      </c>
      <c r="C63" s="2" t="s">
        <v>67</v>
      </c>
      <c r="D63" s="2" t="s">
        <v>231</v>
      </c>
      <c r="E63" s="2" t="s">
        <v>230</v>
      </c>
      <c r="F63">
        <v>5</v>
      </c>
      <c r="G63">
        <v>0.02</v>
      </c>
    </row>
    <row r="64" spans="1:7">
      <c r="A64">
        <v>63</v>
      </c>
      <c r="B64" s="2" t="s">
        <v>13</v>
      </c>
      <c r="C64" s="2" t="s">
        <v>68</v>
      </c>
      <c r="D64" s="2" t="s">
        <v>231</v>
      </c>
      <c r="E64" s="2" t="s">
        <v>230</v>
      </c>
      <c r="F64">
        <v>5</v>
      </c>
      <c r="G64">
        <v>0.02</v>
      </c>
    </row>
    <row r="65" spans="1:7">
      <c r="A65">
        <v>64</v>
      </c>
      <c r="B65" s="2" t="s">
        <v>13</v>
      </c>
      <c r="C65" s="2" t="s">
        <v>69</v>
      </c>
      <c r="D65" s="2" t="s">
        <v>231</v>
      </c>
      <c r="E65" s="2" t="s">
        <v>230</v>
      </c>
      <c r="F65">
        <v>5</v>
      </c>
      <c r="G65">
        <v>0.02</v>
      </c>
    </row>
    <row r="66" spans="1:7">
      <c r="A66">
        <v>65</v>
      </c>
      <c r="B66" s="2" t="s">
        <v>13</v>
      </c>
      <c r="C66" s="2" t="s">
        <v>70</v>
      </c>
      <c r="D66" s="2" t="s">
        <v>231</v>
      </c>
      <c r="E66" s="2" t="s">
        <v>230</v>
      </c>
      <c r="F66">
        <v>5</v>
      </c>
      <c r="G66">
        <v>0.02</v>
      </c>
    </row>
    <row r="67" spans="1:7">
      <c r="A67">
        <v>66</v>
      </c>
      <c r="B67" s="2" t="s">
        <v>13</v>
      </c>
      <c r="C67" s="2" t="s">
        <v>71</v>
      </c>
      <c r="D67" s="2" t="s">
        <v>231</v>
      </c>
      <c r="E67" s="2" t="s">
        <v>230</v>
      </c>
      <c r="F67">
        <v>5</v>
      </c>
      <c r="G67">
        <v>0.02</v>
      </c>
    </row>
    <row r="68" spans="1:7">
      <c r="A68">
        <v>67</v>
      </c>
      <c r="B68" s="2" t="s">
        <v>13</v>
      </c>
      <c r="C68" s="2" t="s">
        <v>72</v>
      </c>
      <c r="D68" s="2" t="s">
        <v>231</v>
      </c>
      <c r="E68" s="2" t="s">
        <v>230</v>
      </c>
      <c r="F68">
        <v>6</v>
      </c>
      <c r="G68">
        <v>0.02</v>
      </c>
    </row>
    <row r="69" spans="1:7">
      <c r="A69">
        <v>68</v>
      </c>
      <c r="B69" s="2" t="s">
        <v>13</v>
      </c>
      <c r="C69" s="2" t="s">
        <v>73</v>
      </c>
      <c r="D69" s="2" t="s">
        <v>231</v>
      </c>
      <c r="E69" s="2" t="s">
        <v>230</v>
      </c>
      <c r="F69">
        <v>5</v>
      </c>
      <c r="G69">
        <v>0.02</v>
      </c>
    </row>
    <row r="70" spans="1:7">
      <c r="A70">
        <v>69</v>
      </c>
      <c r="B70" s="2" t="s">
        <v>13</v>
      </c>
      <c r="C70" s="2" t="s">
        <v>74</v>
      </c>
      <c r="D70" s="2" t="s">
        <v>231</v>
      </c>
      <c r="E70" s="2" t="s">
        <v>230</v>
      </c>
      <c r="F70">
        <v>6</v>
      </c>
      <c r="G70">
        <v>0.02</v>
      </c>
    </row>
    <row r="71" spans="1:7">
      <c r="A71">
        <v>70</v>
      </c>
      <c r="B71" s="2" t="s">
        <v>13</v>
      </c>
      <c r="C71" s="2" t="s">
        <v>75</v>
      </c>
      <c r="D71" s="2" t="s">
        <v>231</v>
      </c>
      <c r="E71" s="2" t="s">
        <v>230</v>
      </c>
      <c r="F71">
        <v>5</v>
      </c>
      <c r="G71">
        <v>0.02</v>
      </c>
    </row>
    <row r="72" spans="1:7">
      <c r="A72">
        <v>71</v>
      </c>
      <c r="B72" s="2" t="s">
        <v>13</v>
      </c>
      <c r="C72" s="2" t="s">
        <v>76</v>
      </c>
      <c r="D72" s="2" t="s">
        <v>231</v>
      </c>
      <c r="E72" s="2" t="s">
        <v>230</v>
      </c>
      <c r="F72">
        <v>6</v>
      </c>
      <c r="G72">
        <v>0.02</v>
      </c>
    </row>
    <row r="73" spans="1:7">
      <c r="A73">
        <v>72</v>
      </c>
      <c r="B73" s="2" t="s">
        <v>13</v>
      </c>
      <c r="C73" s="2" t="s">
        <v>77</v>
      </c>
      <c r="D73" s="2" t="s">
        <v>231</v>
      </c>
      <c r="E73" s="2" t="s">
        <v>230</v>
      </c>
      <c r="F73">
        <v>5</v>
      </c>
      <c r="G73">
        <v>0.02</v>
      </c>
    </row>
    <row r="74" spans="1:7">
      <c r="A74">
        <v>73</v>
      </c>
      <c r="B74" s="2" t="s">
        <v>13</v>
      </c>
      <c r="C74" s="2" t="s">
        <v>78</v>
      </c>
      <c r="D74" s="2" t="s">
        <v>231</v>
      </c>
      <c r="E74" s="2" t="s">
        <v>230</v>
      </c>
      <c r="F74">
        <v>5</v>
      </c>
      <c r="G74">
        <v>0.02</v>
      </c>
    </row>
    <row r="75" spans="1:7">
      <c r="A75">
        <v>74</v>
      </c>
      <c r="B75" s="2" t="s">
        <v>13</v>
      </c>
      <c r="C75" s="2" t="s">
        <v>79</v>
      </c>
      <c r="D75" s="2" t="s">
        <v>231</v>
      </c>
      <c r="E75" s="2" t="s">
        <v>230</v>
      </c>
      <c r="F75">
        <v>5</v>
      </c>
      <c r="G75">
        <v>0.02</v>
      </c>
    </row>
    <row r="76" spans="1:7">
      <c r="A76">
        <v>75</v>
      </c>
      <c r="B76" s="2" t="s">
        <v>13</v>
      </c>
      <c r="C76" s="2" t="s">
        <v>80</v>
      </c>
      <c r="D76" s="2" t="s">
        <v>231</v>
      </c>
      <c r="E76" s="2" t="s">
        <v>230</v>
      </c>
      <c r="F76">
        <v>5</v>
      </c>
      <c r="G76">
        <v>0.02</v>
      </c>
    </row>
    <row r="77" spans="1:7">
      <c r="A77">
        <v>76</v>
      </c>
      <c r="B77" s="2" t="s">
        <v>13</v>
      </c>
      <c r="C77" s="2" t="s">
        <v>81</v>
      </c>
      <c r="D77" s="2" t="s">
        <v>231</v>
      </c>
      <c r="E77" s="2" t="s">
        <v>230</v>
      </c>
      <c r="F77">
        <v>5</v>
      </c>
      <c r="G77">
        <v>0.02</v>
      </c>
    </row>
    <row r="78" spans="1:7">
      <c r="A78">
        <v>77</v>
      </c>
      <c r="B78" s="2" t="s">
        <v>13</v>
      </c>
      <c r="C78" s="2" t="s">
        <v>82</v>
      </c>
      <c r="D78" s="2" t="s">
        <v>231</v>
      </c>
      <c r="E78" s="2" t="s">
        <v>230</v>
      </c>
      <c r="F78">
        <v>5</v>
      </c>
      <c r="G78">
        <v>0.02</v>
      </c>
    </row>
    <row r="79" spans="1:7">
      <c r="A79">
        <v>78</v>
      </c>
      <c r="B79" s="2" t="s">
        <v>13</v>
      </c>
      <c r="C79" s="2" t="s">
        <v>83</v>
      </c>
      <c r="D79" s="2" t="s">
        <v>231</v>
      </c>
      <c r="E79" s="2" t="s">
        <v>230</v>
      </c>
      <c r="F79">
        <v>6</v>
      </c>
      <c r="G79">
        <v>0.02</v>
      </c>
    </row>
    <row r="80" spans="1:7">
      <c r="A80">
        <v>79</v>
      </c>
      <c r="B80" s="2" t="s">
        <v>13</v>
      </c>
      <c r="C80" s="2" t="s">
        <v>84</v>
      </c>
      <c r="D80" s="2" t="s">
        <v>231</v>
      </c>
      <c r="E80" s="2" t="s">
        <v>230</v>
      </c>
      <c r="F80">
        <v>5</v>
      </c>
      <c r="G80">
        <v>0.02</v>
      </c>
    </row>
    <row r="81" spans="1:7">
      <c r="A81">
        <v>80</v>
      </c>
      <c r="B81" s="2" t="s">
        <v>13</v>
      </c>
      <c r="C81" s="2" t="s">
        <v>85</v>
      </c>
      <c r="D81" s="2" t="s">
        <v>231</v>
      </c>
      <c r="E81" s="2" t="s">
        <v>230</v>
      </c>
      <c r="F81">
        <v>5</v>
      </c>
      <c r="G81">
        <v>0.02</v>
      </c>
    </row>
    <row r="82" spans="1:7">
      <c r="A82">
        <v>81</v>
      </c>
      <c r="B82" s="2" t="s">
        <v>13</v>
      </c>
      <c r="C82" s="2" t="s">
        <v>86</v>
      </c>
      <c r="D82" s="2" t="s">
        <v>231</v>
      </c>
      <c r="E82" s="2" t="s">
        <v>230</v>
      </c>
      <c r="F82">
        <v>6</v>
      </c>
      <c r="G82">
        <v>0.02</v>
      </c>
    </row>
    <row r="83" spans="1:7">
      <c r="A83">
        <v>82</v>
      </c>
      <c r="B83" s="2" t="s">
        <v>13</v>
      </c>
      <c r="C83" s="2" t="s">
        <v>87</v>
      </c>
      <c r="D83" s="2" t="s">
        <v>231</v>
      </c>
      <c r="E83" s="2" t="s">
        <v>230</v>
      </c>
      <c r="F83">
        <v>5</v>
      </c>
      <c r="G83">
        <v>0.02</v>
      </c>
    </row>
    <row r="84" spans="1:7">
      <c r="A84">
        <v>83</v>
      </c>
      <c r="B84" s="2" t="s">
        <v>13</v>
      </c>
      <c r="C84" s="2" t="s">
        <v>88</v>
      </c>
      <c r="D84" s="2" t="s">
        <v>231</v>
      </c>
      <c r="E84" s="2" t="s">
        <v>230</v>
      </c>
      <c r="F84">
        <v>6</v>
      </c>
      <c r="G84">
        <v>0.02</v>
      </c>
    </row>
    <row r="85" spans="1:7">
      <c r="A85">
        <v>84</v>
      </c>
      <c r="B85" s="2" t="s">
        <v>89</v>
      </c>
      <c r="C85" s="2" t="s">
        <v>90</v>
      </c>
      <c r="D85" s="2" t="s">
        <v>232</v>
      </c>
      <c r="E85" s="2" t="s">
        <v>231</v>
      </c>
      <c r="F85">
        <v>7</v>
      </c>
      <c r="G85">
        <v>0.02</v>
      </c>
    </row>
    <row r="86" spans="1:7">
      <c r="A86">
        <v>85</v>
      </c>
      <c r="B86" s="2" t="s">
        <v>89</v>
      </c>
      <c r="C86" s="2" t="s">
        <v>91</v>
      </c>
      <c r="D86" s="2" t="s">
        <v>232</v>
      </c>
      <c r="E86" s="2" t="s">
        <v>231</v>
      </c>
      <c r="F86">
        <v>8</v>
      </c>
      <c r="G86">
        <v>0.03</v>
      </c>
    </row>
    <row r="87" spans="1:7">
      <c r="A87">
        <v>86</v>
      </c>
      <c r="B87" s="2" t="s">
        <v>89</v>
      </c>
      <c r="C87" s="2" t="s">
        <v>92</v>
      </c>
      <c r="D87" s="2" t="s">
        <v>232</v>
      </c>
      <c r="E87" s="2" t="s">
        <v>231</v>
      </c>
      <c r="F87">
        <v>7</v>
      </c>
      <c r="G87">
        <v>0.02</v>
      </c>
    </row>
    <row r="88" spans="1:7">
      <c r="A88">
        <v>87</v>
      </c>
      <c r="B88" s="2" t="s">
        <v>93</v>
      </c>
      <c r="C88" s="2" t="s">
        <v>94</v>
      </c>
      <c r="D88" s="2" t="s">
        <v>232</v>
      </c>
      <c r="E88" s="2" t="s">
        <v>231</v>
      </c>
      <c r="F88">
        <v>6</v>
      </c>
      <c r="G88">
        <v>0.02</v>
      </c>
    </row>
    <row r="89" spans="1:7">
      <c r="A89">
        <v>88</v>
      </c>
      <c r="B89" s="2" t="s">
        <v>93</v>
      </c>
      <c r="C89" s="2" t="s">
        <v>95</v>
      </c>
      <c r="D89" s="2" t="s">
        <v>232</v>
      </c>
      <c r="E89" s="2" t="s">
        <v>231</v>
      </c>
      <c r="F89">
        <v>5</v>
      </c>
      <c r="G89">
        <v>0.02</v>
      </c>
    </row>
    <row r="90" spans="1:7">
      <c r="A90">
        <v>89</v>
      </c>
      <c r="B90" s="2" t="s">
        <v>93</v>
      </c>
      <c r="C90" s="2" t="s">
        <v>96</v>
      </c>
      <c r="D90" s="2" t="s">
        <v>232</v>
      </c>
      <c r="E90" s="2" t="s">
        <v>231</v>
      </c>
      <c r="F90">
        <v>6</v>
      </c>
      <c r="G90">
        <v>0.02</v>
      </c>
    </row>
    <row r="91" spans="1:7">
      <c r="A91">
        <v>90</v>
      </c>
      <c r="B91" s="2" t="s">
        <v>93</v>
      </c>
      <c r="C91" s="2" t="s">
        <v>97</v>
      </c>
      <c r="D91" s="2" t="s">
        <v>232</v>
      </c>
      <c r="E91" s="2" t="s">
        <v>231</v>
      </c>
      <c r="F91">
        <v>5</v>
      </c>
      <c r="G91">
        <v>0.02</v>
      </c>
    </row>
    <row r="92" spans="1:7">
      <c r="A92">
        <v>91</v>
      </c>
      <c r="B92" s="2" t="s">
        <v>93</v>
      </c>
      <c r="C92" s="2" t="s">
        <v>98</v>
      </c>
      <c r="D92" s="2" t="s">
        <v>232</v>
      </c>
      <c r="E92" s="2" t="s">
        <v>231</v>
      </c>
      <c r="F92">
        <v>5</v>
      </c>
      <c r="G92">
        <v>0.02</v>
      </c>
    </row>
    <row r="93" spans="1:7">
      <c r="A93">
        <v>92</v>
      </c>
      <c r="B93" s="2" t="s">
        <v>93</v>
      </c>
      <c r="C93" s="2" t="s">
        <v>99</v>
      </c>
      <c r="D93" s="2" t="s">
        <v>232</v>
      </c>
      <c r="E93" s="2" t="s">
        <v>231</v>
      </c>
      <c r="F93">
        <v>5</v>
      </c>
      <c r="G93">
        <v>0.02</v>
      </c>
    </row>
    <row r="94" spans="1:7">
      <c r="A94">
        <v>93</v>
      </c>
      <c r="B94" s="2" t="s">
        <v>93</v>
      </c>
      <c r="C94" s="2" t="s">
        <v>100</v>
      </c>
      <c r="D94" s="2" t="s">
        <v>232</v>
      </c>
      <c r="E94" s="2" t="s">
        <v>231</v>
      </c>
      <c r="F94">
        <v>6</v>
      </c>
      <c r="G94">
        <v>0.02</v>
      </c>
    </row>
    <row r="95" spans="1:7">
      <c r="A95">
        <v>94</v>
      </c>
      <c r="B95" s="2" t="s">
        <v>93</v>
      </c>
      <c r="C95" s="2" t="s">
        <v>101</v>
      </c>
      <c r="D95" s="2" t="s">
        <v>232</v>
      </c>
      <c r="E95" s="2" t="s">
        <v>231</v>
      </c>
      <c r="F95">
        <v>6</v>
      </c>
      <c r="G95">
        <v>0.02</v>
      </c>
    </row>
    <row r="96" spans="1:7">
      <c r="A96">
        <v>95</v>
      </c>
      <c r="B96" s="2" t="s">
        <v>93</v>
      </c>
      <c r="C96" s="2" t="s">
        <v>102</v>
      </c>
      <c r="D96" s="2" t="s">
        <v>232</v>
      </c>
      <c r="E96" s="2" t="s">
        <v>231</v>
      </c>
      <c r="F96">
        <v>6</v>
      </c>
      <c r="G96">
        <v>0.02</v>
      </c>
    </row>
    <row r="97" spans="1:7">
      <c r="A97">
        <v>96</v>
      </c>
      <c r="B97" s="2" t="s">
        <v>93</v>
      </c>
      <c r="C97" s="2" t="s">
        <v>103</v>
      </c>
      <c r="D97" s="2" t="s">
        <v>232</v>
      </c>
      <c r="E97" s="2" t="s">
        <v>231</v>
      </c>
      <c r="F97">
        <v>5</v>
      </c>
      <c r="G97">
        <v>0.02</v>
      </c>
    </row>
    <row r="98" spans="1:7">
      <c r="A98">
        <v>97</v>
      </c>
      <c r="B98" s="2" t="s">
        <v>93</v>
      </c>
      <c r="C98" s="2" t="s">
        <v>104</v>
      </c>
      <c r="D98" s="2" t="s">
        <v>232</v>
      </c>
      <c r="E98" s="2" t="s">
        <v>231</v>
      </c>
      <c r="F98">
        <v>5</v>
      </c>
      <c r="G98">
        <v>0.02</v>
      </c>
    </row>
    <row r="99" spans="1:7">
      <c r="A99">
        <v>98</v>
      </c>
      <c r="B99" s="2" t="s">
        <v>93</v>
      </c>
      <c r="C99" s="2" t="s">
        <v>105</v>
      </c>
      <c r="D99" s="2" t="s">
        <v>232</v>
      </c>
      <c r="E99" s="2" t="s">
        <v>231</v>
      </c>
      <c r="F99">
        <v>6</v>
      </c>
      <c r="G99">
        <v>0.02</v>
      </c>
    </row>
    <row r="100" spans="1:7">
      <c r="A100">
        <v>99</v>
      </c>
      <c r="B100" s="2" t="s">
        <v>93</v>
      </c>
      <c r="C100" s="2" t="s">
        <v>106</v>
      </c>
      <c r="D100" s="2" t="s">
        <v>232</v>
      </c>
      <c r="E100" s="2" t="s">
        <v>231</v>
      </c>
      <c r="F100">
        <v>6</v>
      </c>
      <c r="G100">
        <v>0.02</v>
      </c>
    </row>
    <row r="101" spans="1:7">
      <c r="A101">
        <v>100</v>
      </c>
      <c r="B101" s="2" t="s">
        <v>93</v>
      </c>
      <c r="C101" s="2" t="s">
        <v>107</v>
      </c>
      <c r="D101" s="2" t="s">
        <v>232</v>
      </c>
      <c r="E101" s="2" t="s">
        <v>231</v>
      </c>
      <c r="F101">
        <v>6</v>
      </c>
      <c r="G101">
        <v>0.02</v>
      </c>
    </row>
    <row r="102" spans="1:7">
      <c r="A102">
        <v>101</v>
      </c>
      <c r="B102" s="2" t="s">
        <v>93</v>
      </c>
      <c r="C102" s="2" t="s">
        <v>108</v>
      </c>
      <c r="D102" s="2" t="s">
        <v>232</v>
      </c>
      <c r="E102" s="2" t="s">
        <v>231</v>
      </c>
      <c r="F102">
        <v>6</v>
      </c>
      <c r="G102">
        <v>0.02</v>
      </c>
    </row>
    <row r="103" spans="1:7">
      <c r="A103">
        <v>102</v>
      </c>
      <c r="B103" s="2" t="s">
        <v>93</v>
      </c>
      <c r="C103" s="2" t="s">
        <v>109</v>
      </c>
      <c r="D103" s="2" t="s">
        <v>232</v>
      </c>
      <c r="E103" s="2" t="s">
        <v>231</v>
      </c>
      <c r="F103">
        <v>6</v>
      </c>
      <c r="G103">
        <v>0.02</v>
      </c>
    </row>
    <row r="104" spans="1:7">
      <c r="A104">
        <v>103</v>
      </c>
      <c r="B104" s="2" t="s">
        <v>93</v>
      </c>
      <c r="C104" s="2" t="s">
        <v>110</v>
      </c>
      <c r="D104" s="2" t="s">
        <v>232</v>
      </c>
      <c r="E104" s="2" t="s">
        <v>231</v>
      </c>
      <c r="F104">
        <v>6</v>
      </c>
      <c r="G104">
        <v>0.02</v>
      </c>
    </row>
    <row r="105" spans="1:7">
      <c r="A105">
        <v>104</v>
      </c>
      <c r="B105" s="2" t="s">
        <v>93</v>
      </c>
      <c r="C105" s="2" t="s">
        <v>111</v>
      </c>
      <c r="D105" s="2" t="s">
        <v>232</v>
      </c>
      <c r="E105" s="2" t="s">
        <v>231</v>
      </c>
      <c r="F105">
        <v>6</v>
      </c>
      <c r="G105">
        <v>0.02</v>
      </c>
    </row>
    <row r="106" spans="1:7">
      <c r="A106">
        <v>105</v>
      </c>
      <c r="B106" s="2" t="s">
        <v>93</v>
      </c>
      <c r="C106" s="2" t="s">
        <v>112</v>
      </c>
      <c r="D106" s="2" t="s">
        <v>232</v>
      </c>
      <c r="E106" s="2" t="s">
        <v>231</v>
      </c>
      <c r="F106">
        <v>6</v>
      </c>
      <c r="G106">
        <v>0.02</v>
      </c>
    </row>
    <row r="107" spans="1:7">
      <c r="A107">
        <v>106</v>
      </c>
      <c r="B107" s="2" t="s">
        <v>93</v>
      </c>
      <c r="C107" s="2" t="s">
        <v>113</v>
      </c>
      <c r="D107" s="2" t="s">
        <v>232</v>
      </c>
      <c r="E107" s="2" t="s">
        <v>231</v>
      </c>
      <c r="F107">
        <v>6</v>
      </c>
      <c r="G107">
        <v>0.02</v>
      </c>
    </row>
    <row r="108" spans="1:7">
      <c r="A108">
        <v>107</v>
      </c>
      <c r="B108" s="2" t="s">
        <v>93</v>
      </c>
      <c r="C108" s="2" t="s">
        <v>114</v>
      </c>
      <c r="D108" s="2" t="s">
        <v>232</v>
      </c>
      <c r="E108" s="2" t="s">
        <v>231</v>
      </c>
      <c r="F108">
        <v>5</v>
      </c>
      <c r="G108">
        <v>0.02</v>
      </c>
    </row>
    <row r="109" spans="1:7">
      <c r="A109">
        <v>108</v>
      </c>
      <c r="B109" s="2" t="s">
        <v>93</v>
      </c>
      <c r="C109" s="2" t="s">
        <v>115</v>
      </c>
      <c r="D109" s="2" t="s">
        <v>232</v>
      </c>
      <c r="E109" s="2" t="s">
        <v>231</v>
      </c>
      <c r="F109">
        <v>5</v>
      </c>
      <c r="G109">
        <v>0.02</v>
      </c>
    </row>
    <row r="110" spans="1:7">
      <c r="A110">
        <v>109</v>
      </c>
      <c r="B110" s="2" t="s">
        <v>93</v>
      </c>
      <c r="C110" s="2" t="s">
        <v>116</v>
      </c>
      <c r="D110" s="2" t="s">
        <v>232</v>
      </c>
      <c r="E110" s="2" t="s">
        <v>231</v>
      </c>
      <c r="F110">
        <v>6</v>
      </c>
      <c r="G110">
        <v>0.02</v>
      </c>
    </row>
    <row r="111" spans="1:7">
      <c r="A111">
        <v>110</v>
      </c>
      <c r="B111" s="2" t="s">
        <v>93</v>
      </c>
      <c r="C111" s="2" t="s">
        <v>117</v>
      </c>
      <c r="D111" s="2" t="s">
        <v>232</v>
      </c>
      <c r="E111" s="2" t="s">
        <v>231</v>
      </c>
      <c r="F111">
        <v>5</v>
      </c>
      <c r="G111">
        <v>0.02</v>
      </c>
    </row>
    <row r="112" spans="1:7">
      <c r="A112">
        <v>111</v>
      </c>
      <c r="B112" s="2" t="s">
        <v>93</v>
      </c>
      <c r="C112" s="2" t="s">
        <v>118</v>
      </c>
      <c r="D112" s="2" t="s">
        <v>232</v>
      </c>
      <c r="E112" s="2" t="s">
        <v>231</v>
      </c>
      <c r="F112">
        <v>5</v>
      </c>
      <c r="G112">
        <v>0.02</v>
      </c>
    </row>
    <row r="113" spans="1:7">
      <c r="A113">
        <v>112</v>
      </c>
      <c r="B113" s="2" t="s">
        <v>93</v>
      </c>
      <c r="C113" s="2" t="s">
        <v>119</v>
      </c>
      <c r="D113" s="2" t="s">
        <v>232</v>
      </c>
      <c r="E113" s="2" t="s">
        <v>231</v>
      </c>
      <c r="F113">
        <v>7</v>
      </c>
      <c r="G113">
        <v>0.02</v>
      </c>
    </row>
    <row r="114" spans="1:7">
      <c r="A114">
        <v>113</v>
      </c>
      <c r="B114" s="2" t="s">
        <v>93</v>
      </c>
      <c r="C114" s="2" t="s">
        <v>120</v>
      </c>
      <c r="D114" s="2" t="s">
        <v>232</v>
      </c>
      <c r="E114" s="2" t="s">
        <v>231</v>
      </c>
      <c r="F114">
        <v>5</v>
      </c>
      <c r="G114">
        <v>0.02</v>
      </c>
    </row>
    <row r="115" spans="1:7">
      <c r="A115">
        <v>114</v>
      </c>
      <c r="B115" s="2" t="s">
        <v>93</v>
      </c>
      <c r="C115" s="2" t="s">
        <v>121</v>
      </c>
      <c r="D115" s="2" t="s">
        <v>232</v>
      </c>
      <c r="E115" s="2" t="s">
        <v>231</v>
      </c>
      <c r="F115">
        <v>6</v>
      </c>
      <c r="G115">
        <v>0.02</v>
      </c>
    </row>
    <row r="116" spans="1:7">
      <c r="A116">
        <v>115</v>
      </c>
      <c r="B116" s="2" t="s">
        <v>93</v>
      </c>
      <c r="C116" s="2" t="s">
        <v>122</v>
      </c>
      <c r="D116" s="2" t="s">
        <v>232</v>
      </c>
      <c r="E116" s="2" t="s">
        <v>231</v>
      </c>
      <c r="F116">
        <v>5</v>
      </c>
      <c r="G116">
        <v>0.02</v>
      </c>
    </row>
    <row r="117" spans="1:7">
      <c r="A117">
        <v>116</v>
      </c>
      <c r="B117" s="2" t="s">
        <v>93</v>
      </c>
      <c r="C117" s="2" t="s">
        <v>123</v>
      </c>
      <c r="D117" s="2" t="s">
        <v>232</v>
      </c>
      <c r="E117" s="2" t="s">
        <v>231</v>
      </c>
      <c r="F117">
        <v>6</v>
      </c>
      <c r="G117">
        <v>0.02</v>
      </c>
    </row>
    <row r="118" spans="1:7">
      <c r="A118">
        <v>117</v>
      </c>
      <c r="B118" s="2" t="s">
        <v>93</v>
      </c>
      <c r="C118" s="2" t="s">
        <v>124</v>
      </c>
      <c r="D118" s="2" t="s">
        <v>232</v>
      </c>
      <c r="E118" s="2" t="s">
        <v>231</v>
      </c>
      <c r="F118">
        <v>5</v>
      </c>
      <c r="G118">
        <v>0.02</v>
      </c>
    </row>
    <row r="119" spans="1:7">
      <c r="A119">
        <v>118</v>
      </c>
      <c r="B119" s="2" t="s">
        <v>93</v>
      </c>
      <c r="C119" s="2" t="s">
        <v>125</v>
      </c>
      <c r="D119" s="2" t="s">
        <v>232</v>
      </c>
      <c r="E119" s="2" t="s">
        <v>231</v>
      </c>
      <c r="F119">
        <v>5</v>
      </c>
      <c r="G119">
        <v>0.02</v>
      </c>
    </row>
    <row r="120" spans="1:7">
      <c r="A120">
        <v>119</v>
      </c>
      <c r="B120" s="2" t="s">
        <v>93</v>
      </c>
      <c r="C120" s="2" t="s">
        <v>126</v>
      </c>
      <c r="D120" s="2" t="s">
        <v>232</v>
      </c>
      <c r="E120" s="2" t="s">
        <v>231</v>
      </c>
      <c r="F120">
        <v>6</v>
      </c>
      <c r="G120">
        <v>0.02</v>
      </c>
    </row>
    <row r="121" spans="1:7">
      <c r="A121">
        <v>120</v>
      </c>
      <c r="B121" s="2" t="s">
        <v>93</v>
      </c>
      <c r="C121" s="2" t="s">
        <v>127</v>
      </c>
      <c r="D121" s="2" t="s">
        <v>232</v>
      </c>
      <c r="E121" s="2" t="s">
        <v>231</v>
      </c>
      <c r="F121">
        <v>6</v>
      </c>
      <c r="G121">
        <v>0.02</v>
      </c>
    </row>
    <row r="122" spans="1:7">
      <c r="A122">
        <v>121</v>
      </c>
      <c r="B122" s="2" t="s">
        <v>93</v>
      </c>
      <c r="C122" s="2" t="s">
        <v>128</v>
      </c>
      <c r="D122" s="2" t="s">
        <v>232</v>
      </c>
      <c r="E122" s="2" t="s">
        <v>231</v>
      </c>
      <c r="F122">
        <v>5</v>
      </c>
      <c r="G122">
        <v>0.02</v>
      </c>
    </row>
    <row r="123" spans="1:7">
      <c r="A123">
        <v>122</v>
      </c>
      <c r="B123" s="2" t="s">
        <v>93</v>
      </c>
      <c r="C123" s="2" t="s">
        <v>129</v>
      </c>
      <c r="D123" s="2" t="s">
        <v>232</v>
      </c>
      <c r="E123" s="2" t="s">
        <v>231</v>
      </c>
      <c r="F123">
        <v>6</v>
      </c>
      <c r="G123">
        <v>0.02</v>
      </c>
    </row>
    <row r="124" spans="1:7">
      <c r="A124">
        <v>123</v>
      </c>
      <c r="B124" s="2" t="s">
        <v>93</v>
      </c>
      <c r="C124" s="2" t="s">
        <v>130</v>
      </c>
      <c r="D124" s="2" t="s">
        <v>232</v>
      </c>
      <c r="E124" s="2" t="s">
        <v>231</v>
      </c>
      <c r="F124">
        <v>5</v>
      </c>
      <c r="G124">
        <v>0.02</v>
      </c>
    </row>
    <row r="125" spans="1:7">
      <c r="A125">
        <v>124</v>
      </c>
      <c r="B125" s="2" t="s">
        <v>93</v>
      </c>
      <c r="C125" s="2" t="s">
        <v>131</v>
      </c>
      <c r="D125" s="2" t="s">
        <v>232</v>
      </c>
      <c r="E125" s="2" t="s">
        <v>231</v>
      </c>
      <c r="F125">
        <v>5</v>
      </c>
      <c r="G125">
        <v>0.02</v>
      </c>
    </row>
    <row r="126" spans="1:7">
      <c r="A126">
        <v>125</v>
      </c>
      <c r="B126" s="2" t="s">
        <v>93</v>
      </c>
      <c r="C126" s="2" t="s">
        <v>132</v>
      </c>
      <c r="D126" s="2" t="s">
        <v>232</v>
      </c>
      <c r="E126" s="2" t="s">
        <v>231</v>
      </c>
      <c r="F126">
        <v>5</v>
      </c>
      <c r="G126">
        <v>0.02</v>
      </c>
    </row>
    <row r="127" spans="1:7">
      <c r="A127">
        <v>126</v>
      </c>
      <c r="B127" s="2" t="s">
        <v>133</v>
      </c>
      <c r="C127" s="2" t="s">
        <v>134</v>
      </c>
      <c r="D127" s="2" t="s">
        <v>232</v>
      </c>
      <c r="E127" s="2" t="s">
        <v>231</v>
      </c>
      <c r="F127">
        <v>6</v>
      </c>
      <c r="G127">
        <v>0.02</v>
      </c>
    </row>
    <row r="128" spans="1:7">
      <c r="A128">
        <v>127</v>
      </c>
      <c r="B128" s="2" t="s">
        <v>133</v>
      </c>
      <c r="C128" s="2" t="s">
        <v>135</v>
      </c>
      <c r="D128" s="2" t="s">
        <v>232</v>
      </c>
      <c r="E128" s="2" t="s">
        <v>231</v>
      </c>
      <c r="F128">
        <v>6</v>
      </c>
      <c r="G128">
        <v>0.02</v>
      </c>
    </row>
    <row r="129" spans="1:7">
      <c r="A129">
        <v>128</v>
      </c>
      <c r="B129" s="2" t="s">
        <v>133</v>
      </c>
      <c r="C129" s="2" t="s">
        <v>136</v>
      </c>
      <c r="D129" s="2" t="s">
        <v>232</v>
      </c>
      <c r="E129" s="2" t="s">
        <v>231</v>
      </c>
      <c r="F129">
        <v>7</v>
      </c>
      <c r="G129">
        <v>0.02</v>
      </c>
    </row>
    <row r="130" spans="1:7">
      <c r="A130">
        <v>129</v>
      </c>
      <c r="B130" s="2" t="s">
        <v>133</v>
      </c>
      <c r="C130" s="2" t="s">
        <v>137</v>
      </c>
      <c r="D130" s="2" t="s">
        <v>232</v>
      </c>
      <c r="E130" s="2" t="s">
        <v>231</v>
      </c>
      <c r="F130">
        <v>6</v>
      </c>
      <c r="G130">
        <v>0.02</v>
      </c>
    </row>
    <row r="131" spans="1:7">
      <c r="A131">
        <v>130</v>
      </c>
      <c r="B131" s="2" t="s">
        <v>133</v>
      </c>
      <c r="C131" s="2" t="s">
        <v>138</v>
      </c>
      <c r="D131" s="2" t="s">
        <v>232</v>
      </c>
      <c r="E131" s="2" t="s">
        <v>231</v>
      </c>
      <c r="F131">
        <v>6</v>
      </c>
      <c r="G131">
        <v>0.02</v>
      </c>
    </row>
    <row r="132" spans="1:7">
      <c r="A132">
        <v>131</v>
      </c>
      <c r="B132" s="2" t="s">
        <v>133</v>
      </c>
      <c r="C132" s="2" t="s">
        <v>139</v>
      </c>
      <c r="D132" s="2" t="s">
        <v>232</v>
      </c>
      <c r="E132" s="2" t="s">
        <v>231</v>
      </c>
      <c r="F132">
        <v>6</v>
      </c>
      <c r="G132">
        <v>0.02</v>
      </c>
    </row>
    <row r="133" spans="1:7">
      <c r="A133">
        <v>132</v>
      </c>
      <c r="B133" s="2" t="s">
        <v>133</v>
      </c>
      <c r="C133" s="2" t="s">
        <v>140</v>
      </c>
      <c r="D133" s="2" t="s">
        <v>232</v>
      </c>
      <c r="E133" s="2" t="s">
        <v>231</v>
      </c>
      <c r="F133">
        <v>6</v>
      </c>
      <c r="G133">
        <v>0.02</v>
      </c>
    </row>
    <row r="134" spans="1:7">
      <c r="A134">
        <v>133</v>
      </c>
      <c r="B134" s="2" t="s">
        <v>133</v>
      </c>
      <c r="C134" s="2" t="s">
        <v>141</v>
      </c>
      <c r="D134" s="2" t="s">
        <v>232</v>
      </c>
      <c r="E134" s="2" t="s">
        <v>231</v>
      </c>
      <c r="F134">
        <v>5</v>
      </c>
      <c r="G134">
        <v>0.02</v>
      </c>
    </row>
    <row r="135" spans="1:7">
      <c r="A135">
        <v>134</v>
      </c>
      <c r="B135" s="2" t="s">
        <v>133</v>
      </c>
      <c r="C135" s="2" t="s">
        <v>142</v>
      </c>
      <c r="D135" s="2" t="s">
        <v>232</v>
      </c>
      <c r="E135" s="2" t="s">
        <v>231</v>
      </c>
      <c r="F135">
        <v>6</v>
      </c>
      <c r="G135">
        <v>0.02</v>
      </c>
    </row>
    <row r="136" spans="1:7">
      <c r="A136">
        <v>135</v>
      </c>
      <c r="B136" s="2" t="s">
        <v>133</v>
      </c>
      <c r="C136" s="2" t="s">
        <v>143</v>
      </c>
      <c r="D136" s="2" t="s">
        <v>232</v>
      </c>
      <c r="E136" s="2" t="s">
        <v>231</v>
      </c>
      <c r="F136">
        <v>5</v>
      </c>
      <c r="G136">
        <v>0.02</v>
      </c>
    </row>
    <row r="137" spans="1:7">
      <c r="A137">
        <v>136</v>
      </c>
      <c r="B137" s="2" t="s">
        <v>133</v>
      </c>
      <c r="C137" s="2" t="s">
        <v>144</v>
      </c>
      <c r="D137" s="2" t="s">
        <v>232</v>
      </c>
      <c r="E137" s="2" t="s">
        <v>231</v>
      </c>
      <c r="F137">
        <v>5</v>
      </c>
      <c r="G137">
        <v>0.02</v>
      </c>
    </row>
    <row r="138" spans="1:7">
      <c r="A138">
        <v>137</v>
      </c>
      <c r="B138" s="2" t="s">
        <v>145</v>
      </c>
      <c r="C138" s="2" t="s">
        <v>146</v>
      </c>
      <c r="D138" s="2" t="s">
        <v>232</v>
      </c>
      <c r="E138" s="2" t="s">
        <v>231</v>
      </c>
      <c r="F138">
        <v>6</v>
      </c>
      <c r="G138">
        <v>0.02</v>
      </c>
    </row>
    <row r="139" spans="1:7">
      <c r="A139" s="2">
        <v>138</v>
      </c>
      <c r="B139" s="2" t="s">
        <v>147</v>
      </c>
      <c r="C139" s="2" t="s">
        <v>148</v>
      </c>
      <c r="D139" s="2" t="s">
        <v>232</v>
      </c>
      <c r="E139" s="2" t="s">
        <v>231</v>
      </c>
      <c r="F139">
        <v>6</v>
      </c>
      <c r="G139">
        <v>0.02</v>
      </c>
    </row>
    <row r="140" spans="1:7">
      <c r="A140">
        <v>139</v>
      </c>
      <c r="B140" s="2" t="s">
        <v>149</v>
      </c>
      <c r="C140" s="2" t="s">
        <v>150</v>
      </c>
      <c r="D140" s="2" t="s">
        <v>233</v>
      </c>
      <c r="E140" s="2" t="s">
        <v>232</v>
      </c>
      <c r="F140">
        <v>6</v>
      </c>
      <c r="G140">
        <v>0.02</v>
      </c>
    </row>
    <row r="141" spans="1:7">
      <c r="A141">
        <v>140</v>
      </c>
      <c r="B141" s="2" t="s">
        <v>149</v>
      </c>
      <c r="C141" s="2" t="s">
        <v>151</v>
      </c>
      <c r="D141" s="2" t="s">
        <v>233</v>
      </c>
      <c r="E141" s="2" t="s">
        <v>232</v>
      </c>
      <c r="F141">
        <v>8</v>
      </c>
      <c r="G141">
        <v>0.02</v>
      </c>
    </row>
    <row r="142" spans="1:7">
      <c r="A142">
        <v>141</v>
      </c>
      <c r="B142" s="2" t="s">
        <v>149</v>
      </c>
      <c r="C142" s="2" t="s">
        <v>152</v>
      </c>
      <c r="D142" s="2" t="s">
        <v>233</v>
      </c>
      <c r="E142" s="2" t="s">
        <v>232</v>
      </c>
      <c r="F142">
        <v>7</v>
      </c>
      <c r="G142">
        <v>0.02</v>
      </c>
    </row>
    <row r="143" spans="1:7">
      <c r="A143">
        <v>142</v>
      </c>
      <c r="B143" s="2" t="s">
        <v>149</v>
      </c>
      <c r="C143" s="2" t="s">
        <v>153</v>
      </c>
      <c r="D143" s="2" t="s">
        <v>233</v>
      </c>
      <c r="E143" s="2" t="s">
        <v>232</v>
      </c>
      <c r="F143">
        <v>6</v>
      </c>
      <c r="G143">
        <v>0.02</v>
      </c>
    </row>
    <row r="144" spans="1:7">
      <c r="A144">
        <v>143</v>
      </c>
      <c r="B144" s="2" t="s">
        <v>149</v>
      </c>
      <c r="C144" s="2" t="s">
        <v>154</v>
      </c>
      <c r="D144" s="2" t="s">
        <v>233</v>
      </c>
      <c r="E144" s="2" t="s">
        <v>232</v>
      </c>
      <c r="F144">
        <v>5</v>
      </c>
      <c r="G144">
        <v>0.02</v>
      </c>
    </row>
    <row r="145" spans="1:7">
      <c r="A145">
        <v>144</v>
      </c>
      <c r="B145" s="2" t="s">
        <v>149</v>
      </c>
      <c r="C145" s="2" t="s">
        <v>155</v>
      </c>
      <c r="D145" s="2" t="s">
        <v>233</v>
      </c>
      <c r="E145" s="2" t="s">
        <v>232</v>
      </c>
      <c r="F145">
        <v>7</v>
      </c>
      <c r="G145">
        <v>0.02</v>
      </c>
    </row>
    <row r="146" spans="1:7">
      <c r="A146">
        <v>145</v>
      </c>
      <c r="B146" s="2" t="s">
        <v>149</v>
      </c>
      <c r="C146" s="2" t="s">
        <v>156</v>
      </c>
      <c r="D146" s="2" t="s">
        <v>233</v>
      </c>
      <c r="E146" s="2" t="s">
        <v>232</v>
      </c>
      <c r="F146">
        <v>6</v>
      </c>
      <c r="G146">
        <v>0.02</v>
      </c>
    </row>
    <row r="147" spans="1:7">
      <c r="A147">
        <v>146</v>
      </c>
      <c r="B147" s="2" t="s">
        <v>149</v>
      </c>
      <c r="C147" s="2" t="s">
        <v>157</v>
      </c>
      <c r="D147" s="2" t="s">
        <v>233</v>
      </c>
      <c r="E147" s="2" t="s">
        <v>232</v>
      </c>
      <c r="F147">
        <v>8</v>
      </c>
      <c r="G147">
        <v>0.02</v>
      </c>
    </row>
    <row r="148" spans="1:7">
      <c r="A148">
        <v>147</v>
      </c>
      <c r="B148" s="2" t="s">
        <v>149</v>
      </c>
      <c r="C148" s="2" t="s">
        <v>158</v>
      </c>
      <c r="D148" s="2" t="s">
        <v>233</v>
      </c>
      <c r="E148" s="2" t="s">
        <v>232</v>
      </c>
      <c r="F148">
        <v>7</v>
      </c>
      <c r="G148">
        <v>0.02</v>
      </c>
    </row>
    <row r="149" spans="1:7">
      <c r="A149">
        <v>148</v>
      </c>
      <c r="B149" s="2" t="s">
        <v>149</v>
      </c>
      <c r="C149" s="2" t="s">
        <v>159</v>
      </c>
      <c r="D149" s="2" t="s">
        <v>233</v>
      </c>
      <c r="E149" s="2" t="s">
        <v>232</v>
      </c>
      <c r="F149">
        <v>6</v>
      </c>
      <c r="G149">
        <v>0.02</v>
      </c>
    </row>
    <row r="150" spans="1:7">
      <c r="A150">
        <v>149</v>
      </c>
      <c r="B150" s="2" t="s">
        <v>149</v>
      </c>
      <c r="C150" s="2" t="s">
        <v>160</v>
      </c>
      <c r="D150" s="2" t="s">
        <v>233</v>
      </c>
      <c r="E150" s="2" t="s">
        <v>232</v>
      </c>
      <c r="F150">
        <v>6</v>
      </c>
      <c r="G150">
        <v>0.02</v>
      </c>
    </row>
    <row r="151" spans="1:7">
      <c r="A151">
        <v>150</v>
      </c>
      <c r="B151" s="2" t="s">
        <v>149</v>
      </c>
      <c r="C151" s="2" t="s">
        <v>161</v>
      </c>
      <c r="D151" s="2" t="s">
        <v>233</v>
      </c>
      <c r="E151" s="2" t="s">
        <v>232</v>
      </c>
      <c r="F151">
        <v>6</v>
      </c>
      <c r="G151">
        <v>0.02</v>
      </c>
    </row>
    <row r="152" spans="1:7">
      <c r="A152">
        <v>151</v>
      </c>
      <c r="B152" s="2" t="s">
        <v>149</v>
      </c>
      <c r="C152" s="2" t="s">
        <v>162</v>
      </c>
      <c r="D152" s="2" t="s">
        <v>233</v>
      </c>
      <c r="E152" s="2" t="s">
        <v>232</v>
      </c>
      <c r="F152" s="3">
        <v>6</v>
      </c>
      <c r="G152" s="3">
        <v>0.02</v>
      </c>
    </row>
    <row r="153" spans="1:7">
      <c r="A153">
        <v>152</v>
      </c>
      <c r="B153" s="2" t="s">
        <v>149</v>
      </c>
      <c r="C153" s="2" t="s">
        <v>163</v>
      </c>
      <c r="D153" s="2" t="s">
        <v>233</v>
      </c>
      <c r="E153" s="2" t="s">
        <v>232</v>
      </c>
      <c r="F153" s="3">
        <v>6</v>
      </c>
      <c r="G153" s="3">
        <v>0.02</v>
      </c>
    </row>
    <row r="154" spans="1:7">
      <c r="A154">
        <v>153</v>
      </c>
      <c r="B154" s="2" t="s">
        <v>149</v>
      </c>
      <c r="C154" s="2" t="s">
        <v>164</v>
      </c>
      <c r="D154" s="2" t="s">
        <v>233</v>
      </c>
      <c r="E154" s="2" t="s">
        <v>232</v>
      </c>
      <c r="F154" s="3">
        <v>6</v>
      </c>
      <c r="G154" s="3">
        <v>0.02</v>
      </c>
    </row>
    <row r="155" spans="1:7">
      <c r="A155">
        <v>154</v>
      </c>
      <c r="B155" s="2" t="s">
        <v>149</v>
      </c>
      <c r="C155" s="2" t="s">
        <v>165</v>
      </c>
      <c r="D155" s="2" t="s">
        <v>233</v>
      </c>
      <c r="E155" s="2" t="s">
        <v>232</v>
      </c>
      <c r="F155" s="3">
        <v>6</v>
      </c>
      <c r="G155" s="3">
        <v>0.02</v>
      </c>
    </row>
    <row r="156" spans="1:7">
      <c r="A156">
        <v>155</v>
      </c>
      <c r="B156" s="2" t="s">
        <v>149</v>
      </c>
      <c r="C156" s="2" t="s">
        <v>166</v>
      </c>
      <c r="D156" s="2" t="s">
        <v>233</v>
      </c>
      <c r="E156" s="2" t="s">
        <v>232</v>
      </c>
      <c r="F156" s="3">
        <v>6</v>
      </c>
      <c r="G156" s="3">
        <v>0.02</v>
      </c>
    </row>
    <row r="157" spans="1:7">
      <c r="A157">
        <v>156</v>
      </c>
      <c r="B157" s="2" t="s">
        <v>149</v>
      </c>
      <c r="C157" s="2" t="s">
        <v>167</v>
      </c>
      <c r="D157" s="2" t="s">
        <v>233</v>
      </c>
      <c r="E157" s="2" t="s">
        <v>232</v>
      </c>
      <c r="F157" s="3">
        <v>7</v>
      </c>
      <c r="G157" s="3">
        <v>0.02</v>
      </c>
    </row>
    <row r="158" spans="1:7">
      <c r="A158">
        <v>157</v>
      </c>
      <c r="B158" s="2" t="s">
        <v>149</v>
      </c>
      <c r="C158" s="2" t="s">
        <v>168</v>
      </c>
      <c r="D158" s="2" t="s">
        <v>233</v>
      </c>
      <c r="E158" s="2" t="s">
        <v>232</v>
      </c>
      <c r="F158" s="3">
        <v>6</v>
      </c>
      <c r="G158" s="3">
        <v>0.02</v>
      </c>
    </row>
    <row r="159" spans="1:7">
      <c r="A159">
        <v>158</v>
      </c>
      <c r="B159" s="2" t="s">
        <v>149</v>
      </c>
      <c r="C159" s="2" t="s">
        <v>169</v>
      </c>
      <c r="D159" s="2" t="s">
        <v>233</v>
      </c>
      <c r="E159" s="2" t="s">
        <v>232</v>
      </c>
      <c r="F159" s="3">
        <v>7</v>
      </c>
      <c r="G159" s="3">
        <v>0.02</v>
      </c>
    </row>
    <row r="160" spans="1:7">
      <c r="A160">
        <v>159</v>
      </c>
      <c r="B160" s="2" t="s">
        <v>149</v>
      </c>
      <c r="C160" s="2" t="s">
        <v>170</v>
      </c>
      <c r="D160" s="2" t="s">
        <v>233</v>
      </c>
      <c r="E160" s="2" t="s">
        <v>232</v>
      </c>
      <c r="F160" s="3">
        <v>6</v>
      </c>
      <c r="G160" s="3">
        <v>0.02</v>
      </c>
    </row>
    <row r="161" spans="1:7">
      <c r="A161">
        <v>160</v>
      </c>
      <c r="B161" s="2" t="s">
        <v>149</v>
      </c>
      <c r="C161" s="2" t="s">
        <v>171</v>
      </c>
      <c r="D161" s="2" t="s">
        <v>233</v>
      </c>
      <c r="E161" s="2" t="s">
        <v>232</v>
      </c>
      <c r="F161" s="3">
        <v>7</v>
      </c>
      <c r="G161" s="3">
        <v>0.02</v>
      </c>
    </row>
    <row r="162" spans="1:7">
      <c r="A162">
        <v>161</v>
      </c>
      <c r="B162" s="2" t="s">
        <v>149</v>
      </c>
      <c r="C162" s="2" t="s">
        <v>172</v>
      </c>
      <c r="D162" s="2" t="s">
        <v>233</v>
      </c>
      <c r="E162" s="2" t="s">
        <v>232</v>
      </c>
      <c r="F162" s="3">
        <v>6</v>
      </c>
      <c r="G162" s="3">
        <v>0.02</v>
      </c>
    </row>
    <row r="163" spans="1:7">
      <c r="A163">
        <v>162</v>
      </c>
      <c r="B163" s="2" t="s">
        <v>149</v>
      </c>
      <c r="C163" s="2" t="s">
        <v>173</v>
      </c>
      <c r="D163" s="2" t="s">
        <v>233</v>
      </c>
      <c r="E163" s="2" t="s">
        <v>232</v>
      </c>
      <c r="F163" s="3">
        <v>6</v>
      </c>
      <c r="G163" s="3">
        <v>0.02</v>
      </c>
    </row>
    <row r="164" spans="1:7">
      <c r="A164">
        <v>163</v>
      </c>
      <c r="B164" s="2" t="s">
        <v>149</v>
      </c>
      <c r="C164" s="2" t="s">
        <v>174</v>
      </c>
      <c r="D164" s="2" t="s">
        <v>233</v>
      </c>
      <c r="E164" s="2" t="s">
        <v>232</v>
      </c>
      <c r="F164" s="3">
        <v>6</v>
      </c>
      <c r="G164" s="3">
        <v>0.02</v>
      </c>
    </row>
    <row r="165" spans="1:7">
      <c r="A165">
        <v>164</v>
      </c>
      <c r="B165" s="2" t="s">
        <v>149</v>
      </c>
      <c r="C165" s="2" t="s">
        <v>175</v>
      </c>
      <c r="D165" s="2" t="s">
        <v>233</v>
      </c>
      <c r="E165" s="2" t="s">
        <v>232</v>
      </c>
      <c r="F165" s="3">
        <v>6</v>
      </c>
      <c r="G165" s="3">
        <v>0.02</v>
      </c>
    </row>
    <row r="166" spans="1:7">
      <c r="A166">
        <v>165</v>
      </c>
      <c r="B166" s="2" t="s">
        <v>149</v>
      </c>
      <c r="C166" s="2" t="s">
        <v>176</v>
      </c>
      <c r="D166" s="2" t="s">
        <v>233</v>
      </c>
      <c r="E166" s="2" t="s">
        <v>232</v>
      </c>
      <c r="F166" s="3">
        <v>6</v>
      </c>
      <c r="G166" s="3">
        <v>0.02</v>
      </c>
    </row>
    <row r="167" spans="1:7">
      <c r="A167">
        <v>166</v>
      </c>
      <c r="B167" s="2" t="s">
        <v>149</v>
      </c>
      <c r="C167" s="2" t="s">
        <v>177</v>
      </c>
      <c r="D167" s="2" t="s">
        <v>233</v>
      </c>
      <c r="E167" s="2" t="s">
        <v>232</v>
      </c>
      <c r="F167" s="3">
        <v>6</v>
      </c>
      <c r="G167" s="3">
        <v>0.02</v>
      </c>
    </row>
    <row r="168" spans="1:7">
      <c r="A168">
        <v>167</v>
      </c>
      <c r="B168" s="2" t="s">
        <v>149</v>
      </c>
      <c r="C168" s="2" t="s">
        <v>178</v>
      </c>
      <c r="D168" s="2" t="s">
        <v>233</v>
      </c>
      <c r="E168" s="2" t="s">
        <v>232</v>
      </c>
      <c r="F168" s="3">
        <v>6</v>
      </c>
      <c r="G168" s="3">
        <v>0.02</v>
      </c>
    </row>
    <row r="169" spans="1:7">
      <c r="A169">
        <v>168</v>
      </c>
      <c r="B169" s="2" t="s">
        <v>149</v>
      </c>
      <c r="C169" s="2" t="s">
        <v>179</v>
      </c>
      <c r="D169" s="2" t="s">
        <v>233</v>
      </c>
      <c r="E169" s="2" t="s">
        <v>232</v>
      </c>
      <c r="F169" s="3">
        <v>7</v>
      </c>
      <c r="G169" s="3">
        <v>0.02</v>
      </c>
    </row>
    <row r="170" spans="1:7">
      <c r="A170">
        <v>169</v>
      </c>
      <c r="B170" s="2" t="s">
        <v>149</v>
      </c>
      <c r="C170" s="2" t="s">
        <v>180</v>
      </c>
      <c r="D170" s="2" t="s">
        <v>233</v>
      </c>
      <c r="E170" s="2" t="s">
        <v>232</v>
      </c>
      <c r="F170" s="3">
        <v>7</v>
      </c>
      <c r="G170" s="3">
        <v>0.02</v>
      </c>
    </row>
    <row r="171" spans="1:7">
      <c r="A171">
        <v>170</v>
      </c>
      <c r="B171" s="2" t="s">
        <v>149</v>
      </c>
      <c r="C171" s="2" t="s">
        <v>181</v>
      </c>
      <c r="D171" s="2" t="s">
        <v>233</v>
      </c>
      <c r="E171" s="2" t="s">
        <v>232</v>
      </c>
      <c r="F171" s="3">
        <v>5</v>
      </c>
      <c r="G171" s="3">
        <v>0.02</v>
      </c>
    </row>
    <row r="172" spans="1:7">
      <c r="A172">
        <v>171</v>
      </c>
      <c r="B172" s="2" t="s">
        <v>149</v>
      </c>
      <c r="C172" s="2" t="s">
        <v>182</v>
      </c>
      <c r="D172" s="2" t="s">
        <v>233</v>
      </c>
      <c r="E172" s="2" t="s">
        <v>232</v>
      </c>
      <c r="F172" s="3">
        <v>7</v>
      </c>
      <c r="G172" s="3">
        <v>0.02</v>
      </c>
    </row>
    <row r="173" spans="1:7">
      <c r="A173">
        <v>172</v>
      </c>
      <c r="B173" s="2" t="s">
        <v>149</v>
      </c>
      <c r="C173" s="2" t="s">
        <v>183</v>
      </c>
      <c r="D173" s="2" t="s">
        <v>233</v>
      </c>
      <c r="E173" s="2" t="s">
        <v>232</v>
      </c>
      <c r="F173" s="3">
        <v>7</v>
      </c>
      <c r="G173" s="3">
        <v>0.02</v>
      </c>
    </row>
    <row r="174" spans="1:7">
      <c r="A174">
        <v>173</v>
      </c>
      <c r="B174" s="2" t="s">
        <v>149</v>
      </c>
      <c r="C174" s="2" t="s">
        <v>184</v>
      </c>
      <c r="D174" s="2" t="s">
        <v>233</v>
      </c>
      <c r="E174" s="2" t="s">
        <v>232</v>
      </c>
      <c r="F174" s="3">
        <v>6</v>
      </c>
      <c r="G174" s="3">
        <v>0.02</v>
      </c>
    </row>
    <row r="175" spans="1:7">
      <c r="A175">
        <v>174</v>
      </c>
      <c r="B175" s="2" t="s">
        <v>149</v>
      </c>
      <c r="C175" s="2" t="s">
        <v>185</v>
      </c>
      <c r="D175" s="2" t="s">
        <v>233</v>
      </c>
      <c r="E175" s="2" t="s">
        <v>232</v>
      </c>
      <c r="F175" s="3">
        <v>6</v>
      </c>
      <c r="G175" s="3">
        <v>0.02</v>
      </c>
    </row>
    <row r="176" spans="1:7">
      <c r="A176">
        <v>175</v>
      </c>
      <c r="B176" s="2" t="s">
        <v>149</v>
      </c>
      <c r="C176" s="2" t="s">
        <v>186</v>
      </c>
      <c r="D176" s="2" t="s">
        <v>233</v>
      </c>
      <c r="E176" s="2" t="s">
        <v>232</v>
      </c>
      <c r="F176" s="3">
        <v>6</v>
      </c>
      <c r="G176" s="3">
        <v>0.02</v>
      </c>
    </row>
    <row r="177" spans="1:7">
      <c r="A177">
        <v>176</v>
      </c>
      <c r="B177" s="2" t="s">
        <v>149</v>
      </c>
      <c r="C177" s="2" t="s">
        <v>187</v>
      </c>
      <c r="D177" s="2" t="s">
        <v>233</v>
      </c>
      <c r="E177" s="2" t="s">
        <v>232</v>
      </c>
      <c r="F177" s="3">
        <v>6</v>
      </c>
      <c r="G177" s="3">
        <v>0.02</v>
      </c>
    </row>
    <row r="178" spans="1:7">
      <c r="A178">
        <v>177</v>
      </c>
      <c r="B178" s="2" t="s">
        <v>149</v>
      </c>
      <c r="C178" s="2" t="s">
        <v>188</v>
      </c>
      <c r="D178" s="2" t="s">
        <v>233</v>
      </c>
      <c r="E178" s="2" t="s">
        <v>232</v>
      </c>
      <c r="F178" s="3">
        <v>6</v>
      </c>
      <c r="G178" s="3">
        <v>0.02</v>
      </c>
    </row>
    <row r="179" spans="1:7">
      <c r="A179">
        <v>178</v>
      </c>
      <c r="B179" s="2" t="s">
        <v>149</v>
      </c>
      <c r="C179" s="2" t="s">
        <v>189</v>
      </c>
      <c r="D179" s="2" t="s">
        <v>233</v>
      </c>
      <c r="E179" s="2" t="s">
        <v>232</v>
      </c>
      <c r="F179" s="3">
        <v>6</v>
      </c>
      <c r="G179" s="3">
        <v>0.02</v>
      </c>
    </row>
    <row r="180" spans="1:7">
      <c r="A180">
        <v>179</v>
      </c>
      <c r="B180" s="2" t="s">
        <v>149</v>
      </c>
      <c r="C180" s="2" t="s">
        <v>190</v>
      </c>
      <c r="D180" s="2" t="s">
        <v>233</v>
      </c>
      <c r="E180" s="2" t="s">
        <v>232</v>
      </c>
      <c r="F180" s="3">
        <v>6</v>
      </c>
      <c r="G180" s="3">
        <v>0.02</v>
      </c>
    </row>
    <row r="181" spans="1:7">
      <c r="A181">
        <v>180</v>
      </c>
      <c r="B181" s="2" t="s">
        <v>149</v>
      </c>
      <c r="C181" s="2" t="s">
        <v>191</v>
      </c>
      <c r="D181" s="2" t="s">
        <v>233</v>
      </c>
      <c r="E181" s="2" t="s">
        <v>232</v>
      </c>
      <c r="F181" s="3">
        <v>6</v>
      </c>
      <c r="G181" s="3">
        <v>0.02</v>
      </c>
    </row>
    <row r="182" spans="1:7">
      <c r="A182">
        <v>181</v>
      </c>
      <c r="B182" s="2" t="s">
        <v>149</v>
      </c>
      <c r="C182" s="2" t="s">
        <v>192</v>
      </c>
      <c r="D182" s="2" t="s">
        <v>233</v>
      </c>
      <c r="E182" s="2" t="s">
        <v>232</v>
      </c>
      <c r="F182" s="3">
        <v>6</v>
      </c>
      <c r="G182" s="3">
        <v>0.02</v>
      </c>
    </row>
    <row r="183" spans="1:7">
      <c r="A183">
        <v>182</v>
      </c>
      <c r="B183" s="2" t="s">
        <v>149</v>
      </c>
      <c r="C183" s="2" t="s">
        <v>193</v>
      </c>
      <c r="D183" s="2" t="s">
        <v>233</v>
      </c>
      <c r="E183" s="2" t="s">
        <v>232</v>
      </c>
      <c r="F183" s="3">
        <v>6</v>
      </c>
      <c r="G183" s="3">
        <v>0.02</v>
      </c>
    </row>
    <row r="184" spans="1:7">
      <c r="A184">
        <v>183</v>
      </c>
      <c r="B184" s="2" t="s">
        <v>149</v>
      </c>
      <c r="C184" s="2" t="s">
        <v>194</v>
      </c>
      <c r="D184" s="2" t="s">
        <v>233</v>
      </c>
      <c r="E184" s="2" t="s">
        <v>232</v>
      </c>
      <c r="F184" s="3">
        <v>7</v>
      </c>
      <c r="G184" s="3">
        <v>0.02</v>
      </c>
    </row>
    <row r="185" spans="1:7">
      <c r="A185">
        <v>184</v>
      </c>
      <c r="B185" s="2" t="s">
        <v>149</v>
      </c>
      <c r="C185" s="2" t="s">
        <v>195</v>
      </c>
      <c r="D185" s="2" t="s">
        <v>233</v>
      </c>
      <c r="E185" s="2" t="s">
        <v>232</v>
      </c>
      <c r="F185" s="3">
        <v>5</v>
      </c>
      <c r="G185" s="3">
        <v>0.02</v>
      </c>
    </row>
    <row r="186" spans="1:7">
      <c r="A186">
        <v>185</v>
      </c>
      <c r="B186" s="2" t="s">
        <v>149</v>
      </c>
      <c r="C186" s="2" t="s">
        <v>196</v>
      </c>
      <c r="D186" s="2" t="s">
        <v>233</v>
      </c>
      <c r="E186" s="2" t="s">
        <v>232</v>
      </c>
      <c r="F186" s="3">
        <v>6</v>
      </c>
      <c r="G186" s="3">
        <v>0.02</v>
      </c>
    </row>
    <row r="187" spans="1:7">
      <c r="A187">
        <v>186</v>
      </c>
      <c r="B187" s="2" t="s">
        <v>149</v>
      </c>
      <c r="C187" s="2" t="s">
        <v>197</v>
      </c>
      <c r="D187" s="2" t="s">
        <v>233</v>
      </c>
      <c r="E187" s="2" t="s">
        <v>232</v>
      </c>
      <c r="F187" s="3">
        <v>7</v>
      </c>
      <c r="G187" s="3">
        <v>0.02</v>
      </c>
    </row>
    <row r="188" spans="1:7">
      <c r="A188">
        <v>187</v>
      </c>
      <c r="B188" s="2" t="s">
        <v>149</v>
      </c>
      <c r="C188" s="2" t="s">
        <v>198</v>
      </c>
      <c r="D188" s="2" t="s">
        <v>233</v>
      </c>
      <c r="E188" s="2" t="s">
        <v>232</v>
      </c>
      <c r="F188" s="3">
        <v>6</v>
      </c>
      <c r="G188" s="3">
        <v>0.02</v>
      </c>
    </row>
    <row r="189" spans="1:7">
      <c r="A189">
        <v>188</v>
      </c>
      <c r="B189" s="2" t="s">
        <v>149</v>
      </c>
      <c r="C189" s="2" t="s">
        <v>199</v>
      </c>
      <c r="D189" s="2" t="s">
        <v>233</v>
      </c>
      <c r="E189" s="2" t="s">
        <v>232</v>
      </c>
      <c r="F189" s="3">
        <v>5</v>
      </c>
      <c r="G189" s="3">
        <v>0.02</v>
      </c>
    </row>
    <row r="190" spans="1:7">
      <c r="A190">
        <v>189</v>
      </c>
      <c r="B190" s="2" t="s">
        <v>149</v>
      </c>
      <c r="C190" s="2" t="s">
        <v>200</v>
      </c>
      <c r="D190" s="2" t="s">
        <v>233</v>
      </c>
      <c r="E190" s="2" t="s">
        <v>232</v>
      </c>
      <c r="F190" s="3">
        <v>5</v>
      </c>
      <c r="G190" s="3">
        <v>0.02</v>
      </c>
    </row>
    <row r="191" spans="1:7">
      <c r="A191">
        <v>190</v>
      </c>
      <c r="B191" s="2" t="s">
        <v>149</v>
      </c>
      <c r="C191" s="2" t="s">
        <v>201</v>
      </c>
      <c r="D191" s="2" t="s">
        <v>233</v>
      </c>
      <c r="E191" s="2" t="s">
        <v>232</v>
      </c>
      <c r="F191" s="3">
        <v>7</v>
      </c>
      <c r="G191" s="3">
        <v>0.02</v>
      </c>
    </row>
    <row r="192" spans="1:7">
      <c r="A192">
        <v>191</v>
      </c>
      <c r="B192" s="2" t="s">
        <v>149</v>
      </c>
      <c r="C192" s="2" t="s">
        <v>202</v>
      </c>
      <c r="D192" s="2" t="s">
        <v>233</v>
      </c>
      <c r="E192" s="2" t="s">
        <v>232</v>
      </c>
      <c r="F192" s="3">
        <v>6</v>
      </c>
      <c r="G192" s="3">
        <v>0.02</v>
      </c>
    </row>
    <row r="193" spans="1:7">
      <c r="A193">
        <v>192</v>
      </c>
      <c r="B193" s="2" t="s">
        <v>149</v>
      </c>
      <c r="C193" s="2" t="s">
        <v>203</v>
      </c>
      <c r="D193" s="2" t="s">
        <v>233</v>
      </c>
      <c r="E193" s="2" t="s">
        <v>232</v>
      </c>
      <c r="F193" s="3">
        <v>6</v>
      </c>
      <c r="G193" s="3">
        <v>0.02</v>
      </c>
    </row>
    <row r="194" spans="1:7">
      <c r="A194">
        <v>193</v>
      </c>
      <c r="B194" s="2" t="s">
        <v>149</v>
      </c>
      <c r="C194" s="2" t="s">
        <v>204</v>
      </c>
      <c r="D194" s="2" t="s">
        <v>233</v>
      </c>
      <c r="E194" s="2" t="s">
        <v>232</v>
      </c>
      <c r="F194" s="3">
        <v>6</v>
      </c>
      <c r="G194" s="3">
        <v>0.02</v>
      </c>
    </row>
    <row r="195" spans="1:7">
      <c r="A195">
        <v>194</v>
      </c>
      <c r="B195" s="2" t="s">
        <v>149</v>
      </c>
      <c r="C195" s="2" t="s">
        <v>205</v>
      </c>
      <c r="D195" s="2" t="s">
        <v>233</v>
      </c>
      <c r="E195" s="2" t="s">
        <v>232</v>
      </c>
      <c r="F195" s="3">
        <v>6</v>
      </c>
      <c r="G195" s="3">
        <v>0.02</v>
      </c>
    </row>
    <row r="196" spans="1:7">
      <c r="A196">
        <v>195</v>
      </c>
      <c r="B196" s="2" t="s">
        <v>149</v>
      </c>
      <c r="C196" s="2" t="s">
        <v>206</v>
      </c>
      <c r="D196" s="2" t="s">
        <v>233</v>
      </c>
      <c r="E196" s="2" t="s">
        <v>232</v>
      </c>
      <c r="F196" s="3">
        <v>7</v>
      </c>
      <c r="G196" s="3">
        <v>0.02</v>
      </c>
    </row>
    <row r="197" spans="1:7">
      <c r="A197">
        <v>196</v>
      </c>
      <c r="B197" s="2" t="s">
        <v>149</v>
      </c>
      <c r="C197" s="2" t="s">
        <v>207</v>
      </c>
      <c r="D197" s="2" t="s">
        <v>233</v>
      </c>
      <c r="E197" s="2" t="s">
        <v>232</v>
      </c>
      <c r="F197" s="3">
        <v>6</v>
      </c>
      <c r="G197" s="3">
        <v>0.02</v>
      </c>
    </row>
    <row r="198" spans="1:7">
      <c r="A198">
        <v>197</v>
      </c>
      <c r="B198" s="2" t="s">
        <v>149</v>
      </c>
      <c r="C198" s="2" t="s">
        <v>208</v>
      </c>
      <c r="D198" s="2" t="s">
        <v>233</v>
      </c>
      <c r="E198" s="2" t="s">
        <v>232</v>
      </c>
      <c r="F198" s="3">
        <v>6</v>
      </c>
      <c r="G198" s="3">
        <v>0.02</v>
      </c>
    </row>
    <row r="199" spans="1:7">
      <c r="A199">
        <v>198</v>
      </c>
      <c r="B199" s="2" t="s">
        <v>149</v>
      </c>
      <c r="C199" s="2" t="s">
        <v>209</v>
      </c>
      <c r="D199" s="2" t="s">
        <v>233</v>
      </c>
      <c r="E199" s="2" t="s">
        <v>232</v>
      </c>
      <c r="F199" s="3">
        <v>6</v>
      </c>
      <c r="G199" s="3">
        <v>0.02</v>
      </c>
    </row>
    <row r="200" spans="1:7">
      <c r="A200">
        <v>199</v>
      </c>
      <c r="B200" s="2" t="s">
        <v>149</v>
      </c>
      <c r="C200" s="2" t="s">
        <v>210</v>
      </c>
      <c r="D200" s="2" t="s">
        <v>233</v>
      </c>
      <c r="E200" s="2" t="s">
        <v>232</v>
      </c>
      <c r="F200" s="3">
        <v>7</v>
      </c>
      <c r="G200" s="3">
        <v>0.02</v>
      </c>
    </row>
    <row r="201" spans="1:7">
      <c r="A201">
        <v>200</v>
      </c>
      <c r="B201" s="2" t="s">
        <v>149</v>
      </c>
      <c r="C201" s="2" t="s">
        <v>211</v>
      </c>
      <c r="D201" s="2" t="s">
        <v>233</v>
      </c>
      <c r="E201" s="2" t="s">
        <v>232</v>
      </c>
      <c r="F201" s="3">
        <v>7</v>
      </c>
      <c r="G201" s="3">
        <v>0.02</v>
      </c>
    </row>
    <row r="202" spans="1:7">
      <c r="A202">
        <v>201</v>
      </c>
      <c r="B202" s="2" t="s">
        <v>149</v>
      </c>
      <c r="C202" s="2" t="s">
        <v>212</v>
      </c>
      <c r="D202" s="2" t="s">
        <v>233</v>
      </c>
      <c r="E202" s="2" t="s">
        <v>232</v>
      </c>
      <c r="F202" s="3">
        <v>6</v>
      </c>
      <c r="G202" s="3">
        <v>0.02</v>
      </c>
    </row>
    <row r="203" spans="1:7">
      <c r="A203">
        <v>202</v>
      </c>
      <c r="B203" s="2" t="s">
        <v>149</v>
      </c>
      <c r="C203" s="2" t="s">
        <v>213</v>
      </c>
      <c r="D203" s="2" t="s">
        <v>233</v>
      </c>
      <c r="E203" s="2" t="s">
        <v>232</v>
      </c>
      <c r="F203" s="3">
        <v>6</v>
      </c>
      <c r="G203" s="3">
        <v>0.02</v>
      </c>
    </row>
    <row r="204" spans="1:7">
      <c r="A204">
        <v>203</v>
      </c>
      <c r="B204" s="2" t="s">
        <v>149</v>
      </c>
      <c r="C204" s="2" t="s">
        <v>214</v>
      </c>
      <c r="D204" s="2" t="s">
        <v>233</v>
      </c>
      <c r="E204" s="2" t="s">
        <v>232</v>
      </c>
      <c r="F204" s="3">
        <v>5</v>
      </c>
      <c r="G204" s="3">
        <v>0.02</v>
      </c>
    </row>
    <row r="205" spans="1:7">
      <c r="A205">
        <v>204</v>
      </c>
      <c r="B205" s="2" t="s">
        <v>149</v>
      </c>
      <c r="C205" s="2" t="s">
        <v>215</v>
      </c>
      <c r="D205" s="2" t="s">
        <v>233</v>
      </c>
      <c r="E205" s="2" t="s">
        <v>232</v>
      </c>
      <c r="F205" s="3">
        <v>6</v>
      </c>
      <c r="G205" s="3">
        <v>0.02</v>
      </c>
    </row>
    <row r="206" spans="1:7">
      <c r="A206">
        <v>205</v>
      </c>
      <c r="B206" s="2" t="s">
        <v>149</v>
      </c>
      <c r="C206" s="2" t="s">
        <v>216</v>
      </c>
      <c r="D206" s="2" t="s">
        <v>233</v>
      </c>
      <c r="E206" s="2" t="s">
        <v>232</v>
      </c>
      <c r="F206" s="3">
        <v>7</v>
      </c>
      <c r="G206" s="3">
        <v>0.02</v>
      </c>
    </row>
    <row r="207" spans="1:7">
      <c r="A207">
        <v>206</v>
      </c>
      <c r="B207" s="2" t="s">
        <v>149</v>
      </c>
      <c r="C207" s="2" t="s">
        <v>217</v>
      </c>
      <c r="D207" s="2" t="s">
        <v>233</v>
      </c>
      <c r="E207" s="2" t="s">
        <v>232</v>
      </c>
      <c r="F207" s="3">
        <v>6</v>
      </c>
      <c r="G207" s="3">
        <v>0.02</v>
      </c>
    </row>
    <row r="208" spans="1:7">
      <c r="A208">
        <v>207</v>
      </c>
      <c r="B208" s="2" t="s">
        <v>149</v>
      </c>
      <c r="C208" s="2" t="s">
        <v>218</v>
      </c>
      <c r="D208" s="2" t="s">
        <v>233</v>
      </c>
      <c r="E208" s="2" t="s">
        <v>232</v>
      </c>
      <c r="F208" s="3">
        <v>6</v>
      </c>
      <c r="G208" s="3">
        <v>0.02</v>
      </c>
    </row>
    <row r="209" spans="1:7">
      <c r="A209">
        <v>208</v>
      </c>
      <c r="B209" s="2" t="s">
        <v>149</v>
      </c>
      <c r="C209" s="2" t="s">
        <v>219</v>
      </c>
      <c r="D209" s="2" t="s">
        <v>233</v>
      </c>
      <c r="E209" s="2" t="s">
        <v>232</v>
      </c>
      <c r="F209" s="3">
        <v>7</v>
      </c>
      <c r="G209" s="3">
        <v>0.02</v>
      </c>
    </row>
    <row r="210" spans="1:7">
      <c r="A210" s="7" t="s">
        <v>226</v>
      </c>
      <c r="B210" s="7"/>
      <c r="C210" s="7"/>
      <c r="D210" s="7"/>
      <c r="E210" s="7"/>
      <c r="F210" s="5">
        <f>SUM(F2:F209)</f>
        <v>1205</v>
      </c>
      <c r="G210" s="5">
        <f>SUM(G2:G209)</f>
        <v>4.169999999999999</v>
      </c>
    </row>
  </sheetData>
  <mergeCells count="1">
    <mergeCell ref="A210:E210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18313-2D9C-3A4B-AD74-8A13380C8456}">
  <dimension ref="A1:K209"/>
  <sheetViews>
    <sheetView tabSelected="1" workbookViewId="0">
      <pane ySplit="1" topLeftCell="A2" activePane="bottomLeft" state="frozen"/>
      <selection pane="bottomLeft" activeCell="M139" sqref="M139"/>
    </sheetView>
  </sheetViews>
  <sheetFormatPr baseColWidth="10" defaultRowHeight="16"/>
  <cols>
    <col min="2" max="2" width="16" bestFit="1" customWidth="1"/>
    <col min="3" max="3" width="16.6640625" bestFit="1" customWidth="1"/>
    <col min="4" max="4" width="5.83203125" bestFit="1" customWidth="1"/>
    <col min="5" max="5" width="8.83203125" bestFit="1" customWidth="1"/>
    <col min="7" max="7" width="13.1640625" bestFit="1" customWidth="1"/>
    <col min="9" max="9" width="19.33203125" bestFit="1" customWidth="1"/>
    <col min="10" max="10" width="11.83203125" bestFit="1" customWidth="1"/>
    <col min="11" max="11" width="11.6640625" bestFit="1" customWidth="1"/>
  </cols>
  <sheetData>
    <row r="1" spans="1:11">
      <c r="A1" s="5" t="s">
        <v>1</v>
      </c>
      <c r="B1" s="5" t="s">
        <v>2</v>
      </c>
      <c r="C1" s="5" t="s">
        <v>3</v>
      </c>
      <c r="D1" s="5" t="s">
        <v>229</v>
      </c>
      <c r="E1" s="5" t="s">
        <v>242</v>
      </c>
      <c r="F1" s="6" t="s">
        <v>237</v>
      </c>
      <c r="G1" s="6" t="s">
        <v>238</v>
      </c>
      <c r="H1" s="6" t="s">
        <v>239</v>
      </c>
      <c r="I1" s="6" t="s">
        <v>240</v>
      </c>
      <c r="J1" s="6" t="s">
        <v>241</v>
      </c>
      <c r="K1" s="6" t="s">
        <v>267</v>
      </c>
    </row>
    <row r="2" spans="1:11">
      <c r="A2">
        <v>1</v>
      </c>
      <c r="B2" s="2" t="s">
        <v>4</v>
      </c>
      <c r="C2" s="2" t="s">
        <v>5</v>
      </c>
      <c r="D2" s="2" t="s">
        <v>230</v>
      </c>
      <c r="E2" t="s">
        <v>246</v>
      </c>
      <c r="F2">
        <v>599777</v>
      </c>
      <c r="G2">
        <v>283</v>
      </c>
      <c r="H2">
        <f>G2/F2*100</f>
        <v>4.7184203462286814E-2</v>
      </c>
      <c r="I2" t="s">
        <v>0</v>
      </c>
      <c r="J2" t="s">
        <v>0</v>
      </c>
      <c r="K2">
        <v>8</v>
      </c>
    </row>
    <row r="3" spans="1:11">
      <c r="A3">
        <v>2</v>
      </c>
      <c r="B3" s="2" t="s">
        <v>4</v>
      </c>
      <c r="C3" s="2" t="s">
        <v>6</v>
      </c>
      <c r="D3" s="2" t="s">
        <v>230</v>
      </c>
      <c r="E3" t="s">
        <v>246</v>
      </c>
      <c r="F3">
        <v>638147</v>
      </c>
      <c r="G3">
        <v>211</v>
      </c>
      <c r="H3">
        <f t="shared" ref="H3:H66" si="0">G3/F3*100</f>
        <v>3.3064482008063972E-2</v>
      </c>
      <c r="I3" t="s">
        <v>0</v>
      </c>
      <c r="J3" t="s">
        <v>0</v>
      </c>
      <c r="K3">
        <v>24</v>
      </c>
    </row>
    <row r="4" spans="1:11">
      <c r="A4">
        <v>3</v>
      </c>
      <c r="B4" s="2" t="s">
        <v>4</v>
      </c>
      <c r="C4" s="2" t="s">
        <v>7</v>
      </c>
      <c r="D4" s="2" t="s">
        <v>230</v>
      </c>
      <c r="E4" t="s">
        <v>246</v>
      </c>
      <c r="F4">
        <v>1147556</v>
      </c>
      <c r="G4">
        <v>517</v>
      </c>
      <c r="H4">
        <f t="shared" si="0"/>
        <v>4.5052267601755382E-2</v>
      </c>
      <c r="I4" t="s">
        <v>0</v>
      </c>
      <c r="J4" t="s">
        <v>0</v>
      </c>
      <c r="K4">
        <v>10</v>
      </c>
    </row>
    <row r="5" spans="1:11">
      <c r="A5">
        <v>4</v>
      </c>
      <c r="B5" s="2" t="s">
        <v>4</v>
      </c>
      <c r="C5" s="2" t="s">
        <v>8</v>
      </c>
      <c r="D5" s="2" t="s">
        <v>230</v>
      </c>
      <c r="E5" t="s">
        <v>246</v>
      </c>
      <c r="F5">
        <v>570733</v>
      </c>
      <c r="G5">
        <v>288</v>
      </c>
      <c r="H5">
        <f t="shared" si="0"/>
        <v>5.0461424168569191E-2</v>
      </c>
      <c r="I5" t="s">
        <v>0</v>
      </c>
      <c r="J5" t="s">
        <v>0</v>
      </c>
      <c r="K5">
        <v>9</v>
      </c>
    </row>
    <row r="6" spans="1:11">
      <c r="A6">
        <v>5</v>
      </c>
      <c r="B6" s="2" t="s">
        <v>4</v>
      </c>
      <c r="C6" s="2" t="s">
        <v>9</v>
      </c>
      <c r="D6" s="2" t="s">
        <v>230</v>
      </c>
      <c r="E6" t="s">
        <v>246</v>
      </c>
      <c r="F6">
        <v>879524</v>
      </c>
      <c r="G6">
        <v>418</v>
      </c>
      <c r="H6">
        <f t="shared" si="0"/>
        <v>4.752570708701525E-2</v>
      </c>
      <c r="I6" t="s">
        <v>0</v>
      </c>
      <c r="J6" t="s">
        <v>0</v>
      </c>
      <c r="K6">
        <v>3</v>
      </c>
    </row>
    <row r="7" spans="1:11">
      <c r="A7">
        <v>6</v>
      </c>
      <c r="B7" s="2" t="s">
        <v>4</v>
      </c>
      <c r="C7" s="2" t="s">
        <v>10</v>
      </c>
      <c r="D7" s="2" t="s">
        <v>230</v>
      </c>
      <c r="E7" t="s">
        <v>246</v>
      </c>
      <c r="F7">
        <v>990958</v>
      </c>
      <c r="G7">
        <v>77</v>
      </c>
      <c r="H7">
        <f t="shared" si="0"/>
        <v>7.7702586789752948E-3</v>
      </c>
      <c r="I7" t="s">
        <v>0</v>
      </c>
      <c r="J7" t="s">
        <v>0</v>
      </c>
      <c r="K7">
        <v>3</v>
      </c>
    </row>
    <row r="8" spans="1:11">
      <c r="A8">
        <v>7</v>
      </c>
      <c r="B8" s="2" t="s">
        <v>4</v>
      </c>
      <c r="C8" s="2" t="s">
        <v>11</v>
      </c>
      <c r="D8" s="2" t="s">
        <v>230</v>
      </c>
      <c r="E8" t="s">
        <v>246</v>
      </c>
      <c r="F8">
        <v>915121</v>
      </c>
      <c r="G8">
        <v>520</v>
      </c>
      <c r="H8">
        <f t="shared" si="0"/>
        <v>5.6823086783059286E-2</v>
      </c>
      <c r="I8" t="s">
        <v>0</v>
      </c>
      <c r="J8" t="s">
        <v>0</v>
      </c>
      <c r="K8">
        <v>3</v>
      </c>
    </row>
    <row r="9" spans="1:11">
      <c r="A9">
        <v>8</v>
      </c>
      <c r="B9" s="2" t="s">
        <v>4</v>
      </c>
      <c r="C9" s="2" t="s">
        <v>12</v>
      </c>
      <c r="D9" s="2" t="s">
        <v>230</v>
      </c>
      <c r="E9" t="s">
        <v>246</v>
      </c>
      <c r="F9">
        <v>3141921</v>
      </c>
      <c r="G9">
        <v>1907</v>
      </c>
      <c r="H9">
        <f t="shared" si="0"/>
        <v>6.0695351665430164E-2</v>
      </c>
      <c r="I9" t="s">
        <v>0</v>
      </c>
      <c r="J9" t="s">
        <v>0</v>
      </c>
      <c r="K9">
        <v>10</v>
      </c>
    </row>
    <row r="10" spans="1:11">
      <c r="A10">
        <v>9</v>
      </c>
      <c r="B10" s="2" t="s">
        <v>13</v>
      </c>
      <c r="C10" s="2" t="s">
        <v>14</v>
      </c>
      <c r="D10" s="2" t="s">
        <v>231</v>
      </c>
      <c r="E10" t="s">
        <v>248</v>
      </c>
      <c r="F10">
        <v>448587</v>
      </c>
      <c r="G10">
        <v>448587</v>
      </c>
      <c r="H10">
        <f t="shared" si="0"/>
        <v>100</v>
      </c>
      <c r="I10">
        <f>ROUND(J10*F10/100,0)</f>
        <v>428580</v>
      </c>
      <c r="J10">
        <v>95.54</v>
      </c>
      <c r="K10">
        <v>6</v>
      </c>
    </row>
    <row r="11" spans="1:11">
      <c r="A11">
        <v>10</v>
      </c>
      <c r="B11" s="2" t="s">
        <v>13</v>
      </c>
      <c r="C11" s="2" t="s">
        <v>15</v>
      </c>
      <c r="D11" s="2" t="s">
        <v>231</v>
      </c>
      <c r="E11" t="s">
        <v>248</v>
      </c>
      <c r="F11">
        <v>319084</v>
      </c>
      <c r="G11">
        <v>319084</v>
      </c>
      <c r="H11">
        <f t="shared" si="0"/>
        <v>100</v>
      </c>
      <c r="I11">
        <f t="shared" ref="I11:I74" si="1">ROUND(J11*F11/100,0)</f>
        <v>307374</v>
      </c>
      <c r="J11">
        <v>96.33</v>
      </c>
      <c r="K11">
        <v>6</v>
      </c>
    </row>
    <row r="12" spans="1:11">
      <c r="A12">
        <v>11</v>
      </c>
      <c r="B12" s="2" t="s">
        <v>13</v>
      </c>
      <c r="C12" s="2" t="s">
        <v>16</v>
      </c>
      <c r="D12" s="2" t="s">
        <v>231</v>
      </c>
      <c r="E12" t="s">
        <v>248</v>
      </c>
      <c r="F12">
        <v>371722</v>
      </c>
      <c r="G12">
        <v>371722</v>
      </c>
      <c r="H12">
        <f t="shared" si="0"/>
        <v>100</v>
      </c>
      <c r="I12">
        <f t="shared" si="1"/>
        <v>357745</v>
      </c>
      <c r="J12">
        <v>96.24</v>
      </c>
      <c r="K12">
        <v>8</v>
      </c>
    </row>
    <row r="13" spans="1:11">
      <c r="A13">
        <v>12</v>
      </c>
      <c r="B13" s="2" t="s">
        <v>13</v>
      </c>
      <c r="C13" s="2" t="s">
        <v>17</v>
      </c>
      <c r="D13" s="2" t="s">
        <v>231</v>
      </c>
      <c r="E13" t="s">
        <v>248</v>
      </c>
      <c r="F13">
        <v>47004</v>
      </c>
      <c r="G13">
        <v>47003</v>
      </c>
      <c r="H13">
        <f t="shared" si="0"/>
        <v>99.997872521487523</v>
      </c>
      <c r="I13">
        <f t="shared" si="1"/>
        <v>46633</v>
      </c>
      <c r="J13">
        <v>99.21</v>
      </c>
      <c r="K13">
        <v>14</v>
      </c>
    </row>
    <row r="14" spans="1:11">
      <c r="A14">
        <v>13</v>
      </c>
      <c r="B14" s="2" t="s">
        <v>13</v>
      </c>
      <c r="C14" s="2" t="s">
        <v>18</v>
      </c>
      <c r="D14" s="2" t="s">
        <v>231</v>
      </c>
      <c r="E14" t="s">
        <v>262</v>
      </c>
      <c r="F14">
        <v>269623</v>
      </c>
      <c r="G14">
        <v>269622</v>
      </c>
      <c r="H14">
        <f t="shared" si="0"/>
        <v>99.999629111759759</v>
      </c>
      <c r="I14">
        <f t="shared" si="1"/>
        <v>258703</v>
      </c>
      <c r="J14">
        <v>95.95</v>
      </c>
      <c r="K14">
        <v>9</v>
      </c>
    </row>
    <row r="15" spans="1:11">
      <c r="A15">
        <v>14</v>
      </c>
      <c r="B15" s="2" t="s">
        <v>13</v>
      </c>
      <c r="C15" s="2" t="s">
        <v>19</v>
      </c>
      <c r="D15" s="2" t="s">
        <v>231</v>
      </c>
      <c r="E15" t="s">
        <v>260</v>
      </c>
      <c r="F15">
        <v>704721</v>
      </c>
      <c r="G15">
        <v>704720</v>
      </c>
      <c r="H15">
        <f t="shared" si="0"/>
        <v>99.999858099872156</v>
      </c>
      <c r="I15">
        <f t="shared" si="1"/>
        <v>677519</v>
      </c>
      <c r="J15">
        <v>96.14</v>
      </c>
      <c r="K15">
        <v>8</v>
      </c>
    </row>
    <row r="16" spans="1:11">
      <c r="A16">
        <v>15</v>
      </c>
      <c r="B16" s="2" t="s">
        <v>13</v>
      </c>
      <c r="C16" s="2" t="s">
        <v>20</v>
      </c>
      <c r="D16" s="2" t="s">
        <v>231</v>
      </c>
      <c r="E16" t="s">
        <v>248</v>
      </c>
      <c r="F16">
        <v>801404</v>
      </c>
      <c r="G16">
        <v>801401</v>
      </c>
      <c r="H16">
        <f t="shared" si="0"/>
        <v>99.999625656972015</v>
      </c>
      <c r="I16">
        <f t="shared" si="1"/>
        <v>769428</v>
      </c>
      <c r="J16">
        <v>96.01</v>
      </c>
      <c r="K16">
        <v>11</v>
      </c>
    </row>
    <row r="17" spans="1:11">
      <c r="A17">
        <v>16</v>
      </c>
      <c r="B17" s="2" t="s">
        <v>13</v>
      </c>
      <c r="C17" s="2" t="s">
        <v>21</v>
      </c>
      <c r="D17" s="2" t="s">
        <v>231</v>
      </c>
      <c r="E17" t="s">
        <v>244</v>
      </c>
      <c r="F17">
        <v>320947</v>
      </c>
      <c r="G17">
        <v>320945</v>
      </c>
      <c r="H17">
        <f t="shared" si="0"/>
        <v>99.99937684415184</v>
      </c>
      <c r="I17">
        <f t="shared" si="1"/>
        <v>309072</v>
      </c>
      <c r="J17">
        <v>96.3</v>
      </c>
      <c r="K17">
        <v>6</v>
      </c>
    </row>
    <row r="18" spans="1:11">
      <c r="A18">
        <v>17</v>
      </c>
      <c r="B18" s="2" t="s">
        <v>13</v>
      </c>
      <c r="C18" s="2" t="s">
        <v>22</v>
      </c>
      <c r="D18" s="2" t="s">
        <v>231</v>
      </c>
      <c r="E18" t="s">
        <v>248</v>
      </c>
      <c r="F18">
        <v>696700</v>
      </c>
      <c r="G18">
        <v>696699</v>
      </c>
      <c r="H18">
        <f t="shared" si="0"/>
        <v>99.999856466197784</v>
      </c>
      <c r="I18">
        <f t="shared" si="1"/>
        <v>668832</v>
      </c>
      <c r="J18">
        <v>96</v>
      </c>
      <c r="K18">
        <v>11</v>
      </c>
    </row>
    <row r="19" spans="1:11">
      <c r="A19">
        <v>18</v>
      </c>
      <c r="B19" s="2" t="s">
        <v>13</v>
      </c>
      <c r="C19" s="2" t="s">
        <v>23</v>
      </c>
      <c r="D19" s="2" t="s">
        <v>231</v>
      </c>
      <c r="E19" t="s">
        <v>248</v>
      </c>
      <c r="F19">
        <v>543939</v>
      </c>
      <c r="G19">
        <v>543939</v>
      </c>
      <c r="H19">
        <f t="shared" si="0"/>
        <v>100</v>
      </c>
      <c r="I19">
        <f t="shared" si="1"/>
        <v>522997</v>
      </c>
      <c r="J19">
        <v>96.15</v>
      </c>
      <c r="K19">
        <v>9</v>
      </c>
    </row>
    <row r="20" spans="1:11">
      <c r="A20">
        <v>19</v>
      </c>
      <c r="B20" s="2" t="s">
        <v>13</v>
      </c>
      <c r="C20" s="2" t="s">
        <v>24</v>
      </c>
      <c r="D20" s="2" t="s">
        <v>231</v>
      </c>
      <c r="E20" t="s">
        <v>251</v>
      </c>
      <c r="F20">
        <v>205451</v>
      </c>
      <c r="G20">
        <v>205450</v>
      </c>
      <c r="H20">
        <f t="shared" si="0"/>
        <v>99.999513265936883</v>
      </c>
      <c r="I20">
        <f t="shared" si="1"/>
        <v>203664</v>
      </c>
      <c r="J20">
        <v>99.13</v>
      </c>
      <c r="K20">
        <v>31</v>
      </c>
    </row>
    <row r="21" spans="1:11">
      <c r="A21">
        <v>20</v>
      </c>
      <c r="B21" s="2" t="s">
        <v>13</v>
      </c>
      <c r="C21" s="2" t="s">
        <v>25</v>
      </c>
      <c r="D21" s="2" t="s">
        <v>231</v>
      </c>
      <c r="E21" t="s">
        <v>248</v>
      </c>
      <c r="F21">
        <v>796455</v>
      </c>
      <c r="G21">
        <v>796455</v>
      </c>
      <c r="H21">
        <f t="shared" si="0"/>
        <v>100</v>
      </c>
      <c r="I21">
        <f t="shared" si="1"/>
        <v>766269</v>
      </c>
      <c r="J21">
        <v>96.21</v>
      </c>
      <c r="K21">
        <v>10</v>
      </c>
    </row>
    <row r="22" spans="1:11">
      <c r="A22">
        <v>21</v>
      </c>
      <c r="B22" s="2" t="s">
        <v>13</v>
      </c>
      <c r="C22" s="2" t="s">
        <v>26</v>
      </c>
      <c r="D22" s="2" t="s">
        <v>231</v>
      </c>
      <c r="E22" t="s">
        <v>248</v>
      </c>
      <c r="F22">
        <v>643140</v>
      </c>
      <c r="G22">
        <v>643139</v>
      </c>
      <c r="H22">
        <f t="shared" si="0"/>
        <v>99.999844512858786</v>
      </c>
      <c r="I22">
        <f t="shared" si="1"/>
        <v>620373</v>
      </c>
      <c r="J22">
        <v>96.46</v>
      </c>
      <c r="K22">
        <v>10</v>
      </c>
    </row>
    <row r="23" spans="1:11">
      <c r="A23">
        <v>22</v>
      </c>
      <c r="B23" s="2" t="s">
        <v>13</v>
      </c>
      <c r="C23" s="2" t="s">
        <v>27</v>
      </c>
      <c r="D23" s="2" t="s">
        <v>231</v>
      </c>
      <c r="E23" t="s">
        <v>248</v>
      </c>
      <c r="F23">
        <v>858567</v>
      </c>
      <c r="G23">
        <v>858566</v>
      </c>
      <c r="H23">
        <f t="shared" si="0"/>
        <v>99.999883526853466</v>
      </c>
      <c r="I23">
        <f t="shared" si="1"/>
        <v>825255</v>
      </c>
      <c r="J23">
        <v>96.12</v>
      </c>
      <c r="K23">
        <v>10</v>
      </c>
    </row>
    <row r="24" spans="1:11">
      <c r="A24">
        <v>23</v>
      </c>
      <c r="B24" s="2" t="s">
        <v>13</v>
      </c>
      <c r="C24" s="2" t="s">
        <v>28</v>
      </c>
      <c r="D24" s="2" t="s">
        <v>231</v>
      </c>
      <c r="E24" t="s">
        <v>248</v>
      </c>
      <c r="F24">
        <v>563778</v>
      </c>
      <c r="G24">
        <v>563778</v>
      </c>
      <c r="H24">
        <f t="shared" si="0"/>
        <v>100</v>
      </c>
      <c r="I24">
        <f t="shared" si="1"/>
        <v>541622</v>
      </c>
      <c r="J24">
        <v>96.07</v>
      </c>
      <c r="K24">
        <v>7</v>
      </c>
    </row>
    <row r="25" spans="1:11">
      <c r="A25">
        <v>24</v>
      </c>
      <c r="B25" s="2" t="s">
        <v>13</v>
      </c>
      <c r="C25" s="2" t="s">
        <v>29</v>
      </c>
      <c r="D25" s="2" t="s">
        <v>231</v>
      </c>
      <c r="E25" t="s">
        <v>248</v>
      </c>
      <c r="F25">
        <v>660306</v>
      </c>
      <c r="G25">
        <v>660306</v>
      </c>
      <c r="H25">
        <f t="shared" si="0"/>
        <v>100</v>
      </c>
      <c r="I25">
        <f t="shared" si="1"/>
        <v>633167</v>
      </c>
      <c r="J25">
        <v>95.89</v>
      </c>
      <c r="K25">
        <v>7</v>
      </c>
    </row>
    <row r="26" spans="1:11">
      <c r="A26">
        <v>25</v>
      </c>
      <c r="B26" s="2" t="s">
        <v>13</v>
      </c>
      <c r="C26" s="2" t="s">
        <v>30</v>
      </c>
      <c r="D26" s="2" t="s">
        <v>231</v>
      </c>
      <c r="E26" t="s">
        <v>248</v>
      </c>
      <c r="F26">
        <v>824269</v>
      </c>
      <c r="G26">
        <v>824268</v>
      </c>
      <c r="H26">
        <f t="shared" si="0"/>
        <v>99.999878680382253</v>
      </c>
      <c r="I26">
        <f t="shared" si="1"/>
        <v>820148</v>
      </c>
      <c r="J26">
        <v>99.5</v>
      </c>
      <c r="K26">
        <v>9</v>
      </c>
    </row>
    <row r="27" spans="1:11">
      <c r="A27">
        <v>26</v>
      </c>
      <c r="B27" s="2" t="s">
        <v>13</v>
      </c>
      <c r="C27" s="2" t="s">
        <v>31</v>
      </c>
      <c r="D27" s="2" t="s">
        <v>231</v>
      </c>
      <c r="E27" t="s">
        <v>248</v>
      </c>
      <c r="F27">
        <v>728106</v>
      </c>
      <c r="G27">
        <v>728105</v>
      </c>
      <c r="H27">
        <f t="shared" si="0"/>
        <v>99.999862657360325</v>
      </c>
      <c r="I27">
        <f t="shared" si="1"/>
        <v>700001</v>
      </c>
      <c r="J27">
        <v>96.14</v>
      </c>
      <c r="K27">
        <v>8</v>
      </c>
    </row>
    <row r="28" spans="1:11">
      <c r="A28">
        <v>27</v>
      </c>
      <c r="B28" s="2" t="s">
        <v>13</v>
      </c>
      <c r="C28" s="2" t="s">
        <v>32</v>
      </c>
      <c r="D28" s="2" t="s">
        <v>231</v>
      </c>
      <c r="E28" t="s">
        <v>244</v>
      </c>
      <c r="F28">
        <v>233315</v>
      </c>
      <c r="G28">
        <v>233315</v>
      </c>
      <c r="H28">
        <f t="shared" si="0"/>
        <v>100</v>
      </c>
      <c r="I28">
        <f t="shared" si="1"/>
        <v>223166</v>
      </c>
      <c r="J28">
        <v>95.65</v>
      </c>
      <c r="K28">
        <v>7</v>
      </c>
    </row>
    <row r="29" spans="1:11">
      <c r="A29">
        <v>28</v>
      </c>
      <c r="B29" s="2" t="s">
        <v>13</v>
      </c>
      <c r="C29" s="2" t="s">
        <v>33</v>
      </c>
      <c r="D29" s="2" t="s">
        <v>231</v>
      </c>
      <c r="E29" t="s">
        <v>244</v>
      </c>
      <c r="F29">
        <v>637730</v>
      </c>
      <c r="G29">
        <v>637730</v>
      </c>
      <c r="H29">
        <f t="shared" si="0"/>
        <v>100</v>
      </c>
      <c r="I29">
        <f t="shared" si="1"/>
        <v>612859</v>
      </c>
      <c r="J29">
        <v>96.1</v>
      </c>
      <c r="K29">
        <v>7</v>
      </c>
    </row>
    <row r="30" spans="1:11">
      <c r="A30">
        <v>29</v>
      </c>
      <c r="B30" s="2" t="s">
        <v>13</v>
      </c>
      <c r="C30" s="2" t="s">
        <v>34</v>
      </c>
      <c r="D30" s="2" t="s">
        <v>231</v>
      </c>
      <c r="E30" t="s">
        <v>243</v>
      </c>
      <c r="F30">
        <v>846509</v>
      </c>
      <c r="G30">
        <v>846509</v>
      </c>
      <c r="H30">
        <f t="shared" si="0"/>
        <v>100</v>
      </c>
      <c r="I30">
        <f t="shared" si="1"/>
        <v>814765</v>
      </c>
      <c r="J30">
        <v>96.25</v>
      </c>
      <c r="K30">
        <v>11</v>
      </c>
    </row>
    <row r="31" spans="1:11">
      <c r="A31">
        <v>30</v>
      </c>
      <c r="B31" s="2" t="s">
        <v>13</v>
      </c>
      <c r="C31" s="2" t="s">
        <v>35</v>
      </c>
      <c r="D31" s="2" t="s">
        <v>231</v>
      </c>
      <c r="E31" t="s">
        <v>248</v>
      </c>
      <c r="F31">
        <v>803825</v>
      </c>
      <c r="G31">
        <v>803823</v>
      </c>
      <c r="H31">
        <f t="shared" si="0"/>
        <v>99.999751189624604</v>
      </c>
      <c r="I31">
        <f t="shared" si="1"/>
        <v>772074</v>
      </c>
      <c r="J31">
        <v>96.05</v>
      </c>
      <c r="K31">
        <v>7</v>
      </c>
    </row>
    <row r="32" spans="1:11">
      <c r="A32">
        <v>31</v>
      </c>
      <c r="B32" s="2" t="s">
        <v>13</v>
      </c>
      <c r="C32" s="2" t="s">
        <v>36</v>
      </c>
      <c r="D32" s="2" t="s">
        <v>231</v>
      </c>
      <c r="E32" t="s">
        <v>244</v>
      </c>
      <c r="F32">
        <v>683810</v>
      </c>
      <c r="G32">
        <v>683810</v>
      </c>
      <c r="H32">
        <f t="shared" si="0"/>
        <v>100</v>
      </c>
      <c r="I32">
        <f t="shared" si="1"/>
        <v>659603</v>
      </c>
      <c r="J32">
        <v>96.46</v>
      </c>
      <c r="K32">
        <v>7</v>
      </c>
    </row>
    <row r="33" spans="1:11">
      <c r="A33">
        <v>32</v>
      </c>
      <c r="B33" s="2" t="s">
        <v>13</v>
      </c>
      <c r="C33" s="2" t="s">
        <v>37</v>
      </c>
      <c r="D33" s="2" t="s">
        <v>231</v>
      </c>
      <c r="E33" t="s">
        <v>244</v>
      </c>
      <c r="F33">
        <v>772705</v>
      </c>
      <c r="G33">
        <v>772703</v>
      </c>
      <c r="H33">
        <f t="shared" si="0"/>
        <v>99.999741169010164</v>
      </c>
      <c r="I33">
        <f t="shared" si="1"/>
        <v>741488</v>
      </c>
      <c r="J33">
        <v>95.96</v>
      </c>
      <c r="K33">
        <v>6</v>
      </c>
    </row>
    <row r="34" spans="1:11">
      <c r="A34">
        <v>33</v>
      </c>
      <c r="B34" s="2" t="s">
        <v>13</v>
      </c>
      <c r="C34" s="2" t="s">
        <v>38</v>
      </c>
      <c r="D34" s="2" t="s">
        <v>231</v>
      </c>
      <c r="E34" t="s">
        <v>244</v>
      </c>
      <c r="F34">
        <v>405592</v>
      </c>
      <c r="G34">
        <v>405588</v>
      </c>
      <c r="H34">
        <f t="shared" si="0"/>
        <v>99.999013787254185</v>
      </c>
      <c r="I34">
        <f t="shared" si="1"/>
        <v>402672</v>
      </c>
      <c r="J34">
        <v>99.28</v>
      </c>
      <c r="K34">
        <v>6</v>
      </c>
    </row>
    <row r="35" spans="1:11">
      <c r="A35">
        <v>34</v>
      </c>
      <c r="B35" s="2" t="s">
        <v>13</v>
      </c>
      <c r="C35" s="2" t="s">
        <v>39</v>
      </c>
      <c r="D35" s="2" t="s">
        <v>231</v>
      </c>
      <c r="E35" t="s">
        <v>262</v>
      </c>
      <c r="F35">
        <v>762749</v>
      </c>
      <c r="G35">
        <v>762749</v>
      </c>
      <c r="H35">
        <f t="shared" si="0"/>
        <v>100</v>
      </c>
      <c r="I35">
        <f t="shared" si="1"/>
        <v>732544</v>
      </c>
      <c r="J35">
        <v>96.04</v>
      </c>
      <c r="K35">
        <v>9</v>
      </c>
    </row>
    <row r="36" spans="1:11">
      <c r="A36">
        <v>35</v>
      </c>
      <c r="B36" s="2" t="s">
        <v>13</v>
      </c>
      <c r="C36" s="2" t="s">
        <v>40</v>
      </c>
      <c r="D36" s="2" t="s">
        <v>231</v>
      </c>
      <c r="E36" t="s">
        <v>248</v>
      </c>
      <c r="F36">
        <v>842821</v>
      </c>
      <c r="G36">
        <v>842821</v>
      </c>
      <c r="H36">
        <f t="shared" si="0"/>
        <v>100</v>
      </c>
      <c r="I36">
        <f t="shared" si="1"/>
        <v>809108</v>
      </c>
      <c r="J36">
        <v>96</v>
      </c>
      <c r="K36">
        <v>10</v>
      </c>
    </row>
    <row r="37" spans="1:11">
      <c r="A37">
        <v>36</v>
      </c>
      <c r="B37" s="2" t="s">
        <v>13</v>
      </c>
      <c r="C37" s="2" t="s">
        <v>41</v>
      </c>
      <c r="D37" s="2" t="s">
        <v>231</v>
      </c>
      <c r="E37" t="s">
        <v>244</v>
      </c>
      <c r="F37">
        <v>463866</v>
      </c>
      <c r="G37">
        <v>463865</v>
      </c>
      <c r="H37">
        <f t="shared" si="0"/>
        <v>99.999784420500745</v>
      </c>
      <c r="I37">
        <f t="shared" si="1"/>
        <v>445172</v>
      </c>
      <c r="J37">
        <v>95.97</v>
      </c>
      <c r="K37">
        <v>6</v>
      </c>
    </row>
    <row r="38" spans="1:11">
      <c r="A38">
        <v>37</v>
      </c>
      <c r="B38" s="2" t="s">
        <v>13</v>
      </c>
      <c r="C38" s="2" t="s">
        <v>42</v>
      </c>
      <c r="D38" s="2" t="s">
        <v>231</v>
      </c>
      <c r="E38" t="s">
        <v>248</v>
      </c>
      <c r="F38">
        <v>1208398</v>
      </c>
      <c r="G38">
        <v>1208398</v>
      </c>
      <c r="H38">
        <f t="shared" si="0"/>
        <v>100</v>
      </c>
      <c r="I38">
        <f t="shared" si="1"/>
        <v>1160545</v>
      </c>
      <c r="J38">
        <v>96.04</v>
      </c>
      <c r="K38">
        <v>7</v>
      </c>
    </row>
    <row r="39" spans="1:11">
      <c r="A39">
        <v>38</v>
      </c>
      <c r="B39" s="2" t="s">
        <v>13</v>
      </c>
      <c r="C39" s="2" t="s">
        <v>43</v>
      </c>
      <c r="D39" s="2" t="s">
        <v>231</v>
      </c>
      <c r="E39" t="s">
        <v>244</v>
      </c>
      <c r="F39">
        <v>198855</v>
      </c>
      <c r="G39">
        <v>198855</v>
      </c>
      <c r="H39">
        <f t="shared" si="0"/>
        <v>100</v>
      </c>
      <c r="I39">
        <f t="shared" si="1"/>
        <v>189588</v>
      </c>
      <c r="J39">
        <v>95.34</v>
      </c>
      <c r="K39">
        <v>5</v>
      </c>
    </row>
    <row r="40" spans="1:11">
      <c r="A40">
        <v>39</v>
      </c>
      <c r="B40" s="2" t="s">
        <v>13</v>
      </c>
      <c r="C40" s="2" t="s">
        <v>44</v>
      </c>
      <c r="D40" s="2" t="s">
        <v>231</v>
      </c>
      <c r="E40" t="s">
        <v>244</v>
      </c>
      <c r="F40">
        <v>320292</v>
      </c>
      <c r="G40">
        <v>320292</v>
      </c>
      <c r="H40">
        <f t="shared" si="0"/>
        <v>100</v>
      </c>
      <c r="I40">
        <f t="shared" si="1"/>
        <v>308569</v>
      </c>
      <c r="J40">
        <v>96.34</v>
      </c>
      <c r="K40">
        <v>6</v>
      </c>
    </row>
    <row r="41" spans="1:11">
      <c r="A41">
        <v>40</v>
      </c>
      <c r="B41" s="2" t="s">
        <v>13</v>
      </c>
      <c r="C41" s="2" t="s">
        <v>45</v>
      </c>
      <c r="D41" s="2" t="s">
        <v>231</v>
      </c>
      <c r="E41" t="s">
        <v>244</v>
      </c>
      <c r="F41">
        <v>413643</v>
      </c>
      <c r="G41">
        <v>413643</v>
      </c>
      <c r="H41">
        <f t="shared" si="0"/>
        <v>100</v>
      </c>
      <c r="I41">
        <f t="shared" si="1"/>
        <v>396849</v>
      </c>
      <c r="J41">
        <v>95.94</v>
      </c>
      <c r="K41">
        <v>6</v>
      </c>
    </row>
    <row r="42" spans="1:11">
      <c r="A42">
        <v>41</v>
      </c>
      <c r="B42" s="2" t="s">
        <v>13</v>
      </c>
      <c r="C42" s="2" t="s">
        <v>46</v>
      </c>
      <c r="D42" s="2" t="s">
        <v>231</v>
      </c>
      <c r="E42" t="s">
        <v>248</v>
      </c>
      <c r="F42">
        <v>323224</v>
      </c>
      <c r="G42">
        <v>323224</v>
      </c>
      <c r="H42">
        <f t="shared" si="0"/>
        <v>100</v>
      </c>
      <c r="I42">
        <f t="shared" si="1"/>
        <v>320897</v>
      </c>
      <c r="J42">
        <v>99.28</v>
      </c>
      <c r="K42">
        <v>8</v>
      </c>
    </row>
    <row r="43" spans="1:11">
      <c r="A43">
        <v>42</v>
      </c>
      <c r="B43" s="2" t="s">
        <v>13</v>
      </c>
      <c r="C43" s="2" t="s">
        <v>47</v>
      </c>
      <c r="D43" s="2" t="s">
        <v>231</v>
      </c>
      <c r="E43" t="s">
        <v>249</v>
      </c>
      <c r="F43">
        <v>268131</v>
      </c>
      <c r="G43">
        <v>268130</v>
      </c>
      <c r="H43">
        <f t="shared" si="0"/>
        <v>99.999627047972822</v>
      </c>
      <c r="I43">
        <f t="shared" si="1"/>
        <v>266361</v>
      </c>
      <c r="J43">
        <v>99.34</v>
      </c>
      <c r="K43">
        <v>8</v>
      </c>
    </row>
    <row r="44" spans="1:11">
      <c r="A44">
        <v>43</v>
      </c>
      <c r="B44" s="2" t="s">
        <v>13</v>
      </c>
      <c r="C44" s="2" t="s">
        <v>48</v>
      </c>
      <c r="D44" s="2" t="s">
        <v>231</v>
      </c>
      <c r="E44" t="s">
        <v>249</v>
      </c>
      <c r="F44">
        <v>222779</v>
      </c>
      <c r="G44">
        <v>222779</v>
      </c>
      <c r="H44">
        <f t="shared" si="0"/>
        <v>100</v>
      </c>
      <c r="I44">
        <f t="shared" si="1"/>
        <v>221064</v>
      </c>
      <c r="J44">
        <v>99.23</v>
      </c>
      <c r="K44">
        <v>11</v>
      </c>
    </row>
    <row r="45" spans="1:11">
      <c r="A45">
        <v>44</v>
      </c>
      <c r="B45" s="2" t="s">
        <v>13</v>
      </c>
      <c r="C45" s="2" t="s">
        <v>49</v>
      </c>
      <c r="D45" s="2" t="s">
        <v>231</v>
      </c>
      <c r="E45" t="s">
        <v>248</v>
      </c>
      <c r="F45">
        <v>239062</v>
      </c>
      <c r="G45">
        <v>239062</v>
      </c>
      <c r="H45">
        <f t="shared" si="0"/>
        <v>100</v>
      </c>
      <c r="I45">
        <f t="shared" si="1"/>
        <v>237484</v>
      </c>
      <c r="J45">
        <v>99.34</v>
      </c>
      <c r="K45">
        <v>6</v>
      </c>
    </row>
    <row r="46" spans="1:11">
      <c r="A46">
        <v>45</v>
      </c>
      <c r="B46" s="2" t="s">
        <v>13</v>
      </c>
      <c r="C46" s="2" t="s">
        <v>50</v>
      </c>
      <c r="D46" s="2" t="s">
        <v>231</v>
      </c>
      <c r="E46" t="s">
        <v>247</v>
      </c>
      <c r="F46">
        <v>542280</v>
      </c>
      <c r="G46">
        <v>542279</v>
      </c>
      <c r="H46">
        <f t="shared" si="0"/>
        <v>99.999815593420365</v>
      </c>
      <c r="I46">
        <f t="shared" si="1"/>
        <v>542117</v>
      </c>
      <c r="J46">
        <v>99.97</v>
      </c>
      <c r="K46">
        <v>8</v>
      </c>
    </row>
    <row r="47" spans="1:11">
      <c r="A47">
        <v>46</v>
      </c>
      <c r="B47" s="2" t="s">
        <v>13</v>
      </c>
      <c r="C47" s="2" t="s">
        <v>51</v>
      </c>
      <c r="D47" s="2" t="s">
        <v>231</v>
      </c>
      <c r="E47" t="s">
        <v>262</v>
      </c>
      <c r="F47">
        <v>596766</v>
      </c>
      <c r="G47">
        <v>596765</v>
      </c>
      <c r="H47">
        <f t="shared" si="0"/>
        <v>99.999832430131747</v>
      </c>
      <c r="I47">
        <f t="shared" si="1"/>
        <v>591395</v>
      </c>
      <c r="J47">
        <v>99.1</v>
      </c>
      <c r="K47">
        <v>8</v>
      </c>
    </row>
    <row r="48" spans="1:11">
      <c r="A48">
        <v>47</v>
      </c>
      <c r="B48" s="2" t="s">
        <v>13</v>
      </c>
      <c r="C48" s="2" t="s">
        <v>52</v>
      </c>
      <c r="D48" s="2" t="s">
        <v>231</v>
      </c>
      <c r="E48" t="s">
        <v>248</v>
      </c>
      <c r="F48">
        <v>513289</v>
      </c>
      <c r="G48">
        <v>513289</v>
      </c>
      <c r="H48">
        <f t="shared" si="0"/>
        <v>100</v>
      </c>
      <c r="I48">
        <f t="shared" si="1"/>
        <v>509696</v>
      </c>
      <c r="J48">
        <v>99.3</v>
      </c>
      <c r="K48">
        <v>9</v>
      </c>
    </row>
    <row r="49" spans="1:11">
      <c r="A49">
        <v>48</v>
      </c>
      <c r="B49" s="2" t="s">
        <v>13</v>
      </c>
      <c r="C49" s="2" t="s">
        <v>53</v>
      </c>
      <c r="D49" s="2" t="s">
        <v>231</v>
      </c>
      <c r="E49" t="s">
        <v>262</v>
      </c>
      <c r="F49">
        <v>298474</v>
      </c>
      <c r="G49">
        <v>298474</v>
      </c>
      <c r="H49">
        <f t="shared" si="0"/>
        <v>100</v>
      </c>
      <c r="I49">
        <f t="shared" si="1"/>
        <v>295430</v>
      </c>
      <c r="J49">
        <v>98.98</v>
      </c>
      <c r="K49">
        <v>16</v>
      </c>
    </row>
    <row r="50" spans="1:11">
      <c r="A50">
        <v>49</v>
      </c>
      <c r="B50" s="2" t="s">
        <v>13</v>
      </c>
      <c r="C50" s="2" t="s">
        <v>54</v>
      </c>
      <c r="D50" s="2" t="s">
        <v>231</v>
      </c>
      <c r="E50" t="s">
        <v>251</v>
      </c>
      <c r="F50">
        <v>447856</v>
      </c>
      <c r="G50">
        <v>447855</v>
      </c>
      <c r="H50">
        <f t="shared" si="0"/>
        <v>99.99977671394376</v>
      </c>
      <c r="I50">
        <f t="shared" si="1"/>
        <v>444631</v>
      </c>
      <c r="J50">
        <v>99.28</v>
      </c>
      <c r="K50">
        <v>12</v>
      </c>
    </row>
    <row r="51" spans="1:11">
      <c r="A51">
        <v>50</v>
      </c>
      <c r="B51" s="2" t="s">
        <v>13</v>
      </c>
      <c r="C51" s="2" t="s">
        <v>55</v>
      </c>
      <c r="D51" s="2" t="s">
        <v>231</v>
      </c>
      <c r="E51" t="s">
        <v>262</v>
      </c>
      <c r="F51">
        <v>209435</v>
      </c>
      <c r="G51">
        <v>209434</v>
      </c>
      <c r="H51">
        <f t="shared" si="0"/>
        <v>99.999522524888391</v>
      </c>
      <c r="I51">
        <f t="shared" si="1"/>
        <v>207613</v>
      </c>
      <c r="J51">
        <v>99.13</v>
      </c>
      <c r="K51">
        <v>10</v>
      </c>
    </row>
    <row r="52" spans="1:11">
      <c r="A52">
        <v>51</v>
      </c>
      <c r="B52" s="2" t="s">
        <v>13</v>
      </c>
      <c r="C52" s="2" t="s">
        <v>56</v>
      </c>
      <c r="D52" s="2" t="s">
        <v>231</v>
      </c>
      <c r="E52" t="s">
        <v>251</v>
      </c>
      <c r="F52">
        <v>570216</v>
      </c>
      <c r="G52">
        <v>570214</v>
      </c>
      <c r="H52">
        <f t="shared" si="0"/>
        <v>99.999649255720641</v>
      </c>
      <c r="I52">
        <f t="shared" si="1"/>
        <v>566110</v>
      </c>
      <c r="J52">
        <v>99.28</v>
      </c>
      <c r="K52">
        <v>12</v>
      </c>
    </row>
    <row r="53" spans="1:11">
      <c r="A53">
        <v>52</v>
      </c>
      <c r="B53" s="2" t="s">
        <v>13</v>
      </c>
      <c r="C53" s="2" t="s">
        <v>57</v>
      </c>
      <c r="D53" s="2" t="s">
        <v>231</v>
      </c>
      <c r="E53" t="s">
        <v>251</v>
      </c>
      <c r="F53">
        <v>428656</v>
      </c>
      <c r="G53">
        <v>428656</v>
      </c>
      <c r="H53">
        <f t="shared" si="0"/>
        <v>100</v>
      </c>
      <c r="I53">
        <f t="shared" si="1"/>
        <v>425270</v>
      </c>
      <c r="J53">
        <v>99.21</v>
      </c>
      <c r="K53">
        <v>11</v>
      </c>
    </row>
    <row r="54" spans="1:11">
      <c r="A54">
        <v>53</v>
      </c>
      <c r="B54" s="2" t="s">
        <v>13</v>
      </c>
      <c r="C54" s="2" t="s">
        <v>58</v>
      </c>
      <c r="D54" s="2" t="s">
        <v>231</v>
      </c>
      <c r="E54" t="s">
        <v>248</v>
      </c>
      <c r="F54">
        <v>428614</v>
      </c>
      <c r="G54">
        <v>428610</v>
      </c>
      <c r="H54">
        <f t="shared" si="0"/>
        <v>99.999066759368574</v>
      </c>
      <c r="I54">
        <f t="shared" si="1"/>
        <v>425742</v>
      </c>
      <c r="J54">
        <v>99.33</v>
      </c>
      <c r="K54">
        <v>8</v>
      </c>
    </row>
    <row r="55" spans="1:11">
      <c r="A55">
        <v>54</v>
      </c>
      <c r="B55" s="2" t="s">
        <v>13</v>
      </c>
      <c r="C55" s="2" t="s">
        <v>59</v>
      </c>
      <c r="D55" s="2" t="s">
        <v>231</v>
      </c>
      <c r="E55" t="s">
        <v>248</v>
      </c>
      <c r="F55">
        <v>299708</v>
      </c>
      <c r="G55">
        <v>299708</v>
      </c>
      <c r="H55">
        <f t="shared" si="0"/>
        <v>100</v>
      </c>
      <c r="I55">
        <f t="shared" si="1"/>
        <v>297610</v>
      </c>
      <c r="J55">
        <v>99.3</v>
      </c>
      <c r="K55">
        <v>7</v>
      </c>
    </row>
    <row r="56" spans="1:11">
      <c r="A56">
        <v>55</v>
      </c>
      <c r="B56" s="2" t="s">
        <v>13</v>
      </c>
      <c r="C56" s="2" t="s">
        <v>60</v>
      </c>
      <c r="D56" s="2" t="s">
        <v>231</v>
      </c>
      <c r="E56" t="s">
        <v>248</v>
      </c>
      <c r="F56">
        <v>375209</v>
      </c>
      <c r="G56">
        <v>375209</v>
      </c>
      <c r="H56">
        <f t="shared" si="0"/>
        <v>100</v>
      </c>
      <c r="I56">
        <f t="shared" si="1"/>
        <v>372620</v>
      </c>
      <c r="J56">
        <v>99.31</v>
      </c>
      <c r="K56">
        <v>6</v>
      </c>
    </row>
    <row r="57" spans="1:11">
      <c r="A57">
        <v>56</v>
      </c>
      <c r="B57" s="2" t="s">
        <v>13</v>
      </c>
      <c r="C57" s="2" t="s">
        <v>61</v>
      </c>
      <c r="D57" s="2" t="s">
        <v>231</v>
      </c>
      <c r="E57" t="s">
        <v>249</v>
      </c>
      <c r="F57">
        <v>280716</v>
      </c>
      <c r="G57">
        <v>280715</v>
      </c>
      <c r="H57">
        <f t="shared" si="0"/>
        <v>99.999643768078769</v>
      </c>
      <c r="I57">
        <f t="shared" si="1"/>
        <v>278779</v>
      </c>
      <c r="J57">
        <v>99.31</v>
      </c>
      <c r="K57">
        <v>8</v>
      </c>
    </row>
    <row r="58" spans="1:11">
      <c r="A58">
        <v>57</v>
      </c>
      <c r="B58" s="2" t="s">
        <v>13</v>
      </c>
      <c r="C58" s="2" t="s">
        <v>62</v>
      </c>
      <c r="D58" s="2" t="s">
        <v>231</v>
      </c>
      <c r="E58" t="s">
        <v>248</v>
      </c>
      <c r="F58">
        <v>264360</v>
      </c>
      <c r="G58">
        <v>264360</v>
      </c>
      <c r="H58">
        <f t="shared" si="0"/>
        <v>100</v>
      </c>
      <c r="I58">
        <f t="shared" si="1"/>
        <v>262377</v>
      </c>
      <c r="J58">
        <v>99.25</v>
      </c>
      <c r="K58">
        <v>10</v>
      </c>
    </row>
    <row r="59" spans="1:11">
      <c r="A59">
        <v>58</v>
      </c>
      <c r="B59" s="2" t="s">
        <v>13</v>
      </c>
      <c r="C59" s="2" t="s">
        <v>63</v>
      </c>
      <c r="D59" s="2" t="s">
        <v>231</v>
      </c>
      <c r="E59" t="s">
        <v>248</v>
      </c>
      <c r="F59">
        <v>117965</v>
      </c>
      <c r="G59">
        <v>117964</v>
      </c>
      <c r="H59">
        <f t="shared" si="0"/>
        <v>99.99915229093375</v>
      </c>
      <c r="I59">
        <f t="shared" si="1"/>
        <v>113978</v>
      </c>
      <c r="J59">
        <v>96.62</v>
      </c>
      <c r="K59">
        <v>13</v>
      </c>
    </row>
    <row r="60" spans="1:11">
      <c r="A60">
        <v>59</v>
      </c>
      <c r="B60" s="2" t="s">
        <v>13</v>
      </c>
      <c r="C60" s="2" t="s">
        <v>64</v>
      </c>
      <c r="D60" s="2" t="s">
        <v>231</v>
      </c>
      <c r="E60" t="s">
        <v>262</v>
      </c>
      <c r="F60">
        <v>360503</v>
      </c>
      <c r="G60">
        <v>360502</v>
      </c>
      <c r="H60">
        <f t="shared" si="0"/>
        <v>99.999722609797985</v>
      </c>
      <c r="I60">
        <f t="shared" si="1"/>
        <v>357475</v>
      </c>
      <c r="J60">
        <v>99.16</v>
      </c>
      <c r="K60">
        <v>10</v>
      </c>
    </row>
    <row r="61" spans="1:11">
      <c r="A61">
        <v>60</v>
      </c>
      <c r="B61" s="2" t="s">
        <v>13</v>
      </c>
      <c r="C61" s="2" t="s">
        <v>65</v>
      </c>
      <c r="D61" s="2" t="s">
        <v>231</v>
      </c>
      <c r="E61" t="s">
        <v>247</v>
      </c>
      <c r="F61">
        <v>312383</v>
      </c>
      <c r="G61">
        <v>312383</v>
      </c>
      <c r="H61">
        <f t="shared" si="0"/>
        <v>100</v>
      </c>
      <c r="I61">
        <f t="shared" si="1"/>
        <v>310040</v>
      </c>
      <c r="J61">
        <v>99.25</v>
      </c>
      <c r="K61">
        <v>13</v>
      </c>
    </row>
    <row r="62" spans="1:11">
      <c r="A62">
        <v>61</v>
      </c>
      <c r="B62" s="2" t="s">
        <v>13</v>
      </c>
      <c r="C62" s="2" t="s">
        <v>66</v>
      </c>
      <c r="D62" s="2" t="s">
        <v>231</v>
      </c>
      <c r="E62" t="s">
        <v>248</v>
      </c>
      <c r="F62">
        <v>321762</v>
      </c>
      <c r="G62">
        <v>321761</v>
      </c>
      <c r="H62">
        <f t="shared" si="0"/>
        <v>99.999689211280383</v>
      </c>
      <c r="I62">
        <f t="shared" si="1"/>
        <v>319671</v>
      </c>
      <c r="J62">
        <v>99.35</v>
      </c>
      <c r="K62">
        <v>7</v>
      </c>
    </row>
    <row r="63" spans="1:11">
      <c r="A63">
        <v>62</v>
      </c>
      <c r="B63" s="2" t="s">
        <v>13</v>
      </c>
      <c r="C63" s="2" t="s">
        <v>67</v>
      </c>
      <c r="D63" s="2" t="s">
        <v>231</v>
      </c>
      <c r="E63" t="s">
        <v>262</v>
      </c>
      <c r="F63">
        <v>192194</v>
      </c>
      <c r="G63">
        <v>192194</v>
      </c>
      <c r="H63">
        <f t="shared" si="0"/>
        <v>100</v>
      </c>
      <c r="I63">
        <f t="shared" si="1"/>
        <v>189407</v>
      </c>
      <c r="J63">
        <v>98.55</v>
      </c>
      <c r="K63">
        <v>20</v>
      </c>
    </row>
    <row r="64" spans="1:11">
      <c r="A64">
        <v>63</v>
      </c>
      <c r="B64" s="2" t="s">
        <v>13</v>
      </c>
      <c r="C64" s="2" t="s">
        <v>68</v>
      </c>
      <c r="D64" s="2" t="s">
        <v>231</v>
      </c>
      <c r="E64" t="s">
        <v>262</v>
      </c>
      <c r="F64">
        <v>358120</v>
      </c>
      <c r="G64">
        <v>358120</v>
      </c>
      <c r="H64">
        <f t="shared" si="0"/>
        <v>100</v>
      </c>
      <c r="I64">
        <f t="shared" si="1"/>
        <v>354431</v>
      </c>
      <c r="J64">
        <v>98.97</v>
      </c>
      <c r="K64">
        <v>9</v>
      </c>
    </row>
    <row r="65" spans="1:11">
      <c r="A65">
        <v>64</v>
      </c>
      <c r="B65" s="2" t="s">
        <v>13</v>
      </c>
      <c r="C65" s="2" t="s">
        <v>69</v>
      </c>
      <c r="D65" s="2" t="s">
        <v>231</v>
      </c>
      <c r="E65" t="s">
        <v>262</v>
      </c>
      <c r="F65">
        <v>520708</v>
      </c>
      <c r="G65">
        <v>520708</v>
      </c>
      <c r="H65">
        <f t="shared" si="0"/>
        <v>100</v>
      </c>
      <c r="I65">
        <f t="shared" si="1"/>
        <v>515813</v>
      </c>
      <c r="J65">
        <v>99.06</v>
      </c>
      <c r="K65">
        <v>9</v>
      </c>
    </row>
    <row r="66" spans="1:11">
      <c r="A66">
        <v>65</v>
      </c>
      <c r="B66" s="2" t="s">
        <v>13</v>
      </c>
      <c r="C66" s="2" t="s">
        <v>70</v>
      </c>
      <c r="D66" s="2" t="s">
        <v>231</v>
      </c>
      <c r="E66" t="s">
        <v>262</v>
      </c>
      <c r="F66">
        <v>43323</v>
      </c>
      <c r="G66">
        <v>43323</v>
      </c>
      <c r="H66">
        <f t="shared" si="0"/>
        <v>100</v>
      </c>
      <c r="I66">
        <f t="shared" si="1"/>
        <v>42755</v>
      </c>
      <c r="J66">
        <v>98.69</v>
      </c>
      <c r="K66">
        <v>14</v>
      </c>
    </row>
    <row r="67" spans="1:11">
      <c r="A67">
        <v>66</v>
      </c>
      <c r="B67" s="2" t="s">
        <v>13</v>
      </c>
      <c r="C67" s="2" t="s">
        <v>71</v>
      </c>
      <c r="D67" s="2" t="s">
        <v>231</v>
      </c>
      <c r="E67" t="s">
        <v>262</v>
      </c>
      <c r="F67">
        <v>340452</v>
      </c>
      <c r="G67">
        <v>340451</v>
      </c>
      <c r="H67">
        <f t="shared" ref="H67:H130" si="2">G67/F67*100</f>
        <v>99.999706272837287</v>
      </c>
      <c r="I67">
        <f t="shared" si="1"/>
        <v>336809</v>
      </c>
      <c r="J67">
        <v>98.93</v>
      </c>
      <c r="K67">
        <v>8</v>
      </c>
    </row>
    <row r="68" spans="1:11">
      <c r="A68">
        <v>67</v>
      </c>
      <c r="B68" s="2" t="s">
        <v>13</v>
      </c>
      <c r="C68" s="2" t="s">
        <v>72</v>
      </c>
      <c r="D68" s="2" t="s">
        <v>231</v>
      </c>
      <c r="E68" t="s">
        <v>262</v>
      </c>
      <c r="F68">
        <v>441270</v>
      </c>
      <c r="G68">
        <v>441269</v>
      </c>
      <c r="H68">
        <f t="shared" si="2"/>
        <v>99.999773381376471</v>
      </c>
      <c r="I68">
        <f t="shared" si="1"/>
        <v>436725</v>
      </c>
      <c r="J68">
        <v>98.97</v>
      </c>
      <c r="K68">
        <v>8</v>
      </c>
    </row>
    <row r="69" spans="1:11">
      <c r="A69">
        <v>68</v>
      </c>
      <c r="B69" s="2" t="s">
        <v>13</v>
      </c>
      <c r="C69" s="2" t="s">
        <v>73</v>
      </c>
      <c r="D69" s="2" t="s">
        <v>231</v>
      </c>
      <c r="E69" t="s">
        <v>262</v>
      </c>
      <c r="F69">
        <v>473205</v>
      </c>
      <c r="G69">
        <v>473205</v>
      </c>
      <c r="H69">
        <f t="shared" si="2"/>
        <v>100</v>
      </c>
      <c r="I69">
        <f t="shared" si="1"/>
        <v>469325</v>
      </c>
      <c r="J69">
        <v>99.18</v>
      </c>
      <c r="K69">
        <v>11</v>
      </c>
    </row>
    <row r="70" spans="1:11">
      <c r="A70">
        <v>69</v>
      </c>
      <c r="B70" s="2" t="s">
        <v>13</v>
      </c>
      <c r="C70" s="2" t="s">
        <v>74</v>
      </c>
      <c r="D70" s="2" t="s">
        <v>231</v>
      </c>
      <c r="E70" t="s">
        <v>262</v>
      </c>
      <c r="F70">
        <v>427636</v>
      </c>
      <c r="G70">
        <v>427636</v>
      </c>
      <c r="H70">
        <f t="shared" si="2"/>
        <v>100</v>
      </c>
      <c r="I70">
        <f t="shared" si="1"/>
        <v>423445</v>
      </c>
      <c r="J70">
        <v>99.02</v>
      </c>
      <c r="K70">
        <v>8</v>
      </c>
    </row>
    <row r="71" spans="1:11">
      <c r="A71">
        <v>70</v>
      </c>
      <c r="B71" s="2" t="s">
        <v>13</v>
      </c>
      <c r="C71" s="2" t="s">
        <v>75</v>
      </c>
      <c r="D71" s="2" t="s">
        <v>231</v>
      </c>
      <c r="E71" t="s">
        <v>248</v>
      </c>
      <c r="F71">
        <v>455345</v>
      </c>
      <c r="G71">
        <v>455344</v>
      </c>
      <c r="H71">
        <f t="shared" si="2"/>
        <v>99.9997803863005</v>
      </c>
      <c r="I71">
        <f t="shared" si="1"/>
        <v>455072</v>
      </c>
      <c r="J71">
        <v>99.94</v>
      </c>
      <c r="K71">
        <v>9</v>
      </c>
    </row>
    <row r="72" spans="1:11">
      <c r="A72">
        <v>71</v>
      </c>
      <c r="B72" s="2" t="s">
        <v>13</v>
      </c>
      <c r="C72" s="2" t="s">
        <v>76</v>
      </c>
      <c r="D72" s="2" t="s">
        <v>231</v>
      </c>
      <c r="E72" t="s">
        <v>245</v>
      </c>
      <c r="F72">
        <v>473741</v>
      </c>
      <c r="G72">
        <v>473738</v>
      </c>
      <c r="H72">
        <f t="shared" si="2"/>
        <v>99.999366742587199</v>
      </c>
      <c r="I72">
        <f t="shared" si="1"/>
        <v>473552</v>
      </c>
      <c r="J72">
        <v>99.96</v>
      </c>
      <c r="K72">
        <v>14</v>
      </c>
    </row>
    <row r="73" spans="1:11">
      <c r="A73">
        <v>72</v>
      </c>
      <c r="B73" s="2" t="s">
        <v>13</v>
      </c>
      <c r="C73" s="2" t="s">
        <v>77</v>
      </c>
      <c r="D73" s="2" t="s">
        <v>231</v>
      </c>
      <c r="E73" t="s">
        <v>248</v>
      </c>
      <c r="F73">
        <v>368797</v>
      </c>
      <c r="G73">
        <v>368793</v>
      </c>
      <c r="H73">
        <f t="shared" si="2"/>
        <v>99.998915392478793</v>
      </c>
      <c r="I73">
        <f t="shared" si="1"/>
        <v>368613</v>
      </c>
      <c r="J73">
        <v>99.95</v>
      </c>
      <c r="K73">
        <v>9</v>
      </c>
    </row>
    <row r="74" spans="1:11">
      <c r="A74">
        <v>73</v>
      </c>
      <c r="B74" s="2" t="s">
        <v>13</v>
      </c>
      <c r="C74" s="2" t="s">
        <v>78</v>
      </c>
      <c r="D74" s="2" t="s">
        <v>231</v>
      </c>
      <c r="E74" t="s">
        <v>262</v>
      </c>
      <c r="F74">
        <v>475089</v>
      </c>
      <c r="G74">
        <v>475089</v>
      </c>
      <c r="H74">
        <f t="shared" si="2"/>
        <v>100</v>
      </c>
      <c r="I74">
        <f t="shared" si="1"/>
        <v>470291</v>
      </c>
      <c r="J74">
        <v>98.99</v>
      </c>
      <c r="K74">
        <v>9</v>
      </c>
    </row>
    <row r="75" spans="1:11">
      <c r="A75">
        <v>74</v>
      </c>
      <c r="B75" s="2" t="s">
        <v>13</v>
      </c>
      <c r="C75" s="2" t="s">
        <v>79</v>
      </c>
      <c r="D75" s="2" t="s">
        <v>231</v>
      </c>
      <c r="E75" t="s">
        <v>262</v>
      </c>
      <c r="F75">
        <v>489044</v>
      </c>
      <c r="G75">
        <v>489043</v>
      </c>
      <c r="H75">
        <f t="shared" si="2"/>
        <v>99.999795519421568</v>
      </c>
      <c r="I75">
        <f t="shared" ref="I75:I87" si="3">ROUND(J75*F75/100,0)</f>
        <v>483958</v>
      </c>
      <c r="J75">
        <v>98.96</v>
      </c>
      <c r="K75">
        <v>10</v>
      </c>
    </row>
    <row r="76" spans="1:11">
      <c r="A76">
        <v>75</v>
      </c>
      <c r="B76" s="2" t="s">
        <v>13</v>
      </c>
      <c r="C76" s="2" t="s">
        <v>80</v>
      </c>
      <c r="D76" s="2" t="s">
        <v>231</v>
      </c>
      <c r="E76" t="s">
        <v>262</v>
      </c>
      <c r="F76">
        <v>457956</v>
      </c>
      <c r="G76">
        <v>457956</v>
      </c>
      <c r="H76">
        <f t="shared" si="2"/>
        <v>100</v>
      </c>
      <c r="I76">
        <f t="shared" si="3"/>
        <v>453239</v>
      </c>
      <c r="J76">
        <v>98.97</v>
      </c>
      <c r="K76">
        <v>9</v>
      </c>
    </row>
    <row r="77" spans="1:11">
      <c r="A77">
        <v>76</v>
      </c>
      <c r="B77" s="2" t="s">
        <v>13</v>
      </c>
      <c r="C77" s="2" t="s">
        <v>81</v>
      </c>
      <c r="D77" s="2" t="s">
        <v>231</v>
      </c>
      <c r="E77" t="s">
        <v>262</v>
      </c>
      <c r="F77">
        <v>443731</v>
      </c>
      <c r="G77">
        <v>443728</v>
      </c>
      <c r="H77">
        <f t="shared" si="2"/>
        <v>99.999323914714097</v>
      </c>
      <c r="I77">
        <f t="shared" si="3"/>
        <v>439737</v>
      </c>
      <c r="J77">
        <v>99.1</v>
      </c>
      <c r="K77">
        <v>9</v>
      </c>
    </row>
    <row r="78" spans="1:11">
      <c r="A78">
        <v>77</v>
      </c>
      <c r="B78" s="2" t="s">
        <v>13</v>
      </c>
      <c r="C78" s="2" t="s">
        <v>82</v>
      </c>
      <c r="D78" s="2" t="s">
        <v>231</v>
      </c>
      <c r="E78" t="s">
        <v>262</v>
      </c>
      <c r="F78">
        <v>439669</v>
      </c>
      <c r="G78">
        <v>439668</v>
      </c>
      <c r="H78">
        <f t="shared" si="2"/>
        <v>99.999772556172942</v>
      </c>
      <c r="I78">
        <f t="shared" si="3"/>
        <v>434833</v>
      </c>
      <c r="J78">
        <v>98.9</v>
      </c>
      <c r="K78">
        <v>9</v>
      </c>
    </row>
    <row r="79" spans="1:11">
      <c r="A79">
        <v>78</v>
      </c>
      <c r="B79" s="2" t="s">
        <v>13</v>
      </c>
      <c r="C79" s="2" t="s">
        <v>83</v>
      </c>
      <c r="D79" s="2" t="s">
        <v>231</v>
      </c>
      <c r="E79" t="s">
        <v>248</v>
      </c>
      <c r="F79">
        <v>568709</v>
      </c>
      <c r="G79">
        <v>568707</v>
      </c>
      <c r="H79">
        <f t="shared" si="2"/>
        <v>99.999648326296935</v>
      </c>
      <c r="I79">
        <f t="shared" si="3"/>
        <v>564102</v>
      </c>
      <c r="J79">
        <v>99.19</v>
      </c>
      <c r="K79">
        <v>12</v>
      </c>
    </row>
    <row r="80" spans="1:11">
      <c r="A80">
        <v>79</v>
      </c>
      <c r="B80" s="2" t="s">
        <v>13</v>
      </c>
      <c r="C80" s="2" t="s">
        <v>84</v>
      </c>
      <c r="D80" s="2" t="s">
        <v>231</v>
      </c>
      <c r="E80" t="s">
        <v>248</v>
      </c>
      <c r="F80">
        <v>27707</v>
      </c>
      <c r="G80">
        <v>27706</v>
      </c>
      <c r="H80">
        <f t="shared" si="2"/>
        <v>99.996390803767994</v>
      </c>
      <c r="I80">
        <f t="shared" si="3"/>
        <v>27186</v>
      </c>
      <c r="J80">
        <v>98.12</v>
      </c>
      <c r="K80">
        <v>54</v>
      </c>
    </row>
    <row r="81" spans="1:11">
      <c r="A81">
        <v>80</v>
      </c>
      <c r="B81" s="2" t="s">
        <v>13</v>
      </c>
      <c r="C81" s="2" t="s">
        <v>85</v>
      </c>
      <c r="D81" s="2" t="s">
        <v>231</v>
      </c>
      <c r="E81" t="s">
        <v>262</v>
      </c>
      <c r="F81">
        <v>524195</v>
      </c>
      <c r="G81">
        <v>524194</v>
      </c>
      <c r="H81">
        <f t="shared" si="2"/>
        <v>99.999809231297505</v>
      </c>
      <c r="I81">
        <f t="shared" si="3"/>
        <v>519425</v>
      </c>
      <c r="J81">
        <v>99.09</v>
      </c>
      <c r="K81">
        <v>9</v>
      </c>
    </row>
    <row r="82" spans="1:11">
      <c r="A82">
        <v>81</v>
      </c>
      <c r="B82" s="2" t="s">
        <v>13</v>
      </c>
      <c r="C82" s="2" t="s">
        <v>86</v>
      </c>
      <c r="D82" s="2" t="s">
        <v>231</v>
      </c>
      <c r="E82" t="s">
        <v>262</v>
      </c>
      <c r="F82">
        <v>468518</v>
      </c>
      <c r="G82">
        <v>468516</v>
      </c>
      <c r="H82">
        <f t="shared" si="2"/>
        <v>99.9995731220572</v>
      </c>
      <c r="I82">
        <f t="shared" si="3"/>
        <v>463927</v>
      </c>
      <c r="J82">
        <v>99.02</v>
      </c>
      <c r="K82">
        <v>10</v>
      </c>
    </row>
    <row r="83" spans="1:11">
      <c r="A83">
        <v>82</v>
      </c>
      <c r="B83" s="2" t="s">
        <v>13</v>
      </c>
      <c r="C83" s="2" t="s">
        <v>87</v>
      </c>
      <c r="D83" s="2" t="s">
        <v>231</v>
      </c>
      <c r="E83" t="s">
        <v>245</v>
      </c>
      <c r="F83">
        <v>280999</v>
      </c>
      <c r="G83">
        <v>280999</v>
      </c>
      <c r="H83">
        <f t="shared" si="2"/>
        <v>100</v>
      </c>
      <c r="I83">
        <f t="shared" si="3"/>
        <v>278976</v>
      </c>
      <c r="J83">
        <v>99.28</v>
      </c>
      <c r="K83">
        <v>17</v>
      </c>
    </row>
    <row r="84" spans="1:11">
      <c r="A84">
        <v>83</v>
      </c>
      <c r="B84" s="2" t="s">
        <v>13</v>
      </c>
      <c r="C84" s="2" t="s">
        <v>88</v>
      </c>
      <c r="D84" s="2" t="s">
        <v>231</v>
      </c>
      <c r="E84" t="s">
        <v>262</v>
      </c>
      <c r="F84">
        <v>164101</v>
      </c>
      <c r="G84">
        <v>164097</v>
      </c>
      <c r="H84">
        <f t="shared" si="2"/>
        <v>99.997562476767357</v>
      </c>
      <c r="I84">
        <f t="shared" si="3"/>
        <v>155469</v>
      </c>
      <c r="J84">
        <v>94.74</v>
      </c>
      <c r="K84">
        <v>10</v>
      </c>
    </row>
    <row r="85" spans="1:11">
      <c r="A85">
        <v>84</v>
      </c>
      <c r="B85" s="2" t="s">
        <v>89</v>
      </c>
      <c r="C85" s="2" t="s">
        <v>90</v>
      </c>
      <c r="D85" s="2" t="s">
        <v>232</v>
      </c>
      <c r="E85" t="s">
        <v>265</v>
      </c>
      <c r="F85">
        <v>534628</v>
      </c>
      <c r="G85">
        <v>526013</v>
      </c>
      <c r="H85">
        <f t="shared" si="2"/>
        <v>98.388599175501469</v>
      </c>
      <c r="I85">
        <f t="shared" si="3"/>
        <v>491270</v>
      </c>
      <c r="J85">
        <v>91.89</v>
      </c>
      <c r="K85">
        <v>42</v>
      </c>
    </row>
    <row r="86" spans="1:11">
      <c r="A86">
        <v>85</v>
      </c>
      <c r="B86" s="2" t="s">
        <v>89</v>
      </c>
      <c r="C86" s="2" t="s">
        <v>91</v>
      </c>
      <c r="D86" s="2" t="s">
        <v>232</v>
      </c>
      <c r="E86" t="s">
        <v>265</v>
      </c>
      <c r="F86">
        <v>450391</v>
      </c>
      <c r="G86">
        <v>434315</v>
      </c>
      <c r="H86">
        <f t="shared" si="2"/>
        <v>96.430656918100055</v>
      </c>
      <c r="I86">
        <f t="shared" si="3"/>
        <v>399632</v>
      </c>
      <c r="J86">
        <v>88.73</v>
      </c>
      <c r="K86">
        <v>44</v>
      </c>
    </row>
    <row r="87" spans="1:11">
      <c r="A87">
        <v>86</v>
      </c>
      <c r="B87" s="2" t="s">
        <v>89</v>
      </c>
      <c r="C87" s="2" t="s">
        <v>92</v>
      </c>
      <c r="D87" s="2" t="s">
        <v>232</v>
      </c>
      <c r="E87" t="s">
        <v>265</v>
      </c>
      <c r="F87">
        <v>498035</v>
      </c>
      <c r="G87">
        <v>495498</v>
      </c>
      <c r="H87">
        <f t="shared" si="2"/>
        <v>99.490598050337837</v>
      </c>
      <c r="I87">
        <f t="shared" si="3"/>
        <v>461927</v>
      </c>
      <c r="J87">
        <v>92.75</v>
      </c>
      <c r="K87">
        <v>42</v>
      </c>
    </row>
    <row r="88" spans="1:11">
      <c r="A88">
        <v>87</v>
      </c>
      <c r="B88" s="2" t="s">
        <v>93</v>
      </c>
      <c r="C88" s="2" t="s">
        <v>94</v>
      </c>
      <c r="D88" s="2" t="s">
        <v>232</v>
      </c>
      <c r="E88" t="s">
        <v>258</v>
      </c>
      <c r="F88">
        <v>460757</v>
      </c>
      <c r="G88">
        <v>396435</v>
      </c>
      <c r="H88">
        <f t="shared" si="2"/>
        <v>86.039929941379086</v>
      </c>
      <c r="I88" t="s">
        <v>0</v>
      </c>
      <c r="J88" t="s">
        <v>0</v>
      </c>
      <c r="K88">
        <v>36</v>
      </c>
    </row>
    <row r="89" spans="1:11">
      <c r="A89">
        <v>88</v>
      </c>
      <c r="B89" s="2" t="s">
        <v>93</v>
      </c>
      <c r="C89" s="2" t="s">
        <v>95</v>
      </c>
      <c r="D89" s="2" t="s">
        <v>232</v>
      </c>
      <c r="E89" t="s">
        <v>258</v>
      </c>
      <c r="F89">
        <v>408084</v>
      </c>
      <c r="G89">
        <v>291537</v>
      </c>
      <c r="H89">
        <f t="shared" si="2"/>
        <v>71.440438733201987</v>
      </c>
      <c r="I89" t="s">
        <v>0</v>
      </c>
      <c r="J89" t="s">
        <v>0</v>
      </c>
      <c r="K89">
        <v>35</v>
      </c>
    </row>
    <row r="90" spans="1:11">
      <c r="A90">
        <v>89</v>
      </c>
      <c r="B90" s="2" t="s">
        <v>93</v>
      </c>
      <c r="C90" s="2" t="s">
        <v>96</v>
      </c>
      <c r="D90" s="2" t="s">
        <v>232</v>
      </c>
      <c r="E90" t="s">
        <v>258</v>
      </c>
      <c r="F90">
        <v>435124</v>
      </c>
      <c r="G90">
        <v>406767</v>
      </c>
      <c r="H90">
        <f t="shared" si="2"/>
        <v>93.483007142791479</v>
      </c>
      <c r="I90" t="s">
        <v>0</v>
      </c>
      <c r="J90" t="s">
        <v>0</v>
      </c>
      <c r="K90">
        <v>34</v>
      </c>
    </row>
    <row r="91" spans="1:11">
      <c r="A91">
        <v>90</v>
      </c>
      <c r="B91" s="2" t="s">
        <v>93</v>
      </c>
      <c r="C91" s="2" t="s">
        <v>97</v>
      </c>
      <c r="D91" s="2" t="s">
        <v>232</v>
      </c>
      <c r="E91" t="s">
        <v>258</v>
      </c>
      <c r="F91">
        <v>562112</v>
      </c>
      <c r="G91">
        <v>206027</v>
      </c>
      <c r="H91">
        <f t="shared" si="2"/>
        <v>36.652304167141068</v>
      </c>
      <c r="I91" t="s">
        <v>0</v>
      </c>
      <c r="J91" t="s">
        <v>0</v>
      </c>
      <c r="K91">
        <v>36</v>
      </c>
    </row>
    <row r="92" spans="1:11">
      <c r="A92">
        <v>91</v>
      </c>
      <c r="B92" s="2" t="s">
        <v>93</v>
      </c>
      <c r="C92" s="2" t="s">
        <v>98</v>
      </c>
      <c r="D92" s="2" t="s">
        <v>232</v>
      </c>
      <c r="E92" t="s">
        <v>258</v>
      </c>
      <c r="F92">
        <v>415371</v>
      </c>
      <c r="G92">
        <v>221262</v>
      </c>
      <c r="H92">
        <f t="shared" si="2"/>
        <v>53.268523801613497</v>
      </c>
      <c r="I92" t="s">
        <v>0</v>
      </c>
      <c r="J92" t="s">
        <v>0</v>
      </c>
      <c r="K92">
        <v>36</v>
      </c>
    </row>
    <row r="93" spans="1:11">
      <c r="A93">
        <v>92</v>
      </c>
      <c r="B93" s="2" t="s">
        <v>93</v>
      </c>
      <c r="C93" s="2" t="s">
        <v>99</v>
      </c>
      <c r="D93" s="2" t="s">
        <v>232</v>
      </c>
      <c r="E93" t="s">
        <v>258</v>
      </c>
      <c r="F93">
        <v>446135</v>
      </c>
      <c r="G93">
        <v>151851</v>
      </c>
      <c r="H93">
        <f t="shared" si="2"/>
        <v>34.037006735629348</v>
      </c>
      <c r="I93" t="s">
        <v>0</v>
      </c>
      <c r="J93" t="s">
        <v>0</v>
      </c>
      <c r="K93">
        <v>35</v>
      </c>
    </row>
    <row r="94" spans="1:11">
      <c r="A94">
        <v>93</v>
      </c>
      <c r="B94" s="2" t="s">
        <v>93</v>
      </c>
      <c r="C94" s="2" t="s">
        <v>100</v>
      </c>
      <c r="D94" s="2" t="s">
        <v>232</v>
      </c>
      <c r="E94" t="s">
        <v>248</v>
      </c>
      <c r="F94">
        <v>72025</v>
      </c>
      <c r="G94">
        <v>61661</v>
      </c>
      <c r="H94">
        <f t="shared" si="2"/>
        <v>85.610551891704262</v>
      </c>
      <c r="I94" t="s">
        <v>0</v>
      </c>
      <c r="J94" t="s">
        <v>0</v>
      </c>
      <c r="K94">
        <v>48</v>
      </c>
    </row>
    <row r="95" spans="1:11">
      <c r="A95">
        <v>94</v>
      </c>
      <c r="B95" s="2" t="s">
        <v>93</v>
      </c>
      <c r="C95" s="2" t="s">
        <v>101</v>
      </c>
      <c r="D95" s="2" t="s">
        <v>232</v>
      </c>
      <c r="E95" t="s">
        <v>259</v>
      </c>
      <c r="F95">
        <v>590726</v>
      </c>
      <c r="G95">
        <v>296372</v>
      </c>
      <c r="H95">
        <f t="shared" si="2"/>
        <v>50.170806769974575</v>
      </c>
      <c r="I95" t="s">
        <v>0</v>
      </c>
      <c r="J95" t="s">
        <v>0</v>
      </c>
      <c r="K95">
        <v>41</v>
      </c>
    </row>
    <row r="96" spans="1:11">
      <c r="A96">
        <v>95</v>
      </c>
      <c r="B96" s="2" t="s">
        <v>93</v>
      </c>
      <c r="C96" s="2" t="s">
        <v>102</v>
      </c>
      <c r="D96" s="2" t="s">
        <v>232</v>
      </c>
      <c r="E96" t="s">
        <v>259</v>
      </c>
      <c r="F96">
        <v>628119</v>
      </c>
      <c r="G96">
        <v>621019</v>
      </c>
      <c r="H96">
        <f t="shared" si="2"/>
        <v>98.869640943833886</v>
      </c>
      <c r="I96" t="s">
        <v>0</v>
      </c>
      <c r="J96" t="s">
        <v>0</v>
      </c>
      <c r="K96">
        <v>41</v>
      </c>
    </row>
    <row r="97" spans="1:11">
      <c r="A97">
        <v>96</v>
      </c>
      <c r="B97" s="2" t="s">
        <v>93</v>
      </c>
      <c r="C97" s="2" t="s">
        <v>103</v>
      </c>
      <c r="D97" s="2" t="s">
        <v>232</v>
      </c>
      <c r="E97" t="s">
        <v>258</v>
      </c>
      <c r="F97">
        <v>441580</v>
      </c>
      <c r="G97">
        <v>436048</v>
      </c>
      <c r="H97">
        <f t="shared" si="2"/>
        <v>98.747225870736898</v>
      </c>
      <c r="I97" t="s">
        <v>0</v>
      </c>
      <c r="J97" t="s">
        <v>0</v>
      </c>
      <c r="K97">
        <v>34</v>
      </c>
    </row>
    <row r="98" spans="1:11">
      <c r="A98">
        <v>97</v>
      </c>
      <c r="B98" s="2" t="s">
        <v>93</v>
      </c>
      <c r="C98" s="2" t="s">
        <v>104</v>
      </c>
      <c r="D98" s="2" t="s">
        <v>232</v>
      </c>
      <c r="E98" t="s">
        <v>251</v>
      </c>
      <c r="F98">
        <v>422447</v>
      </c>
      <c r="G98">
        <v>128762</v>
      </c>
      <c r="H98">
        <f t="shared" si="2"/>
        <v>30.48003654896354</v>
      </c>
      <c r="I98" t="s">
        <v>0</v>
      </c>
      <c r="J98" t="s">
        <v>0</v>
      </c>
      <c r="K98">
        <v>39</v>
      </c>
    </row>
    <row r="99" spans="1:11">
      <c r="A99">
        <v>98</v>
      </c>
      <c r="B99" s="2" t="s">
        <v>93</v>
      </c>
      <c r="C99" s="2" t="s">
        <v>105</v>
      </c>
      <c r="D99" s="2" t="s">
        <v>232</v>
      </c>
      <c r="E99" t="s">
        <v>258</v>
      </c>
      <c r="F99">
        <v>319290</v>
      </c>
      <c r="G99">
        <v>286739</v>
      </c>
      <c r="H99">
        <f t="shared" si="2"/>
        <v>89.805192771461691</v>
      </c>
      <c r="I99" t="s">
        <v>0</v>
      </c>
      <c r="J99" t="s">
        <v>0</v>
      </c>
      <c r="K99">
        <v>41</v>
      </c>
    </row>
    <row r="100" spans="1:11">
      <c r="A100">
        <v>99</v>
      </c>
      <c r="B100" s="2" t="s">
        <v>93</v>
      </c>
      <c r="C100" s="2" t="s">
        <v>106</v>
      </c>
      <c r="D100" s="2" t="s">
        <v>232</v>
      </c>
      <c r="E100" t="s">
        <v>258</v>
      </c>
      <c r="F100">
        <v>332424</v>
      </c>
      <c r="G100">
        <v>317320</v>
      </c>
      <c r="H100">
        <f t="shared" si="2"/>
        <v>95.456405073039249</v>
      </c>
      <c r="I100" t="s">
        <v>0</v>
      </c>
      <c r="J100" t="s">
        <v>0</v>
      </c>
      <c r="K100">
        <v>35</v>
      </c>
    </row>
    <row r="101" spans="1:11">
      <c r="A101">
        <v>100</v>
      </c>
      <c r="B101" s="2" t="s">
        <v>93</v>
      </c>
      <c r="C101" s="2" t="s">
        <v>107</v>
      </c>
      <c r="D101" s="2" t="s">
        <v>232</v>
      </c>
      <c r="E101" t="s">
        <v>258</v>
      </c>
      <c r="F101">
        <v>413593</v>
      </c>
      <c r="G101">
        <v>295038</v>
      </c>
      <c r="H101">
        <f t="shared" si="2"/>
        <v>71.335346584685908</v>
      </c>
      <c r="I101" t="s">
        <v>0</v>
      </c>
      <c r="J101" t="s">
        <v>0</v>
      </c>
      <c r="K101">
        <v>37</v>
      </c>
    </row>
    <row r="102" spans="1:11">
      <c r="A102">
        <v>101</v>
      </c>
      <c r="B102" s="2" t="s">
        <v>93</v>
      </c>
      <c r="C102" s="2" t="s">
        <v>108</v>
      </c>
      <c r="D102" s="2" t="s">
        <v>232</v>
      </c>
      <c r="E102" t="s">
        <v>258</v>
      </c>
      <c r="F102">
        <v>388080</v>
      </c>
      <c r="G102">
        <v>273305</v>
      </c>
      <c r="H102">
        <f t="shared" si="2"/>
        <v>70.424912389198099</v>
      </c>
      <c r="I102" t="s">
        <v>0</v>
      </c>
      <c r="J102" t="s">
        <v>0</v>
      </c>
      <c r="K102">
        <v>38</v>
      </c>
    </row>
    <row r="103" spans="1:11">
      <c r="A103">
        <v>102</v>
      </c>
      <c r="B103" s="2" t="s">
        <v>93</v>
      </c>
      <c r="C103" s="2" t="s">
        <v>109</v>
      </c>
      <c r="D103" s="2" t="s">
        <v>232</v>
      </c>
      <c r="E103" t="s">
        <v>258</v>
      </c>
      <c r="F103">
        <v>410136</v>
      </c>
      <c r="G103">
        <v>348051</v>
      </c>
      <c r="H103">
        <f t="shared" si="2"/>
        <v>84.862338346304639</v>
      </c>
      <c r="I103" t="s">
        <v>0</v>
      </c>
      <c r="J103" t="s">
        <v>0</v>
      </c>
      <c r="K103">
        <v>39</v>
      </c>
    </row>
    <row r="104" spans="1:11">
      <c r="A104">
        <v>103</v>
      </c>
      <c r="B104" s="2" t="s">
        <v>93</v>
      </c>
      <c r="C104" s="2" t="s">
        <v>110</v>
      </c>
      <c r="D104" s="2" t="s">
        <v>232</v>
      </c>
      <c r="E104" t="s">
        <v>258</v>
      </c>
      <c r="F104">
        <v>339705</v>
      </c>
      <c r="G104">
        <v>334256</v>
      </c>
      <c r="H104">
        <f t="shared" si="2"/>
        <v>98.395961201630826</v>
      </c>
      <c r="I104" t="s">
        <v>0</v>
      </c>
      <c r="J104" t="s">
        <v>0</v>
      </c>
      <c r="K104">
        <v>36</v>
      </c>
    </row>
    <row r="105" spans="1:11">
      <c r="A105">
        <v>104</v>
      </c>
      <c r="B105" s="2" t="s">
        <v>93</v>
      </c>
      <c r="C105" s="2" t="s">
        <v>111</v>
      </c>
      <c r="D105" s="2" t="s">
        <v>232</v>
      </c>
      <c r="E105" t="s">
        <v>258</v>
      </c>
      <c r="F105">
        <v>289922</v>
      </c>
      <c r="G105">
        <v>261939</v>
      </c>
      <c r="H105">
        <f t="shared" si="2"/>
        <v>90.348093625181946</v>
      </c>
      <c r="I105" t="s">
        <v>0</v>
      </c>
      <c r="J105" t="s">
        <v>0</v>
      </c>
      <c r="K105">
        <v>37</v>
      </c>
    </row>
    <row r="106" spans="1:11">
      <c r="A106">
        <v>105</v>
      </c>
      <c r="B106" s="2" t="s">
        <v>93</v>
      </c>
      <c r="C106" s="2" t="s">
        <v>112</v>
      </c>
      <c r="D106" s="2" t="s">
        <v>232</v>
      </c>
      <c r="E106" t="s">
        <v>258</v>
      </c>
      <c r="F106">
        <v>306737</v>
      </c>
      <c r="G106">
        <v>290578</v>
      </c>
      <c r="H106">
        <f t="shared" si="2"/>
        <v>94.731969081004252</v>
      </c>
      <c r="I106" t="s">
        <v>0</v>
      </c>
      <c r="J106" t="s">
        <v>0</v>
      </c>
      <c r="K106">
        <v>53</v>
      </c>
    </row>
    <row r="107" spans="1:11">
      <c r="A107">
        <v>106</v>
      </c>
      <c r="B107" s="2" t="s">
        <v>93</v>
      </c>
      <c r="C107" s="2" t="s">
        <v>113</v>
      </c>
      <c r="D107" s="2" t="s">
        <v>232</v>
      </c>
      <c r="E107" t="s">
        <v>258</v>
      </c>
      <c r="F107">
        <v>328627</v>
      </c>
      <c r="G107">
        <v>310266</v>
      </c>
      <c r="H107">
        <f t="shared" si="2"/>
        <v>94.412814528325427</v>
      </c>
      <c r="I107" t="s">
        <v>0</v>
      </c>
      <c r="J107" t="s">
        <v>0</v>
      </c>
      <c r="K107">
        <v>43</v>
      </c>
    </row>
    <row r="108" spans="1:11">
      <c r="A108">
        <v>107</v>
      </c>
      <c r="B108" s="2" t="s">
        <v>93</v>
      </c>
      <c r="C108" s="2" t="s">
        <v>114</v>
      </c>
      <c r="D108" s="2" t="s">
        <v>232</v>
      </c>
      <c r="E108" t="s">
        <v>258</v>
      </c>
      <c r="F108">
        <v>269143</v>
      </c>
      <c r="G108">
        <v>203745</v>
      </c>
      <c r="H108">
        <f t="shared" si="2"/>
        <v>75.701392939812663</v>
      </c>
      <c r="I108" t="s">
        <v>0</v>
      </c>
      <c r="J108" t="s">
        <v>0</v>
      </c>
      <c r="K108">
        <v>54</v>
      </c>
    </row>
    <row r="109" spans="1:11">
      <c r="A109">
        <v>108</v>
      </c>
      <c r="B109" s="2" t="s">
        <v>93</v>
      </c>
      <c r="C109" s="2" t="s">
        <v>115</v>
      </c>
      <c r="D109" s="2" t="s">
        <v>232</v>
      </c>
      <c r="E109" t="s">
        <v>258</v>
      </c>
      <c r="F109">
        <v>289119</v>
      </c>
      <c r="G109">
        <v>230723</v>
      </c>
      <c r="H109">
        <f t="shared" si="2"/>
        <v>79.802088413421473</v>
      </c>
      <c r="I109" t="s">
        <v>0</v>
      </c>
      <c r="J109" t="s">
        <v>0</v>
      </c>
      <c r="K109">
        <v>53</v>
      </c>
    </row>
    <row r="110" spans="1:11">
      <c r="A110">
        <v>109</v>
      </c>
      <c r="B110" s="2" t="s">
        <v>93</v>
      </c>
      <c r="C110" s="2" t="s">
        <v>116</v>
      </c>
      <c r="D110" s="2" t="s">
        <v>232</v>
      </c>
      <c r="E110" t="s">
        <v>258</v>
      </c>
      <c r="F110">
        <v>593522</v>
      </c>
      <c r="G110">
        <v>448781</v>
      </c>
      <c r="H110">
        <f t="shared" si="2"/>
        <v>75.613203891346913</v>
      </c>
      <c r="I110" t="s">
        <v>0</v>
      </c>
      <c r="J110" t="s">
        <v>0</v>
      </c>
      <c r="K110">
        <v>36</v>
      </c>
    </row>
    <row r="111" spans="1:11">
      <c r="A111">
        <v>110</v>
      </c>
      <c r="B111" s="2" t="s">
        <v>93</v>
      </c>
      <c r="C111" s="2" t="s">
        <v>117</v>
      </c>
      <c r="D111" s="2" t="s">
        <v>232</v>
      </c>
      <c r="E111" t="s">
        <v>258</v>
      </c>
      <c r="F111">
        <v>231623</v>
      </c>
      <c r="G111">
        <v>215715</v>
      </c>
      <c r="H111">
        <f t="shared" si="2"/>
        <v>93.131942855415915</v>
      </c>
      <c r="I111" t="s">
        <v>0</v>
      </c>
      <c r="J111" t="s">
        <v>0</v>
      </c>
      <c r="K111">
        <v>44</v>
      </c>
    </row>
    <row r="112" spans="1:11">
      <c r="A112">
        <v>111</v>
      </c>
      <c r="B112" s="2" t="s">
        <v>93</v>
      </c>
      <c r="C112" s="2" t="s">
        <v>118</v>
      </c>
      <c r="D112" s="2" t="s">
        <v>232</v>
      </c>
      <c r="E112" t="s">
        <v>258</v>
      </c>
      <c r="F112">
        <v>491250</v>
      </c>
      <c r="G112">
        <v>484690</v>
      </c>
      <c r="H112">
        <f t="shared" si="2"/>
        <v>98.664631043257003</v>
      </c>
      <c r="I112" t="s">
        <v>0</v>
      </c>
      <c r="J112" t="s">
        <v>0</v>
      </c>
      <c r="K112">
        <v>37</v>
      </c>
    </row>
    <row r="113" spans="1:11">
      <c r="A113">
        <v>112</v>
      </c>
      <c r="B113" s="2" t="s">
        <v>93</v>
      </c>
      <c r="C113" s="2" t="s">
        <v>119</v>
      </c>
      <c r="D113" s="2" t="s">
        <v>232</v>
      </c>
      <c r="E113" t="s">
        <v>258</v>
      </c>
      <c r="F113">
        <v>528550</v>
      </c>
      <c r="G113">
        <v>341717</v>
      </c>
      <c r="H113">
        <f t="shared" si="2"/>
        <v>64.651783180399207</v>
      </c>
      <c r="I113" t="s">
        <v>0</v>
      </c>
      <c r="J113" t="s">
        <v>0</v>
      </c>
      <c r="K113">
        <v>45</v>
      </c>
    </row>
    <row r="114" spans="1:11">
      <c r="A114">
        <v>113</v>
      </c>
      <c r="B114" s="2" t="s">
        <v>93</v>
      </c>
      <c r="C114" s="2" t="s">
        <v>120</v>
      </c>
      <c r="D114" s="2" t="s">
        <v>232</v>
      </c>
      <c r="E114" t="s">
        <v>258</v>
      </c>
      <c r="F114">
        <v>330675</v>
      </c>
      <c r="G114">
        <v>298346</v>
      </c>
      <c r="H114">
        <f t="shared" si="2"/>
        <v>90.223331065245333</v>
      </c>
      <c r="I114" t="s">
        <v>0</v>
      </c>
      <c r="J114" t="s">
        <v>0</v>
      </c>
      <c r="K114">
        <v>37</v>
      </c>
    </row>
    <row r="115" spans="1:11">
      <c r="A115">
        <v>114</v>
      </c>
      <c r="B115" s="2" t="s">
        <v>93</v>
      </c>
      <c r="C115" s="2" t="s">
        <v>121</v>
      </c>
      <c r="D115" s="2" t="s">
        <v>232</v>
      </c>
      <c r="E115" t="s">
        <v>258</v>
      </c>
      <c r="F115">
        <v>396225</v>
      </c>
      <c r="G115">
        <v>391412</v>
      </c>
      <c r="H115">
        <f t="shared" si="2"/>
        <v>98.78528613792669</v>
      </c>
      <c r="I115" t="s">
        <v>0</v>
      </c>
      <c r="J115" t="s">
        <v>0</v>
      </c>
      <c r="K115">
        <v>37</v>
      </c>
    </row>
    <row r="116" spans="1:11">
      <c r="A116">
        <v>115</v>
      </c>
      <c r="B116" s="2" t="s">
        <v>93</v>
      </c>
      <c r="C116" s="2" t="s">
        <v>122</v>
      </c>
      <c r="D116" s="2" t="s">
        <v>232</v>
      </c>
      <c r="E116" t="s">
        <v>258</v>
      </c>
      <c r="F116">
        <v>423091</v>
      </c>
      <c r="G116">
        <v>349071</v>
      </c>
      <c r="H116">
        <f t="shared" si="2"/>
        <v>82.504945744532492</v>
      </c>
      <c r="I116" t="s">
        <v>0</v>
      </c>
      <c r="J116" t="s">
        <v>0</v>
      </c>
      <c r="K116">
        <v>39</v>
      </c>
    </row>
    <row r="117" spans="1:11">
      <c r="A117">
        <v>116</v>
      </c>
      <c r="B117" s="2" t="s">
        <v>93</v>
      </c>
      <c r="C117" s="2" t="s">
        <v>123</v>
      </c>
      <c r="D117" s="2" t="s">
        <v>232</v>
      </c>
      <c r="E117" t="s">
        <v>258</v>
      </c>
      <c r="F117">
        <v>420115</v>
      </c>
      <c r="G117">
        <v>335544</v>
      </c>
      <c r="H117">
        <f t="shared" si="2"/>
        <v>79.869559525368047</v>
      </c>
      <c r="I117" t="s">
        <v>0</v>
      </c>
      <c r="J117" t="s">
        <v>0</v>
      </c>
      <c r="K117">
        <v>36</v>
      </c>
    </row>
    <row r="118" spans="1:11">
      <c r="A118">
        <v>117</v>
      </c>
      <c r="B118" s="2" t="s">
        <v>93</v>
      </c>
      <c r="C118" s="2" t="s">
        <v>124</v>
      </c>
      <c r="D118" s="2" t="s">
        <v>232</v>
      </c>
      <c r="E118" t="s">
        <v>258</v>
      </c>
      <c r="F118">
        <v>425107</v>
      </c>
      <c r="G118">
        <v>390145</v>
      </c>
      <c r="H118">
        <f t="shared" si="2"/>
        <v>91.775717642852271</v>
      </c>
      <c r="I118" t="s">
        <v>0</v>
      </c>
      <c r="J118" t="s">
        <v>0</v>
      </c>
      <c r="K118">
        <v>36</v>
      </c>
    </row>
    <row r="119" spans="1:11">
      <c r="A119">
        <v>118</v>
      </c>
      <c r="B119" s="2" t="s">
        <v>93</v>
      </c>
      <c r="C119" s="2" t="s">
        <v>125</v>
      </c>
      <c r="D119" s="2" t="s">
        <v>232</v>
      </c>
      <c r="E119" t="s">
        <v>258</v>
      </c>
      <c r="F119">
        <v>339667</v>
      </c>
      <c r="G119">
        <v>338197</v>
      </c>
      <c r="H119">
        <f t="shared" si="2"/>
        <v>99.567223192126406</v>
      </c>
      <c r="I119" t="s">
        <v>0</v>
      </c>
      <c r="J119" t="s">
        <v>0</v>
      </c>
      <c r="K119">
        <v>38</v>
      </c>
    </row>
    <row r="120" spans="1:11">
      <c r="A120">
        <v>119</v>
      </c>
      <c r="B120" s="2" t="s">
        <v>93</v>
      </c>
      <c r="C120" s="2" t="s">
        <v>126</v>
      </c>
      <c r="D120" s="2" t="s">
        <v>232</v>
      </c>
      <c r="E120" t="s">
        <v>258</v>
      </c>
      <c r="F120">
        <v>383805</v>
      </c>
      <c r="G120">
        <v>267261</v>
      </c>
      <c r="H120">
        <f t="shared" si="2"/>
        <v>69.634580060186806</v>
      </c>
      <c r="I120" t="s">
        <v>0</v>
      </c>
      <c r="J120" t="s">
        <v>0</v>
      </c>
      <c r="K120">
        <v>38</v>
      </c>
    </row>
    <row r="121" spans="1:11">
      <c r="A121">
        <v>120</v>
      </c>
      <c r="B121" s="2" t="s">
        <v>93</v>
      </c>
      <c r="C121" s="2" t="s">
        <v>127</v>
      </c>
      <c r="D121" s="2" t="s">
        <v>232</v>
      </c>
      <c r="E121" t="s">
        <v>258</v>
      </c>
      <c r="F121">
        <v>365433</v>
      </c>
      <c r="G121">
        <v>362469</v>
      </c>
      <c r="H121">
        <f t="shared" si="2"/>
        <v>99.188907405735122</v>
      </c>
      <c r="I121" t="s">
        <v>0</v>
      </c>
      <c r="J121" t="s">
        <v>0</v>
      </c>
      <c r="K121">
        <v>39</v>
      </c>
    </row>
    <row r="122" spans="1:11">
      <c r="A122">
        <v>121</v>
      </c>
      <c r="B122" s="2" t="s">
        <v>93</v>
      </c>
      <c r="C122" s="2" t="s">
        <v>128</v>
      </c>
      <c r="D122" s="2" t="s">
        <v>232</v>
      </c>
      <c r="E122" t="s">
        <v>258</v>
      </c>
      <c r="F122">
        <v>554581</v>
      </c>
      <c r="G122">
        <v>264009</v>
      </c>
      <c r="H122">
        <f t="shared" si="2"/>
        <v>47.605128917146459</v>
      </c>
      <c r="I122" t="s">
        <v>0</v>
      </c>
      <c r="J122" t="s">
        <v>0</v>
      </c>
      <c r="K122">
        <v>37</v>
      </c>
    </row>
    <row r="123" spans="1:11">
      <c r="A123">
        <v>122</v>
      </c>
      <c r="B123" s="2" t="s">
        <v>93</v>
      </c>
      <c r="C123" s="2" t="s">
        <v>129</v>
      </c>
      <c r="D123" s="2" t="s">
        <v>232</v>
      </c>
      <c r="E123" t="s">
        <v>258</v>
      </c>
      <c r="F123">
        <v>328073</v>
      </c>
      <c r="G123">
        <v>324815</v>
      </c>
      <c r="H123">
        <f t="shared" si="2"/>
        <v>99.006928336071539</v>
      </c>
      <c r="I123" t="s">
        <v>0</v>
      </c>
      <c r="J123" t="s">
        <v>0</v>
      </c>
      <c r="K123">
        <v>36</v>
      </c>
    </row>
    <row r="124" spans="1:11">
      <c r="A124">
        <v>123</v>
      </c>
      <c r="B124" s="2" t="s">
        <v>93</v>
      </c>
      <c r="C124" s="2" t="s">
        <v>130</v>
      </c>
      <c r="D124" s="2" t="s">
        <v>232</v>
      </c>
      <c r="E124" t="s">
        <v>258</v>
      </c>
      <c r="F124">
        <v>344135</v>
      </c>
      <c r="G124">
        <v>266383</v>
      </c>
      <c r="H124">
        <f t="shared" si="2"/>
        <v>77.406541037674174</v>
      </c>
      <c r="I124" t="s">
        <v>0</v>
      </c>
      <c r="J124" t="s">
        <v>0</v>
      </c>
      <c r="K124">
        <v>44</v>
      </c>
    </row>
    <row r="125" spans="1:11">
      <c r="A125">
        <v>124</v>
      </c>
      <c r="B125" s="2" t="s">
        <v>93</v>
      </c>
      <c r="C125" s="2" t="s">
        <v>131</v>
      </c>
      <c r="D125" s="2" t="s">
        <v>232</v>
      </c>
      <c r="E125" t="s">
        <v>258</v>
      </c>
      <c r="F125">
        <v>460583</v>
      </c>
      <c r="G125">
        <v>358168</v>
      </c>
      <c r="H125">
        <f t="shared" si="2"/>
        <v>77.764051213353511</v>
      </c>
      <c r="I125" t="s">
        <v>0</v>
      </c>
      <c r="J125" t="s">
        <v>0</v>
      </c>
      <c r="K125">
        <v>36</v>
      </c>
    </row>
    <row r="126" spans="1:11">
      <c r="A126">
        <v>125</v>
      </c>
      <c r="B126" s="2" t="s">
        <v>93</v>
      </c>
      <c r="C126" s="2" t="s">
        <v>132</v>
      </c>
      <c r="D126" s="2" t="s">
        <v>232</v>
      </c>
      <c r="E126" t="s">
        <v>258</v>
      </c>
      <c r="F126">
        <v>392259</v>
      </c>
      <c r="G126">
        <v>360079</v>
      </c>
      <c r="H126">
        <f t="shared" si="2"/>
        <v>91.79623667015926</v>
      </c>
      <c r="I126" t="s">
        <v>0</v>
      </c>
      <c r="J126" t="s">
        <v>0</v>
      </c>
      <c r="K126">
        <v>38</v>
      </c>
    </row>
    <row r="127" spans="1:11">
      <c r="A127">
        <v>126</v>
      </c>
      <c r="B127" s="2" t="s">
        <v>133</v>
      </c>
      <c r="C127" s="2" t="s">
        <v>134</v>
      </c>
      <c r="D127" s="2" t="s">
        <v>232</v>
      </c>
      <c r="E127" t="s">
        <v>261</v>
      </c>
      <c r="F127">
        <v>276351</v>
      </c>
      <c r="G127">
        <v>274664</v>
      </c>
      <c r="H127">
        <f t="shared" si="2"/>
        <v>99.389544456144534</v>
      </c>
      <c r="I127">
        <f>ROUND(J127*F127/100,0)</f>
        <v>273201</v>
      </c>
      <c r="J127">
        <v>98.86</v>
      </c>
      <c r="K127">
        <v>31</v>
      </c>
    </row>
    <row r="128" spans="1:11">
      <c r="A128">
        <v>127</v>
      </c>
      <c r="B128" s="2" t="s">
        <v>133</v>
      </c>
      <c r="C128" s="2" t="s">
        <v>135</v>
      </c>
      <c r="D128" s="2" t="s">
        <v>232</v>
      </c>
      <c r="E128" t="s">
        <v>258</v>
      </c>
      <c r="F128">
        <v>248194</v>
      </c>
      <c r="G128">
        <v>246394</v>
      </c>
      <c r="H128">
        <f t="shared" si="2"/>
        <v>99.274760872543254</v>
      </c>
      <c r="I128">
        <f t="shared" ref="I128:I191" si="4">ROUND(J128*F128/100,0)</f>
        <v>244694</v>
      </c>
      <c r="J128">
        <v>98.59</v>
      </c>
      <c r="K128">
        <v>40</v>
      </c>
    </row>
    <row r="129" spans="1:11">
      <c r="A129">
        <v>128</v>
      </c>
      <c r="B129" s="2" t="s">
        <v>133</v>
      </c>
      <c r="C129" s="2" t="s">
        <v>136</v>
      </c>
      <c r="D129" s="2" t="s">
        <v>232</v>
      </c>
      <c r="E129" t="s">
        <v>258</v>
      </c>
      <c r="F129">
        <v>311424</v>
      </c>
      <c r="G129">
        <v>307663</v>
      </c>
      <c r="H129">
        <f t="shared" si="2"/>
        <v>98.792321722153716</v>
      </c>
      <c r="I129">
        <f t="shared" si="4"/>
        <v>305974</v>
      </c>
      <c r="J129">
        <v>98.25</v>
      </c>
      <c r="K129">
        <v>39</v>
      </c>
    </row>
    <row r="130" spans="1:11">
      <c r="A130">
        <v>129</v>
      </c>
      <c r="B130" s="2" t="s">
        <v>133</v>
      </c>
      <c r="C130" s="2" t="s">
        <v>137</v>
      </c>
      <c r="D130" s="2" t="s">
        <v>232</v>
      </c>
      <c r="E130" t="s">
        <v>261</v>
      </c>
      <c r="F130">
        <v>333554</v>
      </c>
      <c r="G130">
        <v>327467</v>
      </c>
      <c r="H130">
        <f t="shared" si="2"/>
        <v>98.17510807845207</v>
      </c>
      <c r="I130">
        <f t="shared" si="4"/>
        <v>325615</v>
      </c>
      <c r="J130">
        <v>97.62</v>
      </c>
      <c r="K130">
        <v>35</v>
      </c>
    </row>
    <row r="131" spans="1:11">
      <c r="A131">
        <v>130</v>
      </c>
      <c r="B131" s="2" t="s">
        <v>133</v>
      </c>
      <c r="C131" s="2" t="s">
        <v>138</v>
      </c>
      <c r="D131" s="2" t="s">
        <v>232</v>
      </c>
      <c r="E131" t="s">
        <v>261</v>
      </c>
      <c r="F131">
        <v>191496</v>
      </c>
      <c r="G131">
        <v>189540</v>
      </c>
      <c r="H131">
        <f t="shared" ref="H131:H194" si="5">G131/F131*100</f>
        <v>98.978568742950245</v>
      </c>
      <c r="I131">
        <f t="shared" si="4"/>
        <v>187800</v>
      </c>
      <c r="J131">
        <v>98.07</v>
      </c>
      <c r="K131">
        <v>29</v>
      </c>
    </row>
    <row r="132" spans="1:11">
      <c r="A132">
        <v>131</v>
      </c>
      <c r="B132" s="2" t="s">
        <v>133</v>
      </c>
      <c r="C132" s="2" t="s">
        <v>139</v>
      </c>
      <c r="D132" s="2" t="s">
        <v>232</v>
      </c>
      <c r="E132" t="s">
        <v>258</v>
      </c>
      <c r="F132">
        <v>259021</v>
      </c>
      <c r="G132">
        <v>257330</v>
      </c>
      <c r="H132">
        <f t="shared" si="5"/>
        <v>99.347157180305842</v>
      </c>
      <c r="I132">
        <f t="shared" si="4"/>
        <v>255757</v>
      </c>
      <c r="J132">
        <v>98.74</v>
      </c>
      <c r="K132">
        <v>39</v>
      </c>
    </row>
    <row r="133" spans="1:11">
      <c r="A133">
        <v>132</v>
      </c>
      <c r="B133" s="2" t="s">
        <v>133</v>
      </c>
      <c r="C133" s="2" t="s">
        <v>140</v>
      </c>
      <c r="D133" s="2" t="s">
        <v>232</v>
      </c>
      <c r="E133" t="s">
        <v>261</v>
      </c>
      <c r="F133">
        <v>362165</v>
      </c>
      <c r="G133">
        <v>359663</v>
      </c>
      <c r="H133">
        <f t="shared" si="5"/>
        <v>99.309154667071638</v>
      </c>
      <c r="I133">
        <f t="shared" si="4"/>
        <v>357566</v>
      </c>
      <c r="J133">
        <v>98.73</v>
      </c>
      <c r="K133">
        <v>32</v>
      </c>
    </row>
    <row r="134" spans="1:11">
      <c r="A134">
        <v>133</v>
      </c>
      <c r="B134" s="2" t="s">
        <v>133</v>
      </c>
      <c r="C134" s="2" t="s">
        <v>141</v>
      </c>
      <c r="D134" s="2" t="s">
        <v>232</v>
      </c>
      <c r="E134" t="s">
        <v>261</v>
      </c>
      <c r="F134">
        <v>78308</v>
      </c>
      <c r="G134">
        <v>77729</v>
      </c>
      <c r="H134">
        <f t="shared" si="5"/>
        <v>99.260611942585683</v>
      </c>
      <c r="I134">
        <f t="shared" si="4"/>
        <v>77227</v>
      </c>
      <c r="J134">
        <v>98.62</v>
      </c>
      <c r="K134">
        <v>30</v>
      </c>
    </row>
    <row r="135" spans="1:11">
      <c r="A135">
        <v>134</v>
      </c>
      <c r="B135" s="2" t="s">
        <v>133</v>
      </c>
      <c r="C135" s="2" t="s">
        <v>142</v>
      </c>
      <c r="D135" s="2" t="s">
        <v>232</v>
      </c>
      <c r="E135" t="s">
        <v>261</v>
      </c>
      <c r="F135">
        <v>283046</v>
      </c>
      <c r="G135">
        <v>281312</v>
      </c>
      <c r="H135">
        <f t="shared" si="5"/>
        <v>99.387378729959082</v>
      </c>
      <c r="I135">
        <f t="shared" si="4"/>
        <v>279678</v>
      </c>
      <c r="J135">
        <v>98.81</v>
      </c>
      <c r="K135">
        <v>31</v>
      </c>
    </row>
    <row r="136" spans="1:11">
      <c r="A136">
        <v>135</v>
      </c>
      <c r="B136" s="2" t="s">
        <v>133</v>
      </c>
      <c r="C136" s="2" t="s">
        <v>143</v>
      </c>
      <c r="D136" s="2" t="s">
        <v>232</v>
      </c>
      <c r="E136" t="s">
        <v>261</v>
      </c>
      <c r="F136">
        <v>227634</v>
      </c>
      <c r="G136">
        <v>226026</v>
      </c>
      <c r="H136">
        <f t="shared" si="5"/>
        <v>99.293602888847886</v>
      </c>
      <c r="I136">
        <f t="shared" si="4"/>
        <v>224720</v>
      </c>
      <c r="J136">
        <v>98.72</v>
      </c>
      <c r="K136">
        <v>29</v>
      </c>
    </row>
    <row r="137" spans="1:11">
      <c r="A137">
        <v>136</v>
      </c>
      <c r="B137" s="2" t="s">
        <v>133</v>
      </c>
      <c r="C137" s="2" t="s">
        <v>144</v>
      </c>
      <c r="D137" s="2" t="s">
        <v>232</v>
      </c>
      <c r="E137" t="s">
        <v>261</v>
      </c>
      <c r="F137">
        <v>229896</v>
      </c>
      <c r="G137">
        <v>228596</v>
      </c>
      <c r="H137">
        <f t="shared" si="5"/>
        <v>99.434526916518777</v>
      </c>
      <c r="I137">
        <f t="shared" si="4"/>
        <v>227344</v>
      </c>
      <c r="J137">
        <v>98.89</v>
      </c>
      <c r="K137">
        <v>29</v>
      </c>
    </row>
    <row r="138" spans="1:11">
      <c r="A138">
        <v>137</v>
      </c>
      <c r="B138" s="2" t="s">
        <v>145</v>
      </c>
      <c r="C138" s="2" t="s">
        <v>146</v>
      </c>
      <c r="D138" s="2" t="s">
        <v>232</v>
      </c>
      <c r="E138" t="s">
        <v>263</v>
      </c>
      <c r="F138">
        <v>128048</v>
      </c>
      <c r="G138">
        <v>126479</v>
      </c>
      <c r="H138">
        <f t="shared" si="5"/>
        <v>98.774678245657881</v>
      </c>
      <c r="I138">
        <f t="shared" si="4"/>
        <v>123515</v>
      </c>
      <c r="J138">
        <v>96.46</v>
      </c>
      <c r="K138">
        <v>42</v>
      </c>
    </row>
    <row r="139" spans="1:11">
      <c r="A139" s="2">
        <v>138</v>
      </c>
      <c r="B139" s="2" t="s">
        <v>147</v>
      </c>
      <c r="C139" s="2" t="s">
        <v>148</v>
      </c>
      <c r="D139" s="2" t="s">
        <v>232</v>
      </c>
      <c r="E139" t="s">
        <v>266</v>
      </c>
      <c r="F139">
        <v>2415993</v>
      </c>
      <c r="G139">
        <v>2018203</v>
      </c>
      <c r="H139">
        <f t="shared" si="5"/>
        <v>83.53513441471064</v>
      </c>
      <c r="I139" t="s">
        <v>0</v>
      </c>
      <c r="J139" t="s">
        <v>0</v>
      </c>
      <c r="K139">
        <v>39</v>
      </c>
    </row>
    <row r="140" spans="1:11">
      <c r="A140">
        <v>139</v>
      </c>
      <c r="B140" s="2" t="s">
        <v>149</v>
      </c>
      <c r="C140" s="2" t="s">
        <v>150</v>
      </c>
      <c r="D140" s="2" t="s">
        <v>233</v>
      </c>
      <c r="E140" t="s">
        <v>250</v>
      </c>
      <c r="F140">
        <v>113103</v>
      </c>
      <c r="G140">
        <v>63865</v>
      </c>
      <c r="H140">
        <f t="shared" si="5"/>
        <v>56.466229896642886</v>
      </c>
      <c r="I140">
        <f t="shared" si="4"/>
        <v>62874</v>
      </c>
      <c r="J140">
        <v>55.59</v>
      </c>
      <c r="K140">
        <v>57</v>
      </c>
    </row>
    <row r="141" spans="1:11">
      <c r="A141">
        <v>140</v>
      </c>
      <c r="B141" s="2" t="s">
        <v>149</v>
      </c>
      <c r="C141" s="2" t="s">
        <v>151</v>
      </c>
      <c r="D141" s="2" t="s">
        <v>233</v>
      </c>
      <c r="E141" t="s">
        <v>250</v>
      </c>
      <c r="F141">
        <v>503975</v>
      </c>
      <c r="G141">
        <v>500761</v>
      </c>
      <c r="H141">
        <f t="shared" si="5"/>
        <v>99.362269953866758</v>
      </c>
      <c r="I141">
        <f t="shared" si="4"/>
        <v>496315</v>
      </c>
      <c r="J141">
        <v>98.48</v>
      </c>
      <c r="K141">
        <v>63</v>
      </c>
    </row>
    <row r="142" spans="1:11">
      <c r="A142">
        <v>141</v>
      </c>
      <c r="B142" s="2" t="s">
        <v>149</v>
      </c>
      <c r="C142" s="2" t="s">
        <v>152</v>
      </c>
      <c r="D142" s="2" t="s">
        <v>233</v>
      </c>
      <c r="E142" t="s">
        <v>253</v>
      </c>
      <c r="F142">
        <v>346168</v>
      </c>
      <c r="G142">
        <v>344455</v>
      </c>
      <c r="H142">
        <f t="shared" si="5"/>
        <v>99.505153567054151</v>
      </c>
      <c r="I142">
        <f t="shared" si="4"/>
        <v>341495</v>
      </c>
      <c r="J142">
        <v>98.65</v>
      </c>
      <c r="K142">
        <v>62</v>
      </c>
    </row>
    <row r="143" spans="1:11">
      <c r="A143">
        <v>142</v>
      </c>
      <c r="B143" s="2" t="s">
        <v>149</v>
      </c>
      <c r="C143" s="2" t="s">
        <v>153</v>
      </c>
      <c r="D143" s="2" t="s">
        <v>233</v>
      </c>
      <c r="E143" t="s">
        <v>246</v>
      </c>
      <c r="F143">
        <v>142732</v>
      </c>
      <c r="G143">
        <v>2614</v>
      </c>
      <c r="H143">
        <f t="shared" si="5"/>
        <v>1.831404310175714</v>
      </c>
      <c r="I143">
        <f t="shared" si="4"/>
        <v>1913</v>
      </c>
      <c r="J143">
        <v>1.34</v>
      </c>
      <c r="K143">
        <v>12</v>
      </c>
    </row>
    <row r="144" spans="1:11">
      <c r="A144">
        <v>143</v>
      </c>
      <c r="B144" s="2" t="s">
        <v>149</v>
      </c>
      <c r="C144" s="2" t="s">
        <v>154</v>
      </c>
      <c r="D144" s="2" t="s">
        <v>233</v>
      </c>
      <c r="E144" t="s">
        <v>250</v>
      </c>
      <c r="F144">
        <v>144136</v>
      </c>
      <c r="G144">
        <v>55374</v>
      </c>
      <c r="H144">
        <f t="shared" si="5"/>
        <v>38.417883110395742</v>
      </c>
      <c r="I144">
        <f t="shared" si="4"/>
        <v>54253</v>
      </c>
      <c r="J144">
        <v>37.64</v>
      </c>
      <c r="K144">
        <v>48</v>
      </c>
    </row>
    <row r="145" spans="1:11">
      <c r="A145">
        <v>144</v>
      </c>
      <c r="B145" s="2" t="s">
        <v>149</v>
      </c>
      <c r="C145" s="2" t="s">
        <v>155</v>
      </c>
      <c r="D145" s="2" t="s">
        <v>233</v>
      </c>
      <c r="E145" t="s">
        <v>255</v>
      </c>
      <c r="F145">
        <v>462087</v>
      </c>
      <c r="G145">
        <v>460378</v>
      </c>
      <c r="H145">
        <f t="shared" si="5"/>
        <v>99.630156225992067</v>
      </c>
      <c r="I145">
        <f t="shared" si="4"/>
        <v>456403</v>
      </c>
      <c r="J145">
        <v>98.77</v>
      </c>
      <c r="K145">
        <v>70</v>
      </c>
    </row>
    <row r="146" spans="1:11">
      <c r="A146">
        <v>145</v>
      </c>
      <c r="B146" s="2" t="s">
        <v>149</v>
      </c>
      <c r="C146" s="2" t="s">
        <v>156</v>
      </c>
      <c r="D146" s="2" t="s">
        <v>233</v>
      </c>
      <c r="E146" t="s">
        <v>251</v>
      </c>
      <c r="F146">
        <v>156944</v>
      </c>
      <c r="G146">
        <v>47810</v>
      </c>
      <c r="H146">
        <f t="shared" si="5"/>
        <v>30.463095116729534</v>
      </c>
      <c r="I146">
        <f t="shared" si="4"/>
        <v>46848</v>
      </c>
      <c r="J146">
        <v>29.85</v>
      </c>
      <c r="K146">
        <v>37</v>
      </c>
    </row>
    <row r="147" spans="1:11">
      <c r="A147">
        <v>146</v>
      </c>
      <c r="B147" s="2" t="s">
        <v>149</v>
      </c>
      <c r="C147" s="2" t="s">
        <v>157</v>
      </c>
      <c r="D147" s="2" t="s">
        <v>233</v>
      </c>
      <c r="E147" t="s">
        <v>250</v>
      </c>
      <c r="F147">
        <v>445192</v>
      </c>
      <c r="G147">
        <v>443838</v>
      </c>
      <c r="H147">
        <f t="shared" si="5"/>
        <v>99.695861560854638</v>
      </c>
      <c r="I147">
        <f t="shared" si="4"/>
        <v>440295</v>
      </c>
      <c r="J147">
        <v>98.9</v>
      </c>
      <c r="K147">
        <v>60</v>
      </c>
    </row>
    <row r="148" spans="1:11">
      <c r="A148">
        <v>147</v>
      </c>
      <c r="B148" s="2" t="s">
        <v>149</v>
      </c>
      <c r="C148" s="2" t="s">
        <v>158</v>
      </c>
      <c r="D148" s="2" t="s">
        <v>233</v>
      </c>
      <c r="E148" t="s">
        <v>250</v>
      </c>
      <c r="F148">
        <v>514383</v>
      </c>
      <c r="G148">
        <v>508946</v>
      </c>
      <c r="H148">
        <f t="shared" si="5"/>
        <v>98.943005503681121</v>
      </c>
      <c r="I148">
        <f t="shared" si="4"/>
        <v>504713</v>
      </c>
      <c r="J148">
        <v>98.12</v>
      </c>
      <c r="K148">
        <v>61</v>
      </c>
    </row>
    <row r="149" spans="1:11">
      <c r="A149">
        <v>148</v>
      </c>
      <c r="B149" s="2" t="s">
        <v>149</v>
      </c>
      <c r="C149" s="2" t="s">
        <v>159</v>
      </c>
      <c r="D149" s="2" t="s">
        <v>233</v>
      </c>
      <c r="E149" t="s">
        <v>250</v>
      </c>
      <c r="F149">
        <v>305655</v>
      </c>
      <c r="G149">
        <v>303637</v>
      </c>
      <c r="H149">
        <f t="shared" si="5"/>
        <v>99.339778508449072</v>
      </c>
      <c r="I149">
        <f t="shared" si="4"/>
        <v>299022</v>
      </c>
      <c r="J149">
        <v>97.83</v>
      </c>
      <c r="K149">
        <v>61</v>
      </c>
    </row>
    <row r="150" spans="1:11">
      <c r="A150">
        <v>149</v>
      </c>
      <c r="B150" s="2" t="s">
        <v>149</v>
      </c>
      <c r="C150" s="2" t="s">
        <v>160</v>
      </c>
      <c r="D150" s="2" t="s">
        <v>233</v>
      </c>
      <c r="E150" t="s">
        <v>250</v>
      </c>
      <c r="F150">
        <v>162402</v>
      </c>
      <c r="G150">
        <v>149647</v>
      </c>
      <c r="H150">
        <f t="shared" si="5"/>
        <v>92.146032684326556</v>
      </c>
      <c r="I150">
        <f t="shared" si="4"/>
        <v>146730</v>
      </c>
      <c r="J150">
        <v>90.35</v>
      </c>
      <c r="K150">
        <v>58</v>
      </c>
    </row>
    <row r="151" spans="1:11">
      <c r="A151">
        <v>150</v>
      </c>
      <c r="B151" s="2" t="s">
        <v>149</v>
      </c>
      <c r="C151" s="2" t="s">
        <v>161</v>
      </c>
      <c r="D151" s="2" t="s">
        <v>233</v>
      </c>
      <c r="E151" t="s">
        <v>250</v>
      </c>
      <c r="F151">
        <v>146399</v>
      </c>
      <c r="G151">
        <v>145225</v>
      </c>
      <c r="H151">
        <f t="shared" si="5"/>
        <v>99.1980819541117</v>
      </c>
      <c r="I151">
        <f t="shared" si="4"/>
        <v>143105</v>
      </c>
      <c r="J151">
        <v>97.75</v>
      </c>
      <c r="K151">
        <v>57</v>
      </c>
    </row>
    <row r="152" spans="1:11">
      <c r="A152">
        <v>151</v>
      </c>
      <c r="B152" s="2" t="s">
        <v>149</v>
      </c>
      <c r="C152" s="2" t="s">
        <v>162</v>
      </c>
      <c r="D152" s="2" t="s">
        <v>233</v>
      </c>
      <c r="E152" t="s">
        <v>256</v>
      </c>
      <c r="F152">
        <v>197777</v>
      </c>
      <c r="G152">
        <v>196216</v>
      </c>
      <c r="H152">
        <f t="shared" si="5"/>
        <v>99.210727233196977</v>
      </c>
      <c r="I152">
        <f t="shared" si="4"/>
        <v>192892</v>
      </c>
      <c r="J152">
        <v>97.53</v>
      </c>
      <c r="K152">
        <v>63</v>
      </c>
    </row>
    <row r="153" spans="1:11">
      <c r="A153">
        <v>152</v>
      </c>
      <c r="B153" s="2" t="s">
        <v>149</v>
      </c>
      <c r="C153" s="2" t="s">
        <v>163</v>
      </c>
      <c r="D153" s="2" t="s">
        <v>233</v>
      </c>
      <c r="E153" t="s">
        <v>250</v>
      </c>
      <c r="F153">
        <v>130062</v>
      </c>
      <c r="G153">
        <v>125887</v>
      </c>
      <c r="H153">
        <f t="shared" si="5"/>
        <v>96.789992465132016</v>
      </c>
      <c r="I153">
        <f t="shared" si="4"/>
        <v>123715</v>
      </c>
      <c r="J153">
        <v>95.12</v>
      </c>
      <c r="K153">
        <v>60</v>
      </c>
    </row>
    <row r="154" spans="1:11">
      <c r="A154">
        <v>153</v>
      </c>
      <c r="B154" s="2" t="s">
        <v>149</v>
      </c>
      <c r="C154" s="2" t="s">
        <v>164</v>
      </c>
      <c r="D154" s="2" t="s">
        <v>233</v>
      </c>
      <c r="E154" t="s">
        <v>250</v>
      </c>
      <c r="F154">
        <v>202439</v>
      </c>
      <c r="G154">
        <v>201071</v>
      </c>
      <c r="H154">
        <f t="shared" si="5"/>
        <v>99.324240882438659</v>
      </c>
      <c r="I154">
        <f t="shared" si="4"/>
        <v>197844</v>
      </c>
      <c r="J154">
        <v>97.73</v>
      </c>
      <c r="K154">
        <v>60</v>
      </c>
    </row>
    <row r="155" spans="1:11">
      <c r="A155">
        <v>154</v>
      </c>
      <c r="B155" s="2" t="s">
        <v>149</v>
      </c>
      <c r="C155" s="2" t="s">
        <v>165</v>
      </c>
      <c r="D155" s="2" t="s">
        <v>233</v>
      </c>
      <c r="E155" t="s">
        <v>250</v>
      </c>
      <c r="F155">
        <v>258982</v>
      </c>
      <c r="G155">
        <v>254995</v>
      </c>
      <c r="H155">
        <f t="shared" si="5"/>
        <v>98.460510769088188</v>
      </c>
      <c r="I155">
        <f t="shared" si="4"/>
        <v>250850</v>
      </c>
      <c r="J155">
        <v>96.86</v>
      </c>
      <c r="K155">
        <v>63</v>
      </c>
    </row>
    <row r="156" spans="1:11">
      <c r="A156">
        <v>155</v>
      </c>
      <c r="B156" s="2" t="s">
        <v>149</v>
      </c>
      <c r="C156" s="2" t="s">
        <v>166</v>
      </c>
      <c r="D156" s="2" t="s">
        <v>233</v>
      </c>
      <c r="E156" t="s">
        <v>250</v>
      </c>
      <c r="F156">
        <v>263159</v>
      </c>
      <c r="G156">
        <v>260989</v>
      </c>
      <c r="H156">
        <f t="shared" si="5"/>
        <v>99.175403463305457</v>
      </c>
      <c r="I156">
        <f t="shared" si="4"/>
        <v>256817</v>
      </c>
      <c r="J156">
        <v>97.59</v>
      </c>
      <c r="K156">
        <v>62</v>
      </c>
    </row>
    <row r="157" spans="1:11">
      <c r="A157">
        <v>156</v>
      </c>
      <c r="B157" s="2" t="s">
        <v>149</v>
      </c>
      <c r="C157" s="2" t="s">
        <v>167</v>
      </c>
      <c r="D157" s="2" t="s">
        <v>233</v>
      </c>
      <c r="E157" t="s">
        <v>250</v>
      </c>
      <c r="F157">
        <v>373034</v>
      </c>
      <c r="G157">
        <v>370803</v>
      </c>
      <c r="H157">
        <f t="shared" si="5"/>
        <v>99.401931191258711</v>
      </c>
      <c r="I157">
        <f t="shared" si="4"/>
        <v>364492</v>
      </c>
      <c r="J157">
        <v>97.71</v>
      </c>
      <c r="K157">
        <v>59</v>
      </c>
    </row>
    <row r="158" spans="1:11">
      <c r="A158">
        <v>157</v>
      </c>
      <c r="B158" s="2" t="s">
        <v>149</v>
      </c>
      <c r="C158" s="2" t="s">
        <v>168</v>
      </c>
      <c r="D158" s="2" t="s">
        <v>233</v>
      </c>
      <c r="E158" t="s">
        <v>252</v>
      </c>
      <c r="F158">
        <v>191856</v>
      </c>
      <c r="G158">
        <v>190217</v>
      </c>
      <c r="H158">
        <f t="shared" si="5"/>
        <v>99.145713451755483</v>
      </c>
      <c r="I158">
        <f t="shared" si="4"/>
        <v>187558</v>
      </c>
      <c r="J158">
        <v>97.76</v>
      </c>
      <c r="K158">
        <v>67</v>
      </c>
    </row>
    <row r="159" spans="1:11">
      <c r="A159">
        <v>158</v>
      </c>
      <c r="B159" s="2" t="s">
        <v>149</v>
      </c>
      <c r="C159" s="2" t="s">
        <v>169</v>
      </c>
      <c r="D159" s="2" t="s">
        <v>233</v>
      </c>
      <c r="E159" t="s">
        <v>250</v>
      </c>
      <c r="F159">
        <v>327647</v>
      </c>
      <c r="G159">
        <v>325595</v>
      </c>
      <c r="H159">
        <f t="shared" si="5"/>
        <v>99.373716225083712</v>
      </c>
      <c r="I159">
        <f t="shared" si="4"/>
        <v>320504</v>
      </c>
      <c r="J159">
        <v>97.82</v>
      </c>
      <c r="K159">
        <v>63</v>
      </c>
    </row>
    <row r="160" spans="1:11">
      <c r="A160">
        <v>159</v>
      </c>
      <c r="B160" s="2" t="s">
        <v>149</v>
      </c>
      <c r="C160" s="2" t="s">
        <v>170</v>
      </c>
      <c r="D160" s="2" t="s">
        <v>233</v>
      </c>
      <c r="E160" t="s">
        <v>250</v>
      </c>
      <c r="F160">
        <v>164623</v>
      </c>
      <c r="G160">
        <v>140417</v>
      </c>
      <c r="H160">
        <f t="shared" si="5"/>
        <v>85.296100787860752</v>
      </c>
      <c r="I160">
        <f t="shared" si="4"/>
        <v>137658</v>
      </c>
      <c r="J160">
        <v>83.62</v>
      </c>
      <c r="K160">
        <v>51</v>
      </c>
    </row>
    <row r="161" spans="1:11">
      <c r="A161">
        <v>160</v>
      </c>
      <c r="B161" s="2" t="s">
        <v>149</v>
      </c>
      <c r="C161" s="2" t="s">
        <v>171</v>
      </c>
      <c r="D161" s="2" t="s">
        <v>233</v>
      </c>
      <c r="E161" t="s">
        <v>256</v>
      </c>
      <c r="F161">
        <v>267719</v>
      </c>
      <c r="G161">
        <v>265877</v>
      </c>
      <c r="H161">
        <f t="shared" si="5"/>
        <v>99.311965157497227</v>
      </c>
      <c r="I161">
        <f t="shared" si="4"/>
        <v>261481</v>
      </c>
      <c r="J161">
        <v>97.67</v>
      </c>
      <c r="K161">
        <v>61</v>
      </c>
    </row>
    <row r="162" spans="1:11">
      <c r="A162">
        <v>161</v>
      </c>
      <c r="B162" s="2" t="s">
        <v>149</v>
      </c>
      <c r="C162" s="2" t="s">
        <v>172</v>
      </c>
      <c r="D162" s="2" t="s">
        <v>233</v>
      </c>
      <c r="E162" t="s">
        <v>250</v>
      </c>
      <c r="F162">
        <v>201709</v>
      </c>
      <c r="G162">
        <v>198267</v>
      </c>
      <c r="H162">
        <f t="shared" si="5"/>
        <v>98.293581347386578</v>
      </c>
      <c r="I162">
        <f t="shared" si="4"/>
        <v>195214</v>
      </c>
      <c r="J162">
        <v>96.78</v>
      </c>
      <c r="K162">
        <v>68</v>
      </c>
    </row>
    <row r="163" spans="1:11">
      <c r="A163">
        <v>162</v>
      </c>
      <c r="B163" s="2" t="s">
        <v>149</v>
      </c>
      <c r="C163" s="2" t="s">
        <v>173</v>
      </c>
      <c r="D163" s="2" t="s">
        <v>233</v>
      </c>
      <c r="E163" t="s">
        <v>250</v>
      </c>
      <c r="F163">
        <v>297052</v>
      </c>
      <c r="G163">
        <v>292330</v>
      </c>
      <c r="H163">
        <f t="shared" si="5"/>
        <v>98.410379327525149</v>
      </c>
      <c r="I163">
        <f t="shared" si="4"/>
        <v>287933</v>
      </c>
      <c r="J163">
        <v>96.93</v>
      </c>
      <c r="K163">
        <v>62</v>
      </c>
    </row>
    <row r="164" spans="1:11">
      <c r="A164">
        <v>163</v>
      </c>
      <c r="B164" s="2" t="s">
        <v>149</v>
      </c>
      <c r="C164" s="2" t="s">
        <v>174</v>
      </c>
      <c r="D164" s="2" t="s">
        <v>233</v>
      </c>
      <c r="E164" t="s">
        <v>250</v>
      </c>
      <c r="F164">
        <v>106597</v>
      </c>
      <c r="G164">
        <v>104017</v>
      </c>
      <c r="H164">
        <f t="shared" si="5"/>
        <v>97.579669221460264</v>
      </c>
      <c r="I164">
        <f t="shared" si="4"/>
        <v>101917</v>
      </c>
      <c r="J164">
        <v>95.61</v>
      </c>
      <c r="K164">
        <v>61</v>
      </c>
    </row>
    <row r="165" spans="1:11">
      <c r="A165">
        <v>164</v>
      </c>
      <c r="B165" s="2" t="s">
        <v>149</v>
      </c>
      <c r="C165" s="2" t="s">
        <v>175</v>
      </c>
      <c r="D165" s="2" t="s">
        <v>233</v>
      </c>
      <c r="E165" t="s">
        <v>256</v>
      </c>
      <c r="F165">
        <v>199004</v>
      </c>
      <c r="G165">
        <v>197558</v>
      </c>
      <c r="H165">
        <f t="shared" si="5"/>
        <v>99.27338143956905</v>
      </c>
      <c r="I165">
        <f t="shared" si="4"/>
        <v>194467</v>
      </c>
      <c r="J165">
        <v>97.72</v>
      </c>
      <c r="K165">
        <v>61</v>
      </c>
    </row>
    <row r="166" spans="1:11">
      <c r="A166">
        <v>165</v>
      </c>
      <c r="B166" s="2" t="s">
        <v>149</v>
      </c>
      <c r="C166" s="2" t="s">
        <v>176</v>
      </c>
      <c r="D166" s="2" t="s">
        <v>233</v>
      </c>
      <c r="E166" t="s">
        <v>250</v>
      </c>
      <c r="F166">
        <v>92137</v>
      </c>
      <c r="G166">
        <v>91204</v>
      </c>
      <c r="H166">
        <f t="shared" si="5"/>
        <v>98.987377492212687</v>
      </c>
      <c r="I166">
        <f t="shared" si="4"/>
        <v>89797</v>
      </c>
      <c r="J166">
        <v>97.46</v>
      </c>
      <c r="K166">
        <v>60</v>
      </c>
    </row>
    <row r="167" spans="1:11">
      <c r="A167">
        <v>166</v>
      </c>
      <c r="B167" s="2" t="s">
        <v>149</v>
      </c>
      <c r="C167" s="2" t="s">
        <v>177</v>
      </c>
      <c r="D167" s="2" t="s">
        <v>233</v>
      </c>
      <c r="E167" t="s">
        <v>250</v>
      </c>
      <c r="F167">
        <v>186209</v>
      </c>
      <c r="G167">
        <v>182540</v>
      </c>
      <c r="H167">
        <f t="shared" si="5"/>
        <v>98.029633368956397</v>
      </c>
      <c r="I167">
        <f t="shared" si="4"/>
        <v>179301</v>
      </c>
      <c r="J167">
        <v>96.29</v>
      </c>
      <c r="K167">
        <v>57</v>
      </c>
    </row>
    <row r="168" spans="1:11">
      <c r="A168">
        <v>167</v>
      </c>
      <c r="B168" s="2" t="s">
        <v>149</v>
      </c>
      <c r="C168" s="2" t="s">
        <v>178</v>
      </c>
      <c r="D168" s="2" t="s">
        <v>233</v>
      </c>
      <c r="E168" t="s">
        <v>250</v>
      </c>
      <c r="F168">
        <v>236243</v>
      </c>
      <c r="G168">
        <v>234451</v>
      </c>
      <c r="H168">
        <f t="shared" si="5"/>
        <v>99.241459006192784</v>
      </c>
      <c r="I168">
        <f t="shared" si="4"/>
        <v>230739</v>
      </c>
      <c r="J168">
        <v>97.67</v>
      </c>
      <c r="K168">
        <v>60</v>
      </c>
    </row>
    <row r="169" spans="1:11">
      <c r="A169">
        <v>168</v>
      </c>
      <c r="B169" s="2" t="s">
        <v>149</v>
      </c>
      <c r="C169" s="2" t="s">
        <v>179</v>
      </c>
      <c r="D169" s="2" t="s">
        <v>233</v>
      </c>
      <c r="E169" t="s">
        <v>253</v>
      </c>
      <c r="F169">
        <v>305717</v>
      </c>
      <c r="G169">
        <v>302962</v>
      </c>
      <c r="H169">
        <f t="shared" si="5"/>
        <v>99.098839776656192</v>
      </c>
      <c r="I169">
        <f t="shared" si="4"/>
        <v>297860</v>
      </c>
      <c r="J169">
        <v>97.43</v>
      </c>
      <c r="K169">
        <v>59</v>
      </c>
    </row>
    <row r="170" spans="1:11">
      <c r="A170">
        <v>169</v>
      </c>
      <c r="B170" s="2" t="s">
        <v>149</v>
      </c>
      <c r="C170" s="2" t="s">
        <v>180</v>
      </c>
      <c r="D170" s="2" t="s">
        <v>233</v>
      </c>
      <c r="E170" t="s">
        <v>256</v>
      </c>
      <c r="F170">
        <v>276061</v>
      </c>
      <c r="G170">
        <v>273585</v>
      </c>
      <c r="H170">
        <f t="shared" si="5"/>
        <v>99.103096779335004</v>
      </c>
      <c r="I170">
        <f t="shared" si="4"/>
        <v>269021</v>
      </c>
      <c r="J170">
        <v>97.45</v>
      </c>
      <c r="K170">
        <v>63</v>
      </c>
    </row>
    <row r="171" spans="1:11">
      <c r="A171">
        <v>170</v>
      </c>
      <c r="B171" s="2" t="s">
        <v>149</v>
      </c>
      <c r="C171" s="2" t="s">
        <v>181</v>
      </c>
      <c r="D171" s="2" t="s">
        <v>233</v>
      </c>
      <c r="E171" t="s">
        <v>250</v>
      </c>
      <c r="F171">
        <v>170851</v>
      </c>
      <c r="G171">
        <v>168249</v>
      </c>
      <c r="H171">
        <f t="shared" si="5"/>
        <v>98.477035545592358</v>
      </c>
      <c r="I171">
        <f t="shared" si="4"/>
        <v>165213</v>
      </c>
      <c r="J171">
        <v>96.7</v>
      </c>
      <c r="K171">
        <v>59</v>
      </c>
    </row>
    <row r="172" spans="1:11">
      <c r="A172">
        <v>171</v>
      </c>
      <c r="B172" s="2" t="s">
        <v>149</v>
      </c>
      <c r="C172" s="2" t="s">
        <v>182</v>
      </c>
      <c r="D172" s="2" t="s">
        <v>233</v>
      </c>
      <c r="E172" t="s">
        <v>250</v>
      </c>
      <c r="F172">
        <v>225395</v>
      </c>
      <c r="G172">
        <v>220669</v>
      </c>
      <c r="H172">
        <f t="shared" si="5"/>
        <v>97.903236540295921</v>
      </c>
      <c r="I172">
        <f t="shared" si="4"/>
        <v>217033</v>
      </c>
      <c r="J172">
        <v>96.29</v>
      </c>
      <c r="K172">
        <v>60</v>
      </c>
    </row>
    <row r="173" spans="1:11">
      <c r="A173">
        <v>172</v>
      </c>
      <c r="B173" s="2" t="s">
        <v>149</v>
      </c>
      <c r="C173" s="2" t="s">
        <v>183</v>
      </c>
      <c r="D173" s="2" t="s">
        <v>233</v>
      </c>
      <c r="E173" t="s">
        <v>250</v>
      </c>
      <c r="F173">
        <v>265280</v>
      </c>
      <c r="G173">
        <v>251506</v>
      </c>
      <c r="H173">
        <f t="shared" si="5"/>
        <v>94.807750301568149</v>
      </c>
      <c r="I173">
        <f t="shared" si="4"/>
        <v>246843</v>
      </c>
      <c r="J173">
        <v>93.05</v>
      </c>
      <c r="K173">
        <v>65</v>
      </c>
    </row>
    <row r="174" spans="1:11">
      <c r="A174">
        <v>173</v>
      </c>
      <c r="B174" s="2" t="s">
        <v>149</v>
      </c>
      <c r="C174" s="2" t="s">
        <v>184</v>
      </c>
      <c r="D174" s="2" t="s">
        <v>233</v>
      </c>
      <c r="E174" t="s">
        <v>257</v>
      </c>
      <c r="F174">
        <v>283591</v>
      </c>
      <c r="G174">
        <v>280064</v>
      </c>
      <c r="H174">
        <f t="shared" si="5"/>
        <v>98.756307499180167</v>
      </c>
      <c r="I174">
        <f t="shared" si="4"/>
        <v>275055</v>
      </c>
      <c r="J174">
        <v>96.99</v>
      </c>
      <c r="K174">
        <v>60</v>
      </c>
    </row>
    <row r="175" spans="1:11">
      <c r="A175">
        <v>174</v>
      </c>
      <c r="B175" s="2" t="s">
        <v>149</v>
      </c>
      <c r="C175" s="2" t="s">
        <v>185</v>
      </c>
      <c r="D175" s="2" t="s">
        <v>233</v>
      </c>
      <c r="E175" t="s">
        <v>250</v>
      </c>
      <c r="F175">
        <v>197613</v>
      </c>
      <c r="G175">
        <v>188526</v>
      </c>
      <c r="H175">
        <f t="shared" si="5"/>
        <v>95.401618314584567</v>
      </c>
      <c r="I175">
        <f t="shared" si="4"/>
        <v>185223</v>
      </c>
      <c r="J175">
        <v>93.73</v>
      </c>
      <c r="K175">
        <v>65</v>
      </c>
    </row>
    <row r="176" spans="1:11">
      <c r="A176">
        <v>175</v>
      </c>
      <c r="B176" s="2" t="s">
        <v>149</v>
      </c>
      <c r="C176" s="2" t="s">
        <v>186</v>
      </c>
      <c r="D176" s="2" t="s">
        <v>233</v>
      </c>
      <c r="E176" t="s">
        <v>264</v>
      </c>
      <c r="F176">
        <v>261239</v>
      </c>
      <c r="G176">
        <v>256457</v>
      </c>
      <c r="H176">
        <f t="shared" si="5"/>
        <v>98.169492303982182</v>
      </c>
      <c r="I176">
        <f t="shared" si="4"/>
        <v>252200</v>
      </c>
      <c r="J176">
        <v>96.54</v>
      </c>
      <c r="K176">
        <v>58</v>
      </c>
    </row>
    <row r="177" spans="1:11">
      <c r="A177">
        <v>176</v>
      </c>
      <c r="B177" s="2" t="s">
        <v>149</v>
      </c>
      <c r="C177" s="2" t="s">
        <v>187</v>
      </c>
      <c r="D177" s="2" t="s">
        <v>233</v>
      </c>
      <c r="E177" t="s">
        <v>257</v>
      </c>
      <c r="F177">
        <v>177944</v>
      </c>
      <c r="G177">
        <v>176411</v>
      </c>
      <c r="H177">
        <f t="shared" si="5"/>
        <v>99.138493009036551</v>
      </c>
      <c r="I177">
        <f t="shared" si="4"/>
        <v>173727</v>
      </c>
      <c r="J177">
        <v>97.63</v>
      </c>
      <c r="K177">
        <v>60</v>
      </c>
    </row>
    <row r="178" spans="1:11">
      <c r="A178">
        <v>177</v>
      </c>
      <c r="B178" s="2" t="s">
        <v>149</v>
      </c>
      <c r="C178" s="2" t="s">
        <v>188</v>
      </c>
      <c r="D178" s="2" t="s">
        <v>233</v>
      </c>
      <c r="E178" t="s">
        <v>253</v>
      </c>
      <c r="F178">
        <v>79421</v>
      </c>
      <c r="G178">
        <v>78554</v>
      </c>
      <c r="H178">
        <f t="shared" si="5"/>
        <v>98.908349177169768</v>
      </c>
      <c r="I178">
        <f t="shared" si="4"/>
        <v>77316</v>
      </c>
      <c r="J178">
        <v>97.35</v>
      </c>
      <c r="K178">
        <v>62</v>
      </c>
    </row>
    <row r="179" spans="1:11">
      <c r="A179">
        <v>178</v>
      </c>
      <c r="B179" s="2" t="s">
        <v>149</v>
      </c>
      <c r="C179" s="2" t="s">
        <v>189</v>
      </c>
      <c r="D179" s="2" t="s">
        <v>233</v>
      </c>
      <c r="E179" t="s">
        <v>255</v>
      </c>
      <c r="F179">
        <v>183070</v>
      </c>
      <c r="G179">
        <v>180782</v>
      </c>
      <c r="H179">
        <f t="shared" si="5"/>
        <v>98.750204839678815</v>
      </c>
      <c r="I179">
        <f t="shared" si="4"/>
        <v>177798</v>
      </c>
      <c r="J179">
        <v>97.12</v>
      </c>
      <c r="K179">
        <v>59</v>
      </c>
    </row>
    <row r="180" spans="1:11">
      <c r="A180">
        <v>179</v>
      </c>
      <c r="B180" s="2" t="s">
        <v>149</v>
      </c>
      <c r="C180" s="2" t="s">
        <v>190</v>
      </c>
      <c r="D180" s="2" t="s">
        <v>233</v>
      </c>
      <c r="E180" t="s">
        <v>253</v>
      </c>
      <c r="F180">
        <v>181870</v>
      </c>
      <c r="G180">
        <v>178273</v>
      </c>
      <c r="H180">
        <f t="shared" si="5"/>
        <v>98.022213669104303</v>
      </c>
      <c r="I180">
        <f t="shared" si="4"/>
        <v>175104</v>
      </c>
      <c r="J180">
        <v>96.28</v>
      </c>
      <c r="K180">
        <v>61</v>
      </c>
    </row>
    <row r="181" spans="1:11">
      <c r="A181">
        <v>180</v>
      </c>
      <c r="B181" s="2" t="s">
        <v>149</v>
      </c>
      <c r="C181" s="2" t="s">
        <v>191</v>
      </c>
      <c r="D181" s="2" t="s">
        <v>233</v>
      </c>
      <c r="E181" t="s">
        <v>257</v>
      </c>
      <c r="F181">
        <v>201202</v>
      </c>
      <c r="G181">
        <v>198214</v>
      </c>
      <c r="H181">
        <f t="shared" si="5"/>
        <v>98.514925298953287</v>
      </c>
      <c r="I181">
        <f t="shared" si="4"/>
        <v>194784</v>
      </c>
      <c r="J181">
        <v>96.81</v>
      </c>
      <c r="K181">
        <v>60</v>
      </c>
    </row>
    <row r="182" spans="1:11">
      <c r="A182">
        <v>181</v>
      </c>
      <c r="B182" s="2" t="s">
        <v>149</v>
      </c>
      <c r="C182" s="2" t="s">
        <v>192</v>
      </c>
      <c r="D182" s="2" t="s">
        <v>233</v>
      </c>
      <c r="E182" t="s">
        <v>250</v>
      </c>
      <c r="F182">
        <v>179558</v>
      </c>
      <c r="G182">
        <v>175491</v>
      </c>
      <c r="H182">
        <f t="shared" si="5"/>
        <v>97.734993706768847</v>
      </c>
      <c r="I182">
        <f t="shared" si="4"/>
        <v>172663</v>
      </c>
      <c r="J182">
        <v>96.16</v>
      </c>
      <c r="K182">
        <v>66</v>
      </c>
    </row>
    <row r="183" spans="1:11">
      <c r="A183">
        <v>182</v>
      </c>
      <c r="B183" s="2" t="s">
        <v>149</v>
      </c>
      <c r="C183" s="2" t="s">
        <v>193</v>
      </c>
      <c r="D183" s="2" t="s">
        <v>233</v>
      </c>
      <c r="E183" t="s">
        <v>250</v>
      </c>
      <c r="F183">
        <v>259958</v>
      </c>
      <c r="G183">
        <v>257703</v>
      </c>
      <c r="H183">
        <f t="shared" si="5"/>
        <v>99.132552181506242</v>
      </c>
      <c r="I183">
        <f t="shared" si="4"/>
        <v>253173</v>
      </c>
      <c r="J183">
        <v>97.39</v>
      </c>
      <c r="K183">
        <v>58</v>
      </c>
    </row>
    <row r="184" spans="1:11">
      <c r="A184">
        <v>183</v>
      </c>
      <c r="B184" s="2" t="s">
        <v>149</v>
      </c>
      <c r="C184" s="2" t="s">
        <v>194</v>
      </c>
      <c r="D184" s="2" t="s">
        <v>233</v>
      </c>
      <c r="E184" t="s">
        <v>250</v>
      </c>
      <c r="F184">
        <v>194277</v>
      </c>
      <c r="G184">
        <v>192935</v>
      </c>
      <c r="H184">
        <f t="shared" si="5"/>
        <v>99.309233722983166</v>
      </c>
      <c r="I184">
        <f t="shared" si="4"/>
        <v>190119</v>
      </c>
      <c r="J184">
        <v>97.86</v>
      </c>
      <c r="K184">
        <v>62</v>
      </c>
    </row>
    <row r="185" spans="1:11">
      <c r="A185">
        <v>184</v>
      </c>
      <c r="B185" s="2" t="s">
        <v>149</v>
      </c>
      <c r="C185" s="2" t="s">
        <v>195</v>
      </c>
      <c r="D185" s="2" t="s">
        <v>233</v>
      </c>
      <c r="E185" t="s">
        <v>256</v>
      </c>
      <c r="F185">
        <v>108288</v>
      </c>
      <c r="G185">
        <v>106916</v>
      </c>
      <c r="H185">
        <f t="shared" si="5"/>
        <v>98.733008274231679</v>
      </c>
      <c r="I185">
        <f t="shared" si="4"/>
        <v>105245</v>
      </c>
      <c r="J185">
        <v>97.19</v>
      </c>
      <c r="K185">
        <v>62</v>
      </c>
    </row>
    <row r="186" spans="1:11">
      <c r="A186">
        <v>185</v>
      </c>
      <c r="B186" s="2" t="s">
        <v>149</v>
      </c>
      <c r="C186" s="2" t="s">
        <v>196</v>
      </c>
      <c r="D186" s="2" t="s">
        <v>233</v>
      </c>
      <c r="E186" t="s">
        <v>256</v>
      </c>
      <c r="F186">
        <v>186029</v>
      </c>
      <c r="G186">
        <v>183930</v>
      </c>
      <c r="H186">
        <f t="shared" si="5"/>
        <v>98.871681297002084</v>
      </c>
      <c r="I186">
        <f t="shared" si="4"/>
        <v>181304</v>
      </c>
      <c r="J186">
        <v>97.46</v>
      </c>
      <c r="K186">
        <v>60</v>
      </c>
    </row>
    <row r="187" spans="1:11">
      <c r="A187">
        <v>186</v>
      </c>
      <c r="B187" s="2" t="s">
        <v>149</v>
      </c>
      <c r="C187" s="2" t="s">
        <v>197</v>
      </c>
      <c r="D187" s="2" t="s">
        <v>233</v>
      </c>
      <c r="E187" t="s">
        <v>250</v>
      </c>
      <c r="F187">
        <v>287392</v>
      </c>
      <c r="G187">
        <v>245923</v>
      </c>
      <c r="H187">
        <f t="shared" si="5"/>
        <v>85.570579556842219</v>
      </c>
      <c r="I187">
        <f t="shared" si="4"/>
        <v>241812</v>
      </c>
      <c r="J187">
        <v>84.14</v>
      </c>
      <c r="K187">
        <v>54</v>
      </c>
    </row>
    <row r="188" spans="1:11">
      <c r="A188">
        <v>187</v>
      </c>
      <c r="B188" s="2" t="s">
        <v>149</v>
      </c>
      <c r="C188" s="2" t="s">
        <v>198</v>
      </c>
      <c r="D188" s="2" t="s">
        <v>233</v>
      </c>
      <c r="E188" t="s">
        <v>250</v>
      </c>
      <c r="F188">
        <v>132269</v>
      </c>
      <c r="G188">
        <v>130878</v>
      </c>
      <c r="H188">
        <f t="shared" si="5"/>
        <v>98.948355245749198</v>
      </c>
      <c r="I188">
        <f t="shared" si="4"/>
        <v>129121</v>
      </c>
      <c r="J188">
        <v>97.62</v>
      </c>
      <c r="K188">
        <v>57</v>
      </c>
    </row>
    <row r="189" spans="1:11">
      <c r="A189">
        <v>188</v>
      </c>
      <c r="B189" s="2" t="s">
        <v>149</v>
      </c>
      <c r="C189" s="2" t="s">
        <v>199</v>
      </c>
      <c r="D189" s="2" t="s">
        <v>233</v>
      </c>
      <c r="E189" t="s">
        <v>250</v>
      </c>
      <c r="F189">
        <v>57108</v>
      </c>
      <c r="G189">
        <v>56667</v>
      </c>
      <c r="H189">
        <f t="shared" si="5"/>
        <v>99.227778945156544</v>
      </c>
      <c r="I189">
        <f t="shared" si="4"/>
        <v>55863</v>
      </c>
      <c r="J189">
        <v>97.82</v>
      </c>
      <c r="K189">
        <v>57</v>
      </c>
    </row>
    <row r="190" spans="1:11">
      <c r="A190">
        <v>189</v>
      </c>
      <c r="B190" s="2" t="s">
        <v>149</v>
      </c>
      <c r="C190" s="2" t="s">
        <v>200</v>
      </c>
      <c r="D190" s="2" t="s">
        <v>233</v>
      </c>
      <c r="E190" t="s">
        <v>256</v>
      </c>
      <c r="F190">
        <v>89766</v>
      </c>
      <c r="G190">
        <v>88172</v>
      </c>
      <c r="H190">
        <f t="shared" si="5"/>
        <v>98.224271996078699</v>
      </c>
      <c r="I190">
        <f t="shared" si="4"/>
        <v>86705</v>
      </c>
      <c r="J190">
        <v>96.59</v>
      </c>
      <c r="K190">
        <v>64</v>
      </c>
    </row>
    <row r="191" spans="1:11">
      <c r="A191">
        <v>190</v>
      </c>
      <c r="B191" s="2" t="s">
        <v>149</v>
      </c>
      <c r="C191" s="2" t="s">
        <v>201</v>
      </c>
      <c r="D191" s="2" t="s">
        <v>233</v>
      </c>
      <c r="E191" t="s">
        <v>250</v>
      </c>
      <c r="F191">
        <v>299038</v>
      </c>
      <c r="G191">
        <v>297286</v>
      </c>
      <c r="H191">
        <f t="shared" si="5"/>
        <v>99.414121282245063</v>
      </c>
      <c r="I191">
        <f t="shared" si="4"/>
        <v>292489</v>
      </c>
      <c r="J191">
        <v>97.81</v>
      </c>
      <c r="K191">
        <v>60</v>
      </c>
    </row>
    <row r="192" spans="1:11">
      <c r="A192">
        <v>191</v>
      </c>
      <c r="B192" s="2" t="s">
        <v>149</v>
      </c>
      <c r="C192" s="2" t="s">
        <v>202</v>
      </c>
      <c r="D192" s="2" t="s">
        <v>233</v>
      </c>
      <c r="E192" t="s">
        <v>254</v>
      </c>
      <c r="F192">
        <v>188473</v>
      </c>
      <c r="G192">
        <v>187036</v>
      </c>
      <c r="H192">
        <f t="shared" si="5"/>
        <v>99.237556573090046</v>
      </c>
      <c r="I192">
        <f t="shared" ref="I192:I209" si="6">ROUND(J192*F192/100,0)</f>
        <v>184308</v>
      </c>
      <c r="J192">
        <v>97.79</v>
      </c>
      <c r="K192">
        <v>62</v>
      </c>
    </row>
    <row r="193" spans="1:11">
      <c r="A193">
        <v>192</v>
      </c>
      <c r="B193" s="2" t="s">
        <v>149</v>
      </c>
      <c r="C193" s="2" t="s">
        <v>203</v>
      </c>
      <c r="D193" s="2" t="s">
        <v>233</v>
      </c>
      <c r="E193" t="s">
        <v>250</v>
      </c>
      <c r="F193">
        <v>186429</v>
      </c>
      <c r="G193">
        <v>185374</v>
      </c>
      <c r="H193">
        <f t="shared" si="5"/>
        <v>99.434100917775666</v>
      </c>
      <c r="I193">
        <f t="shared" si="6"/>
        <v>182122</v>
      </c>
      <c r="J193">
        <v>97.69</v>
      </c>
      <c r="K193">
        <v>61</v>
      </c>
    </row>
    <row r="194" spans="1:11">
      <c r="A194">
        <v>193</v>
      </c>
      <c r="B194" s="2" t="s">
        <v>149</v>
      </c>
      <c r="C194" s="2" t="s">
        <v>204</v>
      </c>
      <c r="D194" s="2" t="s">
        <v>233</v>
      </c>
      <c r="E194" t="s">
        <v>250</v>
      </c>
      <c r="F194">
        <v>135258</v>
      </c>
      <c r="G194">
        <v>134129</v>
      </c>
      <c r="H194">
        <f t="shared" si="5"/>
        <v>99.165298910230817</v>
      </c>
      <c r="I194">
        <f t="shared" si="6"/>
        <v>132363</v>
      </c>
      <c r="J194">
        <v>97.86</v>
      </c>
      <c r="K194">
        <v>57</v>
      </c>
    </row>
    <row r="195" spans="1:11">
      <c r="A195">
        <v>194</v>
      </c>
      <c r="B195" s="2" t="s">
        <v>149</v>
      </c>
      <c r="C195" s="2" t="s">
        <v>205</v>
      </c>
      <c r="D195" s="2" t="s">
        <v>233</v>
      </c>
      <c r="E195" t="s">
        <v>250</v>
      </c>
      <c r="F195">
        <v>139050</v>
      </c>
      <c r="G195">
        <v>134684</v>
      </c>
      <c r="H195">
        <f t="shared" ref="H195:H209" si="7">G195/F195*100</f>
        <v>96.86012225818051</v>
      </c>
      <c r="I195">
        <f t="shared" si="6"/>
        <v>132195</v>
      </c>
      <c r="J195">
        <v>95.07</v>
      </c>
      <c r="K195">
        <v>63</v>
      </c>
    </row>
    <row r="196" spans="1:11">
      <c r="A196">
        <v>195</v>
      </c>
      <c r="B196" s="2" t="s">
        <v>149</v>
      </c>
      <c r="C196" s="2" t="s">
        <v>206</v>
      </c>
      <c r="D196" s="2" t="s">
        <v>233</v>
      </c>
      <c r="E196" t="s">
        <v>250</v>
      </c>
      <c r="F196">
        <v>401432</v>
      </c>
      <c r="G196">
        <v>393288</v>
      </c>
      <c r="H196">
        <f t="shared" si="7"/>
        <v>97.971262878893555</v>
      </c>
      <c r="I196">
        <f t="shared" si="6"/>
        <v>386820</v>
      </c>
      <c r="J196">
        <v>96.36</v>
      </c>
      <c r="K196">
        <v>61</v>
      </c>
    </row>
    <row r="197" spans="1:11">
      <c r="A197">
        <v>196</v>
      </c>
      <c r="B197" s="2" t="s">
        <v>149</v>
      </c>
      <c r="C197" s="2" t="s">
        <v>207</v>
      </c>
      <c r="D197" s="2" t="s">
        <v>233</v>
      </c>
      <c r="E197" t="s">
        <v>251</v>
      </c>
      <c r="F197">
        <v>121516</v>
      </c>
      <c r="G197">
        <v>100852</v>
      </c>
      <c r="H197">
        <f t="shared" si="7"/>
        <v>82.994831956285594</v>
      </c>
      <c r="I197">
        <f t="shared" si="6"/>
        <v>98975</v>
      </c>
      <c r="J197">
        <v>81.45</v>
      </c>
      <c r="K197">
        <v>52</v>
      </c>
    </row>
    <row r="198" spans="1:11">
      <c r="A198">
        <v>197</v>
      </c>
      <c r="B198" s="2" t="s">
        <v>149</v>
      </c>
      <c r="C198" s="2" t="s">
        <v>208</v>
      </c>
      <c r="D198" s="2" t="s">
        <v>233</v>
      </c>
      <c r="E198" t="s">
        <v>250</v>
      </c>
      <c r="F198">
        <v>232226</v>
      </c>
      <c r="G198">
        <v>230673</v>
      </c>
      <c r="H198">
        <f t="shared" si="7"/>
        <v>99.331254898245675</v>
      </c>
      <c r="I198">
        <f t="shared" si="6"/>
        <v>226838</v>
      </c>
      <c r="J198">
        <v>97.68</v>
      </c>
      <c r="K198">
        <v>63</v>
      </c>
    </row>
    <row r="199" spans="1:11">
      <c r="A199">
        <v>198</v>
      </c>
      <c r="B199" s="2" t="s">
        <v>149</v>
      </c>
      <c r="C199" s="2" t="s">
        <v>209</v>
      </c>
      <c r="D199" s="2" t="s">
        <v>233</v>
      </c>
      <c r="E199" t="s">
        <v>250</v>
      </c>
      <c r="F199">
        <v>288902</v>
      </c>
      <c r="G199">
        <v>286272</v>
      </c>
      <c r="H199">
        <f t="shared" si="7"/>
        <v>99.089656700195917</v>
      </c>
      <c r="I199">
        <f t="shared" si="6"/>
        <v>281679</v>
      </c>
      <c r="J199">
        <v>97.5</v>
      </c>
      <c r="K199">
        <v>58</v>
      </c>
    </row>
    <row r="200" spans="1:11">
      <c r="A200">
        <v>199</v>
      </c>
      <c r="B200" s="2" t="s">
        <v>149</v>
      </c>
      <c r="C200" s="2" t="s">
        <v>210</v>
      </c>
      <c r="D200" s="2" t="s">
        <v>233</v>
      </c>
      <c r="E200" t="s">
        <v>250</v>
      </c>
      <c r="F200">
        <v>197728</v>
      </c>
      <c r="G200">
        <v>193422</v>
      </c>
      <c r="H200">
        <f t="shared" si="7"/>
        <v>97.822260883638137</v>
      </c>
      <c r="I200">
        <f t="shared" si="6"/>
        <v>190412</v>
      </c>
      <c r="J200">
        <v>96.3</v>
      </c>
      <c r="K200">
        <v>58</v>
      </c>
    </row>
    <row r="201" spans="1:11">
      <c r="A201">
        <v>200</v>
      </c>
      <c r="B201" s="2" t="s">
        <v>149</v>
      </c>
      <c r="C201" s="2" t="s">
        <v>211</v>
      </c>
      <c r="D201" s="2" t="s">
        <v>233</v>
      </c>
      <c r="E201" t="s">
        <v>250</v>
      </c>
      <c r="F201">
        <v>225319</v>
      </c>
      <c r="G201">
        <v>219444</v>
      </c>
      <c r="H201">
        <f t="shared" si="7"/>
        <v>97.392585623049982</v>
      </c>
      <c r="I201">
        <f t="shared" si="6"/>
        <v>215608</v>
      </c>
      <c r="J201">
        <v>95.69</v>
      </c>
      <c r="K201">
        <v>62</v>
      </c>
    </row>
    <row r="202" spans="1:11">
      <c r="A202">
        <v>201</v>
      </c>
      <c r="B202" s="2" t="s">
        <v>149</v>
      </c>
      <c r="C202" s="2" t="s">
        <v>212</v>
      </c>
      <c r="D202" s="2" t="s">
        <v>233</v>
      </c>
      <c r="E202" t="s">
        <v>256</v>
      </c>
      <c r="F202">
        <v>139217</v>
      </c>
      <c r="G202">
        <v>133277</v>
      </c>
      <c r="H202">
        <f t="shared" si="7"/>
        <v>95.733279700036633</v>
      </c>
      <c r="I202">
        <f t="shared" si="6"/>
        <v>131170</v>
      </c>
      <c r="J202">
        <v>94.22</v>
      </c>
      <c r="K202">
        <v>65</v>
      </c>
    </row>
    <row r="203" spans="1:11">
      <c r="A203">
        <v>202</v>
      </c>
      <c r="B203" s="2" t="s">
        <v>149</v>
      </c>
      <c r="C203" s="2" t="s">
        <v>213</v>
      </c>
      <c r="D203" s="2" t="s">
        <v>233</v>
      </c>
      <c r="E203" t="s">
        <v>250</v>
      </c>
      <c r="F203">
        <v>212524</v>
      </c>
      <c r="G203">
        <v>206662</v>
      </c>
      <c r="H203">
        <f t="shared" si="7"/>
        <v>97.241723287722806</v>
      </c>
      <c r="I203">
        <f t="shared" si="6"/>
        <v>203428</v>
      </c>
      <c r="J203">
        <v>95.72</v>
      </c>
      <c r="K203">
        <v>60</v>
      </c>
    </row>
    <row r="204" spans="1:11">
      <c r="A204">
        <v>203</v>
      </c>
      <c r="B204" s="2" t="s">
        <v>149</v>
      </c>
      <c r="C204" s="2" t="s">
        <v>214</v>
      </c>
      <c r="D204" s="2" t="s">
        <v>233</v>
      </c>
      <c r="E204" t="s">
        <v>250</v>
      </c>
      <c r="F204">
        <v>109345</v>
      </c>
      <c r="G204">
        <v>108201</v>
      </c>
      <c r="H204">
        <f t="shared" si="7"/>
        <v>98.95377017696282</v>
      </c>
      <c r="I204">
        <f t="shared" si="6"/>
        <v>106415</v>
      </c>
      <c r="J204">
        <v>97.32</v>
      </c>
      <c r="K204">
        <v>61</v>
      </c>
    </row>
    <row r="205" spans="1:11">
      <c r="A205">
        <v>204</v>
      </c>
      <c r="B205" s="2" t="s">
        <v>149</v>
      </c>
      <c r="C205" s="2" t="s">
        <v>215</v>
      </c>
      <c r="D205" s="2" t="s">
        <v>233</v>
      </c>
      <c r="E205" t="s">
        <v>255</v>
      </c>
      <c r="F205">
        <v>229806</v>
      </c>
      <c r="G205">
        <v>217969</v>
      </c>
      <c r="H205">
        <f t="shared" si="7"/>
        <v>94.84913361705091</v>
      </c>
      <c r="I205">
        <f t="shared" si="6"/>
        <v>213926</v>
      </c>
      <c r="J205">
        <v>93.09</v>
      </c>
      <c r="K205">
        <v>60</v>
      </c>
    </row>
    <row r="206" spans="1:11">
      <c r="A206">
        <v>205</v>
      </c>
      <c r="B206" s="2" t="s">
        <v>149</v>
      </c>
      <c r="C206" s="2" t="s">
        <v>216</v>
      </c>
      <c r="D206" s="2" t="s">
        <v>233</v>
      </c>
      <c r="E206" t="s">
        <v>250</v>
      </c>
      <c r="F206">
        <v>259818</v>
      </c>
      <c r="G206">
        <v>252241</v>
      </c>
      <c r="H206">
        <f t="shared" si="7"/>
        <v>97.08372784025741</v>
      </c>
      <c r="I206">
        <f t="shared" si="6"/>
        <v>247425</v>
      </c>
      <c r="J206">
        <v>95.23</v>
      </c>
      <c r="K206">
        <v>58</v>
      </c>
    </row>
    <row r="207" spans="1:11">
      <c r="A207">
        <v>206</v>
      </c>
      <c r="B207" s="2" t="s">
        <v>149</v>
      </c>
      <c r="C207" s="2" t="s">
        <v>217</v>
      </c>
      <c r="D207" s="2" t="s">
        <v>233</v>
      </c>
      <c r="E207" t="s">
        <v>250</v>
      </c>
      <c r="F207">
        <v>153055</v>
      </c>
      <c r="G207">
        <v>151772</v>
      </c>
      <c r="H207">
        <f t="shared" si="7"/>
        <v>99.161739244062602</v>
      </c>
      <c r="I207">
        <f t="shared" si="6"/>
        <v>149489</v>
      </c>
      <c r="J207">
        <v>97.67</v>
      </c>
      <c r="K207">
        <v>65</v>
      </c>
    </row>
    <row r="208" spans="1:11">
      <c r="A208">
        <v>207</v>
      </c>
      <c r="B208" s="2" t="s">
        <v>149</v>
      </c>
      <c r="C208" s="2" t="s">
        <v>218</v>
      </c>
      <c r="D208" s="2" t="s">
        <v>233</v>
      </c>
      <c r="E208" t="s">
        <v>250</v>
      </c>
      <c r="F208">
        <v>264117</v>
      </c>
      <c r="G208">
        <v>262276</v>
      </c>
      <c r="H208">
        <f t="shared" si="7"/>
        <v>99.302960430415311</v>
      </c>
      <c r="I208">
        <f t="shared" si="6"/>
        <v>257857</v>
      </c>
      <c r="J208">
        <v>97.63</v>
      </c>
      <c r="K208">
        <v>58</v>
      </c>
    </row>
    <row r="209" spans="1:11">
      <c r="A209">
        <v>208</v>
      </c>
      <c r="B209" s="2" t="s">
        <v>149</v>
      </c>
      <c r="C209" s="2" t="s">
        <v>219</v>
      </c>
      <c r="D209" s="2" t="s">
        <v>233</v>
      </c>
      <c r="E209" t="s">
        <v>250</v>
      </c>
      <c r="F209">
        <v>143605</v>
      </c>
      <c r="G209">
        <v>66820</v>
      </c>
      <c r="H209">
        <f t="shared" si="7"/>
        <v>46.530413286445459</v>
      </c>
      <c r="I209">
        <f t="shared" si="6"/>
        <v>64981</v>
      </c>
      <c r="J209">
        <v>45.25</v>
      </c>
      <c r="K209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Dataset_Overview</vt:lpstr>
      <vt:lpstr>Result_Performance</vt:lpstr>
      <vt:lpstr>Result_Identification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Hendrick Lim</dc:creator>
  <cp:lastModifiedBy>Hendrick Lim</cp:lastModifiedBy>
  <dcterms:created xsi:type="dcterms:W3CDTF">2022-06-07T01:51:33Z</dcterms:created>
  <dcterms:modified xsi:type="dcterms:W3CDTF">2022-06-16T16:47:02Z</dcterms:modified>
</cp:coreProperties>
</file>