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endrik/OneDrive - Aalborg Universitet/research projects/ArtPlayer/Colab experiment/data/analysis/"/>
    </mc:Choice>
  </mc:AlternateContent>
  <bookViews>
    <workbookView xWindow="0" yWindow="460" windowWidth="25040" windowHeight="15540" activeTab="1"/>
  </bookViews>
  <sheets>
    <sheet name="Sheet1" sheetId="2" r:id="rId1"/>
    <sheet name="Sheet2" sheetId="3" r:id="rId2"/>
    <sheet name="Sheet3" sheetId="4" r:id="rId3"/>
    <sheet name="Sheet7" sheetId="8" r:id="rId4"/>
    <sheet name="fdf-split" sheetId="1" r:id="rId5"/>
  </sheets>
  <externalReferences>
    <externalReference r:id="rId6"/>
  </externalReferences>
  <calcPr calcId="150001" concurrentCalc="0"/>
  <pivotCaches>
    <pivotCache cacheId="29" r:id="rId7"/>
    <pivotCache cacheId="30" r:id="rId8"/>
    <pivotCache cacheId="31" r:id="rId9"/>
    <pivotCache cacheId="32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<sst xmlns="http://schemas.openxmlformats.org/spreadsheetml/2006/main" count="147" uniqueCount="48">
  <si>
    <t>PID</t>
  </si>
  <si>
    <t>episode</t>
  </si>
  <si>
    <t>HF</t>
  </si>
  <si>
    <t>LF</t>
  </si>
  <si>
    <t>LFHF</t>
  </si>
  <si>
    <t>pNN50</t>
  </si>
  <si>
    <t>rMSSD</t>
  </si>
  <si>
    <t>SDNN</t>
  </si>
  <si>
    <t>ArtPlayer</t>
  </si>
  <si>
    <t>baseline</t>
  </si>
  <si>
    <t>syringe</t>
  </si>
  <si>
    <t>NA</t>
  </si>
  <si>
    <t>RRS</t>
  </si>
  <si>
    <t>rrs</t>
  </si>
  <si>
    <t>event</t>
  </si>
  <si>
    <t>FaceReader</t>
  </si>
  <si>
    <t>Row Labels</t>
  </si>
  <si>
    <t>(blank)</t>
  </si>
  <si>
    <t>Grand Total</t>
  </si>
  <si>
    <t>Average of avg.neutral</t>
  </si>
  <si>
    <t>avg,neutral</t>
  </si>
  <si>
    <t>avg,happy</t>
  </si>
  <si>
    <t>avg,sad</t>
  </si>
  <si>
    <t>avg,angry</t>
  </si>
  <si>
    <t>avg,surprised</t>
  </si>
  <si>
    <t>avg,scared</t>
  </si>
  <si>
    <t>avg,disgusted</t>
  </si>
  <si>
    <t>Average of avg,neutral</t>
  </si>
  <si>
    <t>Happy</t>
  </si>
  <si>
    <t>Sad</t>
  </si>
  <si>
    <t>Angry</t>
  </si>
  <si>
    <t>Surprised</t>
  </si>
  <si>
    <t>Scared</t>
  </si>
  <si>
    <t>Disgusted</t>
  </si>
  <si>
    <t>Average of HF</t>
  </si>
  <si>
    <t>Average of pNN50</t>
  </si>
  <si>
    <t>Average of rMSSD</t>
  </si>
  <si>
    <t>Average of SDNN</t>
  </si>
  <si>
    <t>Average of RRS</t>
  </si>
  <si>
    <t>Average of LFHF</t>
  </si>
  <si>
    <t>Average of LF</t>
  </si>
  <si>
    <t>Sum of avg,happy</t>
  </si>
  <si>
    <t>Sum of avg,sad</t>
  </si>
  <si>
    <t>Sum of avg,angry</t>
  </si>
  <si>
    <t>Sum of avg,surprised</t>
  </si>
  <si>
    <t>Sum of avg,scared</t>
  </si>
  <si>
    <t>Sum of avg,disgusted</t>
  </si>
  <si>
    <t>Average RRS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</si>
</sst>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 Pivot chart.xlsx]Sheet1!PivotTable2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1-4B5B-B74E-C51AC47F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069184"/>
        <c:axId val="-25789856"/>
      </c:barChart>
      <c:catAx>
        <c:axId val="-830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89856"/>
        <c:crosses val="autoZero"/>
        <c:auto val="1"/>
        <c:lblAlgn val="ctr"/>
        <c:lblOffset val="100"/>
        <c:noMultiLvlLbl val="0"/>
      </c:catAx>
      <c:valAx>
        <c:axId val="-25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 Pivot chart.xlsx]Sheet2!PivotTable3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avg,happy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0.0939285712014142</c:v>
                </c:pt>
                <c:pt idx="1">
                  <c:v>1.637610305565171</c:v>
                </c:pt>
                <c:pt idx="2">
                  <c:v>1.542212066896871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70-4861-9D7B-9473492C0B5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avg,sad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3"/>
                <c:pt idx="0">
                  <c:v>0.161577964927277</c:v>
                </c:pt>
                <c:pt idx="1">
                  <c:v>0.187721298414148</c:v>
                </c:pt>
                <c:pt idx="2">
                  <c:v>0.332095436098736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070-4861-9D7B-9473492C0B5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avg,angry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3"/>
                <c:pt idx="0">
                  <c:v>0.0396369944437634</c:v>
                </c:pt>
                <c:pt idx="1">
                  <c:v>0.0285743201725012</c:v>
                </c:pt>
                <c:pt idx="2">
                  <c:v>0.0410412403392958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070-4861-9D7B-9473492C0B5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avg,surprised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3"/>
                <c:pt idx="0">
                  <c:v>0.276587745359984</c:v>
                </c:pt>
                <c:pt idx="1">
                  <c:v>0.415523252176301</c:v>
                </c:pt>
                <c:pt idx="2">
                  <c:v>0.59117161209083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070-4861-9D7B-9473492C0B5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avg,scared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Sheet2!$F$2:$F$5</c:f>
              <c:numCache>
                <c:formatCode>General</c:formatCode>
                <c:ptCount val="3"/>
                <c:pt idx="0">
                  <c:v>0.038771575507291</c:v>
                </c:pt>
                <c:pt idx="1">
                  <c:v>0.0287660802089212</c:v>
                </c:pt>
                <c:pt idx="2">
                  <c:v>0.0177946414294534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070-4861-9D7B-9473492C0B5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Sum of avg,disgusted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Sheet2!$G$2:$G$5</c:f>
              <c:numCache>
                <c:formatCode>General</c:formatCode>
                <c:ptCount val="3"/>
                <c:pt idx="0">
                  <c:v>0.0166109248922169</c:v>
                </c:pt>
                <c:pt idx="1">
                  <c:v>0.0351161659737594</c:v>
                </c:pt>
                <c:pt idx="2">
                  <c:v>0.0332574727613985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070-4861-9D7B-9473492C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10480"/>
        <c:axId val="-458388176"/>
      </c:lineChart>
      <c:catAx>
        <c:axId val="-111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388176"/>
        <c:crosses val="autoZero"/>
        <c:auto val="1"/>
        <c:lblAlgn val="ctr"/>
        <c:lblOffset val="100"/>
        <c:noMultiLvlLbl val="0"/>
      </c:catAx>
      <c:valAx>
        <c:axId val="-4583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Emotion</a:t>
                </a:r>
                <a:r>
                  <a:rPr lang="da-DK" baseline="0"/>
                  <a:t> Displayed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Facial</a:t>
            </a:r>
            <a:r>
              <a:rPr lang="da-DK" baseline="0"/>
              <a:t> Emotion Registered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Happy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Sheet2!$B$8:$B$10</c:f>
              <c:numCache>
                <c:formatCode>0%</c:formatCode>
                <c:ptCount val="3"/>
                <c:pt idx="0">
                  <c:v>0.272935050927529</c:v>
                </c:pt>
                <c:pt idx="1">
                  <c:v>0.257035344482812</c:v>
                </c:pt>
                <c:pt idx="2">
                  <c:v>0.0156547618669024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AB-4302-8E1F-3B35FF08D415}"/>
            </c:ext>
          </c:extLst>
        </c:ser>
        <c:ser>
          <c:idx val="1"/>
          <c:order val="1"/>
          <c:tx>
            <c:strRef>
              <c:f>Sheet2!$D$7</c:f>
              <c:strCache>
                <c:ptCount val="1"/>
                <c:pt idx="0">
                  <c:v>Sad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Sheet2!$D$8:$D$10</c:f>
              <c:numCache>
                <c:formatCode>0%</c:formatCode>
                <c:ptCount val="3"/>
                <c:pt idx="0">
                  <c:v>0.0312868830690247</c:v>
                </c:pt>
                <c:pt idx="1">
                  <c:v>0.0553492393497893</c:v>
                </c:pt>
                <c:pt idx="2">
                  <c:v>0.0269296608212128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AB-4302-8E1F-3B35FF08D415}"/>
            </c:ext>
          </c:extLst>
        </c:ser>
        <c:ser>
          <c:idx val="2"/>
          <c:order val="2"/>
          <c:tx>
            <c:strRef>
              <c:f>Sheet2!$F$7</c:f>
              <c:strCache>
                <c:ptCount val="1"/>
                <c:pt idx="0">
                  <c:v>Angry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Sheet2!$F$8:$F$10</c:f>
              <c:numCache>
                <c:formatCode>0%</c:formatCode>
                <c:ptCount val="3"/>
                <c:pt idx="0">
                  <c:v>0.00476238669541687</c:v>
                </c:pt>
                <c:pt idx="1">
                  <c:v>0.00684020672321597</c:v>
                </c:pt>
                <c:pt idx="2">
                  <c:v>0.00660616574062723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AB-4302-8E1F-3B35FF08D415}"/>
            </c:ext>
          </c:extLst>
        </c:ser>
        <c:ser>
          <c:idx val="3"/>
          <c:order val="3"/>
          <c:tx>
            <c:strRef>
              <c:f>Sheet2!$C$7</c:f>
              <c:strCache>
                <c:ptCount val="1"/>
                <c:pt idx="0">
                  <c:v>Surprised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Sheet2!$C$8:$C$10</c:f>
              <c:numCache>
                <c:formatCode>0%</c:formatCode>
                <c:ptCount val="3"/>
                <c:pt idx="0">
                  <c:v>0.0692538753627168</c:v>
                </c:pt>
                <c:pt idx="1">
                  <c:v>0.0985286020151382</c:v>
                </c:pt>
                <c:pt idx="2">
                  <c:v>0.0460979575599974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AB-4302-8E1F-3B35FF08D415}"/>
            </c:ext>
          </c:extLst>
        </c:ser>
        <c:ser>
          <c:idx val="4"/>
          <c:order val="4"/>
          <c:tx>
            <c:strRef>
              <c:f>Sheet2!$G$7</c:f>
              <c:strCache>
                <c:ptCount val="1"/>
                <c:pt idx="0">
                  <c:v>Scared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Sheet2!$G$8:$G$10</c:f>
              <c:numCache>
                <c:formatCode>0%</c:formatCode>
                <c:ptCount val="3"/>
                <c:pt idx="0">
                  <c:v>0.00479434670148686</c:v>
                </c:pt>
                <c:pt idx="1">
                  <c:v>0.00296577357157556</c:v>
                </c:pt>
                <c:pt idx="2">
                  <c:v>0.00646192925121516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3AB-4302-8E1F-3B35FF08D415}"/>
            </c:ext>
          </c:extLst>
        </c:ser>
        <c:ser>
          <c:idx val="5"/>
          <c:order val="5"/>
          <c:tx>
            <c:strRef>
              <c:f>Sheet2!$E$7</c:f>
              <c:strCache>
                <c:ptCount val="1"/>
                <c:pt idx="0">
                  <c:v>Disgusted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Sheet2!$E$8:$E$10</c:f>
              <c:numCache>
                <c:formatCode>0%</c:formatCode>
                <c:ptCount val="3"/>
                <c:pt idx="0">
                  <c:v>0.0058526943289599</c:v>
                </c:pt>
                <c:pt idx="1">
                  <c:v>0.00554291212689975</c:v>
                </c:pt>
                <c:pt idx="2">
                  <c:v>0.00276848748203615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3AB-4302-8E1F-3B35FF08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312960"/>
        <c:axId val="-25325872"/>
      </c:lineChart>
      <c:catAx>
        <c:axId val="-253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25872"/>
        <c:crosses val="autoZero"/>
        <c:auto val="1"/>
        <c:lblAlgn val="ctr"/>
        <c:lblOffset val="100"/>
        <c:noMultiLvlLbl val="0"/>
      </c:catAx>
      <c:valAx>
        <c:axId val="-253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Percentage of Time Displayed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00298929753"/>
          <c:y val="0.0346145223711535"/>
          <c:w val="0.831654208298233"/>
          <c:h val="0.879829187905104"/>
        </c:manualLayout>
      </c:layout>
      <c:lineChart>
        <c:grouping val="standar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Happy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Sheet2!$B$8:$B$10</c:f>
              <c:numCache>
                <c:formatCode>0%</c:formatCode>
                <c:ptCount val="3"/>
                <c:pt idx="0">
                  <c:v>0.272935050927529</c:v>
                </c:pt>
                <c:pt idx="1">
                  <c:v>0.257035344482812</c:v>
                </c:pt>
                <c:pt idx="2">
                  <c:v>0.0156547618669024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Surprised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Sheet2!$C$8:$C$10</c:f>
              <c:numCache>
                <c:formatCode>0%</c:formatCode>
                <c:ptCount val="3"/>
                <c:pt idx="0">
                  <c:v>0.0692538753627168</c:v>
                </c:pt>
                <c:pt idx="1">
                  <c:v>0.0985286020151382</c:v>
                </c:pt>
                <c:pt idx="2">
                  <c:v>0.0460979575599974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Sad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Sheet2!$D$8:$D$10</c:f>
              <c:numCache>
                <c:formatCode>0%</c:formatCode>
                <c:ptCount val="3"/>
                <c:pt idx="0">
                  <c:v>0.0312868830690247</c:v>
                </c:pt>
                <c:pt idx="1">
                  <c:v>0.0553492393497893</c:v>
                </c:pt>
                <c:pt idx="2">
                  <c:v>0.0269296608212128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Sheet2!$E$7</c:f>
              <c:strCache>
                <c:ptCount val="1"/>
                <c:pt idx="0">
                  <c:v>Disgusted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Sheet2!$E$8:$E$10</c:f>
              <c:numCache>
                <c:formatCode>0%</c:formatCode>
                <c:ptCount val="3"/>
                <c:pt idx="0">
                  <c:v>0.0058526943289599</c:v>
                </c:pt>
                <c:pt idx="1">
                  <c:v>0.00554291212689975</c:v>
                </c:pt>
                <c:pt idx="2">
                  <c:v>0.00276848748203615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Sheet2!$F$7</c:f>
              <c:strCache>
                <c:ptCount val="1"/>
                <c:pt idx="0">
                  <c:v>Angry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Sheet2!$F$8:$F$10</c:f>
              <c:numCache>
                <c:formatCode>0%</c:formatCode>
                <c:ptCount val="3"/>
                <c:pt idx="0">
                  <c:v>0.00476238669541687</c:v>
                </c:pt>
                <c:pt idx="1">
                  <c:v>0.00684020672321597</c:v>
                </c:pt>
                <c:pt idx="2">
                  <c:v>0.00660616574062723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Sheet2!$G$7</c:f>
              <c:strCache>
                <c:ptCount val="1"/>
                <c:pt idx="0">
                  <c:v>Scared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Sheet2!$G$8:$G$10</c:f>
              <c:numCache>
                <c:formatCode>0%</c:formatCode>
                <c:ptCount val="3"/>
                <c:pt idx="0">
                  <c:v>0.00479434670148686</c:v>
                </c:pt>
                <c:pt idx="1">
                  <c:v>0.00296577357157556</c:v>
                </c:pt>
                <c:pt idx="2">
                  <c:v>0.00646192925121516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68160"/>
        <c:axId val="-14136512"/>
      </c:lineChart>
      <c:catAx>
        <c:axId val="-114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36512"/>
        <c:crosses val="autoZero"/>
        <c:auto val="1"/>
        <c:lblAlgn val="ctr"/>
        <c:lblOffset val="100"/>
        <c:noMultiLvlLbl val="0"/>
      </c:catAx>
      <c:valAx>
        <c:axId val="-141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 of facial expression during episodes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675115608683"/>
          <c:y val="0.102098868856585"/>
          <c:w val="0.231067545328201"/>
          <c:h val="0.373408297149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240722041485"/>
          <c:y val="0.0313017390509927"/>
          <c:w val="0.761143563540684"/>
          <c:h val="0.886416187526339"/>
        </c:manualLayout>
      </c:layout>
      <c:lineChart>
        <c:grouping val="standard"/>
        <c:varyColors val="0"/>
        <c:ser>
          <c:idx val="0"/>
          <c:order val="0"/>
          <c:tx>
            <c:strRef>
              <c:f>[1]Sheet2!$B$14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[1]Sheet2!$A$16:$A$18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[1]Sheet2!$B$16:$B$18</c:f>
              <c:numCache>
                <c:formatCode>General</c:formatCode>
                <c:ptCount val="3"/>
                <c:pt idx="0">
                  <c:v>74.48558410490421</c:v>
                </c:pt>
                <c:pt idx="1">
                  <c:v>74.8776216283658</c:v>
                </c:pt>
                <c:pt idx="2">
                  <c:v>70.9183115286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[1]Sheet2!$C$14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[1]Sheet2!$A$16:$A$18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[1]Sheet2!$C$16:$C$18</c:f>
              <c:numCache>
                <c:formatCode>General</c:formatCode>
                <c:ptCount val="3"/>
                <c:pt idx="0">
                  <c:v>66.1083108232028</c:v>
                </c:pt>
                <c:pt idx="1">
                  <c:v>49.2655298657207</c:v>
                </c:pt>
                <c:pt idx="2">
                  <c:v>42.0813288650534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[1]Sheet2!$D$14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[1]Sheet2!$A$16:$A$18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[1]Sheet2!$D$16:$D$18</c:f>
              <c:numCache>
                <c:formatCode>General</c:formatCode>
                <c:ptCount val="3"/>
                <c:pt idx="0">
                  <c:v>46.2579511262378</c:v>
                </c:pt>
                <c:pt idx="1">
                  <c:v>47.4139125988548</c:v>
                </c:pt>
                <c:pt idx="2">
                  <c:v>39.5467713914584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[1]Sheet2!$E$14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[1]Sheet2!$A$16:$A$18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[1]Sheet2!$E$16:$E$18</c:f>
              <c:numCache>
                <c:formatCode>General</c:formatCode>
                <c:ptCount val="3"/>
                <c:pt idx="0">
                  <c:v>70.7727530489224</c:v>
                </c:pt>
                <c:pt idx="1">
                  <c:v>98.6084149720686</c:v>
                </c:pt>
                <c:pt idx="2">
                  <c:v>52.9288409205129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[1]Sheet2!$F$14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[1]Sheet2!$A$16:$A$18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[1]Sheet2!$F$16:$F$18</c:f>
              <c:numCache>
                <c:formatCode>General</c:formatCode>
                <c:ptCount val="3"/>
                <c:pt idx="0">
                  <c:v>23.0520087632551</c:v>
                </c:pt>
                <c:pt idx="1">
                  <c:v>10.7725604665838</c:v>
                </c:pt>
                <c:pt idx="2">
                  <c:v>13.5176524173176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[1]Sheet2!$G$14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[1]Sheet2!$A$16:$A$18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[1]Sheet2!$G$16:$G$18</c:f>
              <c:numCache>
                <c:formatCode>General</c:formatCode>
                <c:ptCount val="3"/>
                <c:pt idx="0">
                  <c:v>80.75881579267531</c:v>
                </c:pt>
                <c:pt idx="1">
                  <c:v>75.4907934129067</c:v>
                </c:pt>
                <c:pt idx="2">
                  <c:v>84.0179225836994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[1]Sheet2!$H$14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[1]Sheet2!$A$16:$A$18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[1]Sheet2!$H$16:$H$18</c:f>
              <c:numCache>
                <c:formatCode>General</c:formatCode>
                <c:ptCount val="3"/>
                <c:pt idx="0">
                  <c:v>132.62014762782</c:v>
                </c:pt>
                <c:pt idx="1">
                  <c:v>46.6616242748975</c:v>
                </c:pt>
                <c:pt idx="2">
                  <c:v>43.8060025415695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85712"/>
        <c:axId val="-29757584"/>
      </c:lineChart>
      <c:catAx>
        <c:axId val="-297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757584"/>
        <c:crosses val="autoZero"/>
        <c:auto val="1"/>
        <c:lblAlgn val="ctr"/>
        <c:lblOffset val="100"/>
        <c:noMultiLvlLbl val="0"/>
      </c:catAx>
      <c:valAx>
        <c:axId val="-297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SDNN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7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 Pivot chart.xlsx]Sheet3!PivotTable4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of LFHF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4"/>
                <c:pt idx="0">
                  <c:v>3.394131319714285</c:v>
                </c:pt>
                <c:pt idx="1">
                  <c:v>5.736543463285714</c:v>
                </c:pt>
                <c:pt idx="2">
                  <c:v>3.3142757385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D4-4ED2-B251-8DE13629CCD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of 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4"/>
                <c:pt idx="0">
                  <c:v>343.6354172471427</c:v>
                </c:pt>
                <c:pt idx="1">
                  <c:v>862.1023312428576</c:v>
                </c:pt>
                <c:pt idx="2">
                  <c:v>686.4426155499998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D4-4ED2-B251-8DE13629CCD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Average of HF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4"/>
                <c:pt idx="0">
                  <c:v>140.3606366578572</c:v>
                </c:pt>
                <c:pt idx="1">
                  <c:v>156.7283958814286</c:v>
                </c:pt>
                <c:pt idx="2">
                  <c:v>234.403021475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D4-4ED2-B251-8DE13629CCD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Average of pNN50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4"/>
                <c:pt idx="0">
                  <c:v>8.362470102857146</c:v>
                </c:pt>
                <c:pt idx="1">
                  <c:v>11.94250807957143</c:v>
                </c:pt>
                <c:pt idx="2">
                  <c:v>10.76779740414285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D4-4ED2-B251-8DE13629CCD5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Average of rMSSD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Sheet3!$F$2:$F$6</c:f>
              <c:numCache>
                <c:formatCode>General</c:formatCode>
                <c:ptCount val="4"/>
                <c:pt idx="0">
                  <c:v>27.10622707342857</c:v>
                </c:pt>
                <c:pt idx="1">
                  <c:v>45.31390168599999</c:v>
                </c:pt>
                <c:pt idx="2">
                  <c:v>29.61257602128572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D4-4ED2-B251-8DE13629CCD5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Average of SDNN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Sheet3!$G$2:$G$6</c:f>
              <c:numCache>
                <c:formatCode>General</c:formatCode>
                <c:ptCount val="4"/>
                <c:pt idx="0">
                  <c:v>49.5452614642857</c:v>
                </c:pt>
                <c:pt idx="1">
                  <c:v>70.57936732142851</c:v>
                </c:pt>
                <c:pt idx="2">
                  <c:v>57.58435103142855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FD4-4ED2-B251-8DE13629CCD5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Average of RRS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Sheet3!$H$2:$H$6</c:f>
              <c:numCache>
                <c:formatCode>General</c:formatCode>
                <c:ptCount val="4"/>
                <c:pt idx="0">
                  <c:v>5.642857142857141</c:v>
                </c:pt>
                <c:pt idx="1">
                  <c:v>4.285714285714286</c:v>
                </c:pt>
                <c:pt idx="2">
                  <c:v>3.785714285714286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FD4-4ED2-B251-8DE13629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28112"/>
        <c:axId val="-80379344"/>
      </c:lineChart>
      <c:catAx>
        <c:axId val="-125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79344"/>
        <c:crosses val="autoZero"/>
        <c:auto val="1"/>
        <c:lblAlgn val="ctr"/>
        <c:lblOffset val="100"/>
        <c:noMultiLvlLbl val="0"/>
      </c:catAx>
      <c:valAx>
        <c:axId val="-803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HR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Average of LFHF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Sheet3!$B$15:$B$17</c:f>
              <c:numCache>
                <c:formatCode>General</c:formatCode>
                <c:ptCount val="3"/>
                <c:pt idx="0">
                  <c:v>5.736543463285714</c:v>
                </c:pt>
                <c:pt idx="1">
                  <c:v>3.3142757385</c:v>
                </c:pt>
                <c:pt idx="2">
                  <c:v>3.394131319714286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D8-41D9-B08B-3B70FCA32E37}"/>
            </c:ext>
          </c:extLst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Average of 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Sheet3!$C$15:$C$17</c:f>
              <c:numCache>
                <c:formatCode>General</c:formatCode>
                <c:ptCount val="3"/>
                <c:pt idx="0">
                  <c:v>862.102331242857</c:v>
                </c:pt>
                <c:pt idx="1">
                  <c:v>686.44261555</c:v>
                </c:pt>
                <c:pt idx="2">
                  <c:v>343.6354172471429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D8-41D9-B08B-3B70FCA32E37}"/>
            </c:ext>
          </c:extLst>
        </c:ser>
        <c:ser>
          <c:idx val="2"/>
          <c:order val="2"/>
          <c:tx>
            <c:strRef>
              <c:f>Sheet3!$D$14</c:f>
              <c:strCache>
                <c:ptCount val="1"/>
                <c:pt idx="0">
                  <c:v>Average of HF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Sheet3!$D$15:$D$17</c:f>
              <c:numCache>
                <c:formatCode>General</c:formatCode>
                <c:ptCount val="3"/>
                <c:pt idx="0">
                  <c:v>156.7283958814286</c:v>
                </c:pt>
                <c:pt idx="1">
                  <c:v>234.403021475</c:v>
                </c:pt>
                <c:pt idx="2">
                  <c:v>140.3606366578572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D8-41D9-B08B-3B70FCA32E37}"/>
            </c:ext>
          </c:extLst>
        </c:ser>
        <c:ser>
          <c:idx val="3"/>
          <c:order val="3"/>
          <c:tx>
            <c:strRef>
              <c:f>Sheet3!$E$14</c:f>
              <c:strCache>
                <c:ptCount val="1"/>
                <c:pt idx="0">
                  <c:v>Average of pNN50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Sheet3!$E$15:$E$17</c:f>
              <c:numCache>
                <c:formatCode>General</c:formatCode>
                <c:ptCount val="3"/>
                <c:pt idx="0">
                  <c:v>11.94250807957143</c:v>
                </c:pt>
                <c:pt idx="1">
                  <c:v>10.76779740414286</c:v>
                </c:pt>
                <c:pt idx="2">
                  <c:v>8.362470102857143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D8-41D9-B08B-3B70FCA32E37}"/>
            </c:ext>
          </c:extLst>
        </c:ser>
        <c:ser>
          <c:idx val="4"/>
          <c:order val="4"/>
          <c:tx>
            <c:strRef>
              <c:f>Sheet3!$F$14</c:f>
              <c:strCache>
                <c:ptCount val="1"/>
                <c:pt idx="0">
                  <c:v>Average of rMSSD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Sheet3!$F$15:$F$17</c:f>
              <c:numCache>
                <c:formatCode>General</c:formatCode>
                <c:ptCount val="3"/>
                <c:pt idx="0">
                  <c:v>45.313901686</c:v>
                </c:pt>
                <c:pt idx="1">
                  <c:v>29.61257602128572</c:v>
                </c:pt>
                <c:pt idx="2">
                  <c:v>27.10622707342857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FD8-41D9-B08B-3B70FCA32E37}"/>
            </c:ext>
          </c:extLst>
        </c:ser>
        <c:ser>
          <c:idx val="5"/>
          <c:order val="5"/>
          <c:tx>
            <c:strRef>
              <c:f>Sheet3!$G$14</c:f>
              <c:strCache>
                <c:ptCount val="1"/>
                <c:pt idx="0">
                  <c:v>Average of SDNN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Sheet3!$G$15:$G$17</c:f>
              <c:numCache>
                <c:formatCode>General</c:formatCode>
                <c:ptCount val="3"/>
                <c:pt idx="0">
                  <c:v>70.57936732142856</c:v>
                </c:pt>
                <c:pt idx="1">
                  <c:v>57.58435103142857</c:v>
                </c:pt>
                <c:pt idx="2">
                  <c:v>49.54526146428572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FD8-41D9-B08B-3B70FCA32E37}"/>
            </c:ext>
          </c:extLst>
        </c:ser>
        <c:ser>
          <c:idx val="6"/>
          <c:order val="6"/>
          <c:tx>
            <c:strRef>
              <c:f>Sheet3!$H$14</c:f>
              <c:strCache>
                <c:ptCount val="1"/>
                <c:pt idx="0">
                  <c:v>Average of RRS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Sheet3!$H$15:$H$17</c:f>
              <c:numCache>
                <c:formatCode>General</c:formatCode>
                <c:ptCount val="3"/>
                <c:pt idx="0">
                  <c:v>4.285714285714285</c:v>
                </c:pt>
                <c:pt idx="1">
                  <c:v>3.785714285714286</c:v>
                </c:pt>
                <c:pt idx="2">
                  <c:v>5.642857142857143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FD8-41D9-B08B-3B70FCA3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4731424"/>
        <c:axId val="-464727104"/>
      </c:lineChart>
      <c:catAx>
        <c:axId val="-4647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727104"/>
        <c:crosses val="autoZero"/>
        <c:auto val="1"/>
        <c:lblAlgn val="ctr"/>
        <c:lblOffset val="100"/>
        <c:noMultiLvlLbl val="0"/>
      </c:catAx>
      <c:valAx>
        <c:axId val="-4647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Measured</a:t>
                </a:r>
                <a:r>
                  <a:rPr lang="da-DK" baseline="0"/>
                  <a:t> Power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7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7411244647051"/>
          <c:y val="0.0310328115220673"/>
          <c:w val="0.078167546880544"/>
          <c:h val="0.938880168250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 Pivot chart.xlsx]Sheet7!PivotTable4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Sheet7!$A$2:$A$5</c:f>
              <c:strCache>
                <c:ptCount val="3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</c:strCache>
            </c:strRef>
          </c:cat>
          <c:val>
            <c:numRef>
              <c:f>Sheet7!$B$2:$B$5</c:f>
              <c:numCache>
                <c:formatCode>General</c:formatCode>
                <c:ptCount val="3"/>
                <c:pt idx="0">
                  <c:v>5.642857142857141</c:v>
                </c:pt>
                <c:pt idx="1">
                  <c:v>4.285714285714286</c:v>
                </c:pt>
                <c:pt idx="2">
                  <c:v>3.785714285714286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11-4205-9DCA-C0EE91E1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4587328"/>
        <c:axId val="-464582848"/>
      </c:lineChart>
      <c:catAx>
        <c:axId val="-4645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582848"/>
        <c:crosses val="autoZero"/>
        <c:auto val="1"/>
        <c:lblAlgn val="ctr"/>
        <c:lblOffset val="100"/>
        <c:noMultiLvlLbl val="0"/>
      </c:catAx>
      <c:valAx>
        <c:axId val="-464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5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Sheet7!$B$7</c:f>
              <c:strCache>
                <c:ptCount val="1"/>
                <c:pt idx="0">
                  <c:v>Average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Sheet7!$B$8:$B$10</c:f>
              <c:numCache>
                <c:formatCode>General</c:formatCode>
                <c:ptCount val="3"/>
                <c:pt idx="0">
                  <c:v>4.285714285714285</c:v>
                </c:pt>
                <c:pt idx="1">
                  <c:v>3.785714285714286</c:v>
                </c:pt>
                <c:pt idx="2">
                  <c:v>5.642857142857143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5-4F9C-80B0-836AF08F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563184"/>
        <c:axId val="-465558704"/>
      </c:lineChart>
      <c:catAx>
        <c:axId val="-4655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558704"/>
        <c:crosses val="autoZero"/>
        <c:auto val="1"/>
        <c:lblAlgn val="ctr"/>
        <c:lblOffset val="100"/>
        <c:noMultiLvlLbl val="0"/>
      </c:catAx>
      <c:valAx>
        <c:axId val="-4655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RRS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5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DCDD842-169C-4D6A-AAFC-8A089421F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15</xdr:row>
      <xdr:rowOff>66675</xdr:rowOff>
    </xdr:from>
    <xdr:to>
      <xdr:col>11</xdr:col>
      <xdr:colOff>438149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BB39EDC-BC20-471B-AB94-E2BD78E56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79375</xdr:colOff>
      <xdr:row>16</xdr:row>
      <xdr:rowOff>69850</xdr:rowOff>
    </xdr:from>
    <xdr:to>
      <xdr:col>7</xdr:col>
      <xdr:colOff>787400</xdr:colOff>
      <xdr:row>43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607075D-95F5-47D9-B5A6-2D855B078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378688</xdr:colOff>
      <xdr:row>12</xdr:row>
      <xdr:rowOff>172089</xdr:rowOff>
    </xdr:from>
    <xdr:to>
      <xdr:col>5</xdr:col>
      <xdr:colOff>915583</xdr:colOff>
      <xdr:row>40</xdr:row>
      <xdr:rowOff>19689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68914</xdr:colOff>
      <xdr:row>12</xdr:row>
      <xdr:rowOff>68915</xdr:rowOff>
    </xdr:from>
    <xdr:to>
      <xdr:col>10</xdr:col>
      <xdr:colOff>443023</xdr:colOff>
      <xdr:row>39</xdr:row>
      <xdr:rowOff>108295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57149</xdr:rowOff>
    </xdr:from>
    <xdr:to>
      <xdr:col>23</xdr:col>
      <xdr:colOff>361950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A56797F-33C0-4EBA-8150-DD488F6E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238126</xdr:colOff>
      <xdr:row>5</xdr:row>
      <xdr:rowOff>104776</xdr:rowOff>
    </xdr:from>
    <xdr:to>
      <xdr:col>18</xdr:col>
      <xdr:colOff>133351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1093ACF-91AF-4CA3-97A4-9E4E6D06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7</xdr:row>
      <xdr:rowOff>142875</xdr:rowOff>
    </xdr:from>
    <xdr:to>
      <xdr:col>20</xdr:col>
      <xdr:colOff>323850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9B78E94-FA9D-43F3-9B80-5F0B7445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114301</xdr:colOff>
      <xdr:row>3</xdr:row>
      <xdr:rowOff>104775</xdr:rowOff>
    </xdr:from>
    <xdr:to>
      <xdr:col>12</xdr:col>
      <xdr:colOff>214313</xdr:colOff>
      <xdr:row>26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B4F023B-F1B9-46B3-A0F0-48A3CD3D1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drik/OneDrive%20-%20Aalborg%20Universitet/research%20projects/ArtPlayer/HR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3"/>
      <sheetName val="allIBIs"/>
      <sheetName val="Sheet2"/>
      <sheetName val="fdf-split2"/>
    </sheetNames>
    <sheetDataSet>
      <sheetData sheetId="0"/>
      <sheetData sheetId="1"/>
      <sheetData sheetId="2"/>
      <sheetData sheetId="3">
        <row r="14">
          <cell r="B14">
            <v>1</v>
          </cell>
          <cell r="C14">
            <v>2</v>
          </cell>
          <cell r="D14">
            <v>3</v>
          </cell>
          <cell r="E14">
            <v>4</v>
          </cell>
          <cell r="F14">
            <v>5</v>
          </cell>
          <cell r="G14">
            <v>6</v>
          </cell>
          <cell r="H14">
            <v>7</v>
          </cell>
        </row>
        <row r="16">
          <cell r="A16" t="str">
            <v>baseline</v>
          </cell>
          <cell r="B16">
            <v>74.485584104904206</v>
          </cell>
          <cell r="C16">
            <v>66.1083108232028</v>
          </cell>
          <cell r="D16">
            <v>46.257951126237799</v>
          </cell>
          <cell r="E16">
            <v>70.772753048922397</v>
          </cell>
          <cell r="F16">
            <v>23.052008763255099</v>
          </cell>
          <cell r="G16">
            <v>80.758815792675307</v>
          </cell>
          <cell r="H16">
            <v>132.62014762781999</v>
          </cell>
        </row>
        <row r="17">
          <cell r="A17" t="str">
            <v>syringe</v>
          </cell>
          <cell r="B17">
            <v>74.877621628365802</v>
          </cell>
          <cell r="C17">
            <v>49.265529865720701</v>
          </cell>
          <cell r="D17">
            <v>47.4139125988548</v>
          </cell>
          <cell r="E17">
            <v>98.608414972068601</v>
          </cell>
          <cell r="F17">
            <v>10.7725604665838</v>
          </cell>
          <cell r="G17">
            <v>75.490793412906697</v>
          </cell>
          <cell r="H17">
            <v>46.661624274897498</v>
          </cell>
        </row>
        <row r="18">
          <cell r="A18" t="str">
            <v>ArtPlayer</v>
          </cell>
          <cell r="B18">
            <v>70.9183115286</v>
          </cell>
          <cell r="C18">
            <v>42.081328865053401</v>
          </cell>
          <cell r="D18">
            <v>39.5467713914584</v>
          </cell>
          <cell r="E18">
            <v>52.928840920512897</v>
          </cell>
          <cell r="F18">
            <v>13.517652417317599</v>
          </cell>
          <cell r="G18">
            <v>84.017922583699402</v>
          </cell>
          <cell r="H18">
            <v>43.806002541569498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an Kristensen" refreshedDate="43545.581991319443" createdVersion="6" refreshedVersion="6" minRefreshableVersion="3" recordCount="22">
  <cacheSource type="worksheet">
    <worksheetSource ref="K1:R1048576" sheet="fdf-split"/>
  </cacheSource>
  <cacheFields count="8">
    <cacheField name="event" numFmtId="0">
      <sharedItems containsBlank="1" count="4">
        <s v="ArtPlayer"/>
        <s v="rrs"/>
        <s v="syringe"/>
        <m/>
      </sharedItems>
    </cacheField>
    <cacheField name="avg.neutral" numFmtId="0">
      <sharedItems containsBlank="1"/>
    </cacheField>
    <cacheField name="avg.happy" numFmtId="0">
      <sharedItems containsBlank="1"/>
    </cacheField>
    <cacheField name="avg.sad" numFmtId="0">
      <sharedItems containsBlank="1"/>
    </cacheField>
    <cacheField name="avg.angry" numFmtId="0">
      <sharedItems containsBlank="1"/>
    </cacheField>
    <cacheField name="avg.surprised" numFmtId="0">
      <sharedItems containsBlank="1"/>
    </cacheField>
    <cacheField name="avg.scared" numFmtId="0">
      <sharedItems containsBlank="1"/>
    </cacheField>
    <cacheField name="avg.disgust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an Kristensen" refreshedDate="43545.583682986115" createdVersion="6" refreshedVersion="6" minRefreshableVersion="3" recordCount="18">
  <cacheSource type="worksheet">
    <worksheetSource ref="K1:R19" sheet="fdf-split"/>
  </cacheSource>
  <cacheFields count="8">
    <cacheField name="event" numFmtId="0">
      <sharedItems count="3">
        <s v="ArtPlayer"/>
        <s v="rrs"/>
        <s v="syringe"/>
      </sharedItems>
    </cacheField>
    <cacheField name="avg,neutral" numFmtId="164">
      <sharedItems containsSemiMixedTypes="0" containsString="0" containsNumber="1" minValue="0.355387730217822" maxValue="0.98297040755555598"/>
    </cacheField>
    <cacheField name="avg,happy" numFmtId="164">
      <sharedItems containsSemiMixedTypes="0" containsString="0" containsNumber="1" minValue="7.7279021724137899E-3" maxValue="0.77938678118811899"/>
    </cacheField>
    <cacheField name="avg,sad" numFmtId="164">
      <sharedItems containsSemiMixedTypes="0" containsString="0" containsNumber="1" minValue="9.8041851999999992E-4" maxValue="0.149995457022565"/>
    </cacheField>
    <cacheField name="avg,angry" numFmtId="164">
      <sharedItems containsSemiMixedTypes="0" containsString="0" containsNumber="1" minValue="3.1573218811881202E-4" maxValue="2.6299284999999999E-2"/>
    </cacheField>
    <cacheField name="avg,surprised" numFmtId="164">
      <sharedItems containsSemiMixedTypes="0" containsString="0" containsNumber="1" minValue="8.4393267872340406E-3" maxValue="0.185504688724138"/>
    </cacheField>
    <cacheField name="avg,scared" numFmtId="164">
      <sharedItems containsSemiMixedTypes="0" containsString="0" containsNumber="1" minValue="7.55304310344828E-6" maxValue="2.83014224480054E-2"/>
    </cacheField>
    <cacheField name="avg,disgusted" numFmtId="164">
      <sharedItems containsSemiMixedTypes="0" containsString="0" containsNumber="1" minValue="7.88364551724138E-4" maxValue="1.5836254957446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an Kristensen" refreshedDate="43545.589801041664" createdVersion="6" refreshedVersion="6" minRefreshableVersion="3" recordCount="22">
  <cacheSource type="worksheet">
    <worksheetSource ref="A1:I1048576" sheet="fdf-split"/>
  </cacheSource>
  <cacheFields count="9">
    <cacheField name="PID" numFmtId="0">
      <sharedItems containsString="0" containsBlank="1" containsNumber="1" containsInteger="1" minValue="1" maxValue="7"/>
    </cacheField>
    <cacheField name="episode" numFmtId="0">
      <sharedItems containsBlank="1" count="4">
        <s v="ArtPlayer"/>
        <s v="baseline"/>
        <s v="syringe"/>
        <m/>
      </sharedItems>
    </cacheField>
    <cacheField name="HF" numFmtId="0">
      <sharedItems containsBlank="1" containsMixedTypes="1" containsNumber="1" minValue="2.5376901250000001" maxValue="372.66716330000003"/>
    </cacheField>
    <cacheField name="LF" numFmtId="0">
      <sharedItems containsBlank="1" containsMixedTypes="1" containsNumber="1" minValue="11.26976543" maxValue="1619.266521" count="20">
        <n v="204.66158720000001"/>
        <n v="659.76692190000006"/>
        <n v="753.30458650000003"/>
        <n v="238.62484660000001"/>
        <n v="1523.3709630000001"/>
        <n v="406.10710569999998"/>
        <n v="192.06942029999999"/>
        <n v="368.9522796"/>
        <s v="NA"/>
        <n v="493.14301119999999"/>
        <n v="1019.291667"/>
        <n v="1338.746715"/>
        <n v="11.26976543"/>
        <n v="80.399262699999994"/>
        <n v="1008.401216"/>
        <n v="1619.266521"/>
        <n v="257.278074"/>
        <n v="763.66870349999999"/>
        <n v="247.612055"/>
        <m/>
      </sharedItems>
    </cacheField>
    <cacheField name="LFHF" numFmtId="0">
      <sharedItems containsBlank="1" containsMixedTypes="1" containsNumber="1" minValue="0.71736270899999999" maxValue="7.5583224099999997" count="20">
        <n v="1.975654102"/>
        <n v="4.27843208"/>
        <n v="6.2047439390000001"/>
        <n v="2.527568364"/>
        <n v="6.6129537020000004"/>
        <n v="2.5740560449999998"/>
        <n v="1.5258990969999999"/>
        <n v="3.8902289720000001"/>
        <s v="NA"/>
        <n v="5.5308819299999996"/>
        <n v="7.5583224099999997"/>
        <n v="3.592338813"/>
        <n v="5.6324363719999999"/>
        <n v="7.072088377"/>
        <n v="5.8491166640000003"/>
        <n v="7.4724160380000004"/>
        <n v="0.71736270899999999"/>
        <n v="3.2713626640000002"/>
        <n v="0.88596415699999997"/>
        <m/>
      </sharedItems>
    </cacheField>
    <cacheField name="pNN50" numFmtId="0">
      <sharedItems containsString="0" containsBlank="1" containsNumber="1" minValue="0" maxValue="28.828828829999999" count="20">
        <n v="12.7090301"/>
        <n v="16.27906977"/>
        <n v="28.828828829999999"/>
        <n v="6.8376068380000001"/>
        <n v="17.04834606"/>
        <n v="9.7222222219999992"/>
        <n v="2.5050100199999998"/>
        <n v="1.5306122449999999"/>
        <n v="2.0618556699999999"/>
        <n v="10.513141429999999"/>
        <n v="9.5794392520000002"/>
        <n v="18.939393939999999"/>
        <n v="0"/>
        <n v="20.170454549999999"/>
        <n v="26.861702130000001"/>
        <n v="9.615384615"/>
        <n v="5.8020477819999998"/>
        <n v="12.298387099999999"/>
        <n v="6.2068965519999999"/>
        <m/>
      </sharedItems>
    </cacheField>
    <cacheField name="rMSSD" numFmtId="0">
      <sharedItems containsString="0" containsBlank="1" containsNumber="1" minValue="4.9151380539999998" maxValue="128.6276431"/>
    </cacheField>
    <cacheField name="SDNN" numFmtId="0">
      <sharedItems containsString="0" containsBlank="1" containsNumber="1" minValue="10.77256047" maxValue="132.6201476"/>
    </cacheField>
    <cacheField name="RRS" numFmtId="0">
      <sharedItems containsString="0" containsBlank="1" containsNumb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han Kristensen" refreshedDate="43548.455074884259" createdVersion="6" refreshedVersion="6" minRefreshableVersion="3" recordCount="21">
  <cacheSource type="worksheet">
    <worksheetSource ref="A1:I22" sheet="fdf-split"/>
  </cacheSource>
  <cacheFields count="9">
    <cacheField name="PID" numFmtId="0">
      <sharedItems containsSemiMixedTypes="0" containsString="0" containsNumber="1" containsInteger="1" minValue="1" maxValue="7"/>
    </cacheField>
    <cacheField name="episode" numFmtId="0">
      <sharedItems count="3">
        <s v="ArtPlayer"/>
        <s v="baseline"/>
        <s v="syringe"/>
      </sharedItems>
    </cacheField>
    <cacheField name="HF" numFmtId="0">
      <sharedItems containsMixedTypes="1" containsNumber="1" minValue="2.5376901250000001" maxValue="372.66716330000003"/>
    </cacheField>
    <cacheField name="LF" numFmtId="0">
      <sharedItems containsMixedTypes="1" containsNumber="1" minValue="11.26976543" maxValue="1619.266521"/>
    </cacheField>
    <cacheField name="LFHF" numFmtId="0">
      <sharedItems containsMixedTypes="1" containsNumber="1" minValue="0.71736270899999999" maxValue="7.5583224099999997"/>
    </cacheField>
    <cacheField name="pNN50" numFmtId="0">
      <sharedItems containsSemiMixedTypes="0" containsString="0" containsNumber="1" minValue="0" maxValue="28.828828829999999"/>
    </cacheField>
    <cacheField name="rMSSD" numFmtId="0">
      <sharedItems containsSemiMixedTypes="0" containsString="0" containsNumber="1" minValue="4.9151380539999998" maxValue="128.6276431"/>
    </cacheField>
    <cacheField name="SDNN" numFmtId="0">
      <sharedItems containsSemiMixedTypes="0" containsString="0" containsNumber="1" minValue="10.77256047" maxValue="132.6201476"/>
    </cacheField>
    <cacheField name="RRS" numFmtId="0">
      <sharedItems containsSemiMixedTypes="0" containsString="0" containsNumb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0.929331195702645"/>
    <s v="0.0118780892362987"/>
    <s v="0.0155500953671169"/>
    <s v="0.00631763354012725"/>
    <s v="0.0180690237669383"/>
    <s v="0.0020772278997656"/>
    <s v="0.0040009225911374"/>
  </r>
  <r>
    <x v="1"/>
    <s v="0.6171887876"/>
    <s v="0.3571449408"/>
    <s v="0.00098041852"/>
    <s v="0.00492267168"/>
    <s v="0.028270074"/>
    <s v="0.0095623936"/>
    <s v="0.00222574328"/>
  </r>
  <r>
    <x v="2"/>
    <s v="0.718142118965517"/>
    <s v="0.439854339482759"/>
    <s v="0.00166406896551724"/>
    <s v="0.00254859648275862"/>
    <s v="0.140796452586207"/>
    <s v="0.00000755304310344828"/>
    <s v="0.000788364551724138"/>
  </r>
  <r>
    <x v="0"/>
    <s v="0.982970407555556"/>
    <s v="0.0205242750663333"/>
    <s v="0.00642573678433333"/>
    <s v="0.00975789816011111"/>
    <s v="0.0319778947544444"/>
    <s v="0.000425201095555556"/>
    <s v="0.000969330399444444"/>
  </r>
  <r>
    <x v="1"/>
    <s v="0.585259181753846"/>
    <s v="0.0509744394523077"/>
    <s v="0.0336982957261538"/>
    <s v="0.00599999453538462"/>
    <s v="0.140278965446154"/>
    <s v="0.00117786648923077"/>
    <s v="0.00148415154769231"/>
  </r>
  <r>
    <x v="2"/>
    <s v="0.640539847232779"/>
    <s v="0.034273803888361"/>
    <s v="0.149995457022565"/>
    <s v="0.00278155814014252"/>
    <s v="0.0887138806353919"/>
    <s v="0.00217823443824228"/>
    <s v="0.00292649524465558"/>
  </r>
  <r>
    <x v="0"/>
    <s v="NA"/>
    <s v="NA"/>
    <s v="NA"/>
    <s v="NA"/>
    <s v="NA"/>
    <s v="NA"/>
    <s v="NA"/>
  </r>
  <r>
    <x v="1"/>
    <s v="NA"/>
    <s v="NA"/>
    <s v="NA"/>
    <s v="NA"/>
    <s v="NA"/>
    <s v="NA"/>
    <s v="NA"/>
  </r>
  <r>
    <x v="2"/>
    <s v="NA"/>
    <s v="NA"/>
    <s v="NA"/>
    <s v="NA"/>
    <s v="NA"/>
    <s v="NA"/>
    <s v="NA"/>
  </r>
  <r>
    <x v="0"/>
    <s v="0.794134207709547"/>
    <s v="0.00921131272904527"/>
    <s v="0.0152647886680861"/>
    <s v="0.0110133265048185"/>
    <s v="0.0786206372729718"/>
    <s v="0.0283014224480054"/>
    <s v="0.00348085715150157"/>
  </r>
  <r>
    <x v="1"/>
    <s v="0.593741041689373"/>
    <s v="0.223588320640327"/>
    <s v="0.00847188704904632"/>
    <s v="0.00342107921798365"/>
    <s v="0.107687251607629"/>
    <s v="0.0105543967656676"/>
    <s v="0.00618654598910082"/>
  </r>
  <r>
    <x v="2"/>
    <s v="0.544573287413793"/>
    <s v="0.00772790217241379"/>
    <s v="0.134313992922414"/>
    <s v="0.00799834744827586"/>
    <s v="0.185504688724138"/>
    <s v="0.0109997879913793"/>
    <s v="0.0122099145862069"/>
  </r>
  <r>
    <x v="0"/>
    <s v="0.887793850707504"/>
    <s v="0.015778254616205"/>
    <s v="0.0418239584507738"/>
    <s v="0.00122915229197555"/>
    <s v="0.0996443308112889"/>
    <s v="0.00192133444960333"/>
    <s v="0.00364777353921186"/>
  </r>
  <r>
    <x v="1"/>
    <s v="0.465205578584071"/>
    <s v="0.401155183495575"/>
    <s v="0.00752173270353982"/>
    <s v="0.000415927"/>
    <s v="0.0725540764159292"/>
    <s v="0.00224206396017699"/>
    <s v="0.00610427380973451"/>
  </r>
  <r>
    <x v="2"/>
    <s v="0.419372482"/>
    <s v="0.2464163096"/>
    <s v="0.02553071336"/>
    <s v="0.00109772108"/>
    <s v="0.08983620235"/>
    <s v="0.00044738376"/>
    <s v="0.00548558326"/>
  </r>
  <r>
    <x v="0"/>
    <s v="0.834141529848248"/>
    <s v="0.0190830416259763"/>
    <s v="0.0668057103341888"/>
    <s v="0.00589811593628654"/>
    <s v="0.0233701895017853"/>
    <s v="0.00299151582236108"/>
    <s v="0.00214468992881053"/>
  </r>
  <r>
    <x v="1"/>
    <s v="0.411627850787634"/>
    <s v="0.359882430134409"/>
    <s v="0.0394028417983871"/>
    <s v="0.00138927756182796"/>
    <s v="0.0582935579193548"/>
    <s v="0.00349426285483871"/>
    <s v="0.00327919638978495"/>
  </r>
  <r>
    <x v="0"/>
    <s v="0.9499788682"/>
    <s v="0.0174535979275556"/>
    <s v="0.0157076753227778"/>
    <s v="0.00542086801044444"/>
    <s v="0.0249056692525556"/>
    <s v="0.003054873792"/>
    <s v="0.00236735128211111"/>
  </r>
  <r>
    <x v="2"/>
    <s v="0.355387730217822"/>
    <s v="0.779386781188119"/>
    <s v="0.00131469908910891"/>
    <s v="0.000315732188118812"/>
    <s v="0.0701738683168317"/>
    <s v="0.000644555544554455"/>
    <s v="0.00358818911881188"/>
  </r>
  <r>
    <x v="1"/>
    <s v="0.500951356666667"/>
    <s v="0.244864991042553"/>
    <s v="0.0976461226170213"/>
    <s v="0.012425370177305"/>
    <s v="0.00843932678723404"/>
    <s v="0.00173509653900709"/>
    <s v="0.0158362549574468"/>
  </r>
  <r>
    <x v="2"/>
    <s v="0.472293408695652"/>
    <s v="0.0345529305652174"/>
    <s v="0.0192765047391304"/>
    <s v="0.026299285"/>
    <s v="0.0161465194782609"/>
    <s v="0.00351712665217391"/>
    <s v="0.008258926"/>
  </r>
  <r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0.929331195702645"/>
    <n v="1.1878089236298701E-2"/>
    <n v="1.5550095367116899E-2"/>
    <n v="6.3176335401272498E-3"/>
    <n v="1.8069023766938301E-2"/>
    <n v="2.0772278997656002E-3"/>
    <n v="4.0009225911374E-3"/>
  </r>
  <r>
    <x v="1"/>
    <n v="0.61718878759999996"/>
    <n v="0.35714494079999998"/>
    <n v="9.8041851999999992E-4"/>
    <n v="4.9226716799999999E-3"/>
    <n v="2.8270073999999999E-2"/>
    <n v="9.5623936E-3"/>
    <n v="2.2257432799999998E-3"/>
  </r>
  <r>
    <x v="2"/>
    <n v="0.71814211896551705"/>
    <n v="0.43985433948275898"/>
    <n v="1.66406896551724E-3"/>
    <n v="2.5485964827586202E-3"/>
    <n v="0.14079645258620699"/>
    <n v="7.55304310344828E-6"/>
    <n v="7.88364551724138E-4"/>
  </r>
  <r>
    <x v="0"/>
    <n v="0.98297040755555598"/>
    <n v="2.0524275066333302E-2"/>
    <n v="6.4257367843333297E-3"/>
    <n v="9.7578981601111094E-3"/>
    <n v="3.1977894754444403E-2"/>
    <n v="4.2520109555555598E-4"/>
    <n v="9.6933039944444401E-4"/>
  </r>
  <r>
    <x v="1"/>
    <n v="0.58525918175384595"/>
    <n v="5.0974439452307702E-2"/>
    <n v="3.36982957261538E-2"/>
    <n v="5.9999945353846201E-3"/>
    <n v="0.14027896544615401"/>
    <n v="1.1778664892307699E-3"/>
    <n v="1.4841515476923101E-3"/>
  </r>
  <r>
    <x v="2"/>
    <n v="0.64053984723277901"/>
    <n v="3.4273803888361001E-2"/>
    <n v="0.149995457022565"/>
    <n v="2.7815581401425199E-3"/>
    <n v="8.8713880635391901E-2"/>
    <n v="2.17823443824228E-3"/>
    <n v="2.92649524465558E-3"/>
  </r>
  <r>
    <x v="0"/>
    <n v="0.79413420770954701"/>
    <n v="9.2113127290452696E-3"/>
    <n v="1.52647886680861E-2"/>
    <n v="1.10133265048185E-2"/>
    <n v="7.8620637272971805E-2"/>
    <n v="2.83014224480054E-2"/>
    <n v="3.4808571515015699E-3"/>
  </r>
  <r>
    <x v="1"/>
    <n v="0.59374104168937303"/>
    <n v="0.22358832064032699"/>
    <n v="8.47188704904632E-3"/>
    <n v="3.4210792179836498E-3"/>
    <n v="0.107687251607629"/>
    <n v="1.0554396765667599E-2"/>
    <n v="6.1865459891008202E-3"/>
  </r>
  <r>
    <x v="2"/>
    <n v="0.54457328741379296"/>
    <n v="7.7279021724137899E-3"/>
    <n v="0.134313992922414"/>
    <n v="7.9983474482758603E-3"/>
    <n v="0.185504688724138"/>
    <n v="1.09997879913793E-2"/>
    <n v="1.22099145862069E-2"/>
  </r>
  <r>
    <x v="0"/>
    <n v="0.88779385070750405"/>
    <n v="1.5778254616204999E-2"/>
    <n v="4.1823958450773802E-2"/>
    <n v="1.2291522919755499E-3"/>
    <n v="9.96443308112889E-2"/>
    <n v="1.9213344496033301E-3"/>
    <n v="3.64777353921186E-3"/>
  </r>
  <r>
    <x v="1"/>
    <n v="0.46520557858407102"/>
    <n v="0.401155183495575"/>
    <n v="7.5217327035398199E-3"/>
    <n v="4.1592700000000002E-4"/>
    <n v="7.2554076415929203E-2"/>
    <n v="2.2420639601769899E-3"/>
    <n v="6.1042738097345098E-3"/>
  </r>
  <r>
    <x v="2"/>
    <n v="0.41937248199999999"/>
    <n v="0.24641630959999999"/>
    <n v="2.5530713359999999E-2"/>
    <n v="1.09772108E-3"/>
    <n v="8.9836202350000005E-2"/>
    <n v="4.4738375999999998E-4"/>
    <n v="5.4855832600000003E-3"/>
  </r>
  <r>
    <x v="0"/>
    <n v="0.83414152984824796"/>
    <n v="1.9083041625976301E-2"/>
    <n v="6.6805710334188806E-2"/>
    <n v="5.8981159362865403E-3"/>
    <n v="2.33701895017853E-2"/>
    <n v="2.99151582236108E-3"/>
    <n v="2.1446899288105302E-3"/>
  </r>
  <r>
    <x v="1"/>
    <n v="0.41162785078763398"/>
    <n v="0.35988243013440901"/>
    <n v="3.94028417983871E-2"/>
    <n v="1.38927756182796E-3"/>
    <n v="5.8293557919354803E-2"/>
    <n v="3.49426285483871E-3"/>
    <n v="3.2791963897849498E-3"/>
  </r>
  <r>
    <x v="0"/>
    <n v="0.94997886819999999"/>
    <n v="1.74535979275556E-2"/>
    <n v="1.5707675322777798E-2"/>
    <n v="5.4208680104444401E-3"/>
    <n v="2.49056692525556E-2"/>
    <n v="3.0548737919999999E-3"/>
    <n v="2.3673512821111098E-3"/>
  </r>
  <r>
    <x v="2"/>
    <n v="0.355387730217822"/>
    <n v="0.77938678118811899"/>
    <n v="1.31469908910891E-3"/>
    <n v="3.1573218811881202E-4"/>
    <n v="7.01738683168317E-2"/>
    <n v="6.4455554455445502E-4"/>
    <n v="3.5881891188118799E-3"/>
  </r>
  <r>
    <x v="1"/>
    <n v="0.50095135666666701"/>
    <n v="0.24486499104255299"/>
    <n v="9.7646122617021297E-2"/>
    <n v="1.2425370177305E-2"/>
    <n v="8.4393267872340406E-3"/>
    <n v="1.73509653900709E-3"/>
    <n v="1.58362549574468E-2"/>
  </r>
  <r>
    <x v="2"/>
    <n v="0.47229340869565201"/>
    <n v="3.4552930565217403E-2"/>
    <n v="1.9276504739130399E-2"/>
    <n v="2.6299284999999999E-2"/>
    <n v="1.6146519478260901E-2"/>
    <n v="3.5171266521739101E-3"/>
    <n v="8.2589259999999998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n v="119.337639"/>
    <x v="0"/>
    <x v="0"/>
    <x v="0"/>
    <n v="35.08989888"/>
    <n v="70.918311529999997"/>
    <n v="6"/>
  </r>
  <r>
    <n v="1"/>
    <x v="1"/>
    <n v="155.46046709999999"/>
    <x v="1"/>
    <x v="1"/>
    <x v="1"/>
    <n v="38.741060480000002"/>
    <n v="74.485584099999997"/>
    <n v="4"/>
  </r>
  <r>
    <n v="1"/>
    <x v="2"/>
    <n v="123.6808707"/>
    <x v="2"/>
    <x v="2"/>
    <x v="2"/>
    <n v="46.188996779999997"/>
    <n v="74.877621629999993"/>
    <n v="4"/>
  </r>
  <r>
    <n v="2"/>
    <x v="0"/>
    <n v="89.673581979999994"/>
    <x v="3"/>
    <x v="3"/>
    <x v="3"/>
    <n v="28.280267049999999"/>
    <n v="42.08132887"/>
    <n v="6"/>
  </r>
  <r>
    <n v="2"/>
    <x v="1"/>
    <n v="211.0707908"/>
    <x v="4"/>
    <x v="4"/>
    <x v="4"/>
    <n v="41.568515439999999"/>
    <n v="66.10831082"/>
    <n v="5.5"/>
  </r>
  <r>
    <n v="2"/>
    <x v="2"/>
    <n v="161.345416"/>
    <x v="5"/>
    <x v="5"/>
    <x v="5"/>
    <n v="30.189793160000001"/>
    <n v="49.265529870000002"/>
    <n v="4"/>
  </r>
  <r>
    <n v="3"/>
    <x v="0"/>
    <n v="115.9145831"/>
    <x v="6"/>
    <x v="6"/>
    <x v="6"/>
    <n v="21.406973560000001"/>
    <n v="39.546771390000004"/>
    <n v="3.5"/>
  </r>
  <r>
    <n v="3"/>
    <x v="1"/>
    <n v="104.46680310000001"/>
    <x v="7"/>
    <x v="7"/>
    <x v="7"/>
    <n v="17.836273519999999"/>
    <n v="46.257951130000002"/>
    <n v="2.5"/>
  </r>
  <r>
    <n v="3"/>
    <x v="2"/>
    <s v="NA"/>
    <x v="8"/>
    <x v="8"/>
    <x v="8"/>
    <n v="22.066674970000001"/>
    <n v="47.413912600000003"/>
    <n v="2.5"/>
  </r>
  <r>
    <n v="4"/>
    <x v="0"/>
    <n v="105.59215279999999"/>
    <x v="9"/>
    <x v="9"/>
    <x v="9"/>
    <n v="30.697339599999999"/>
    <n v="52.928840919999999"/>
    <n v="6"/>
  </r>
  <r>
    <n v="4"/>
    <x v="1"/>
    <n v="138.53047900000001"/>
    <x v="10"/>
    <x v="10"/>
    <x v="10"/>
    <n v="32.464466559999998"/>
    <n v="70.772753050000006"/>
    <n v="2"/>
  </r>
  <r>
    <n v="4"/>
    <x v="2"/>
    <n v="372.66716330000003"/>
    <x v="11"/>
    <x v="11"/>
    <x v="11"/>
    <n v="42.959371220000001"/>
    <n v="98.608414969999998"/>
    <n v="2"/>
  </r>
  <r>
    <n v="5"/>
    <x v="0"/>
    <n v="2.5376901250000001"/>
    <x v="12"/>
    <x v="12"/>
    <x v="12"/>
    <n v="4.9151380539999998"/>
    <n v="13.517652419999999"/>
    <n v="7"/>
  </r>
  <r>
    <n v="5"/>
    <x v="1"/>
    <n v="10.85588197"/>
    <x v="13"/>
    <x v="13"/>
    <x v="12"/>
    <n v="7.4559032719999996"/>
    <n v="23.05200876"/>
    <n v="7"/>
  </r>
  <r>
    <n v="5"/>
    <x v="2"/>
    <s v="NA"/>
    <x v="8"/>
    <x v="8"/>
    <x v="12"/>
    <n v="5.2165601690000001"/>
    <n v="10.77256047"/>
    <n v="6"/>
  </r>
  <r>
    <n v="6"/>
    <x v="0"/>
    <n v="189.92202280000001"/>
    <x v="14"/>
    <x v="14"/>
    <x v="13"/>
    <n v="41.317489559999999"/>
    <n v="84.017922580000004"/>
    <n v="7"/>
  </r>
  <r>
    <n v="6"/>
    <x v="1"/>
    <n v="217.73083320000001"/>
    <x v="15"/>
    <x v="15"/>
    <x v="14"/>
    <n v="50.503449430000003"/>
    <n v="80.75881579"/>
    <n v="5"/>
  </r>
  <r>
    <n v="6"/>
    <x v="2"/>
    <s v="NA"/>
    <x v="8"/>
    <x v="8"/>
    <x v="15"/>
    <n v="31.509156180000002"/>
    <n v="75.490793409999995"/>
    <n v="4"/>
  </r>
  <r>
    <n v="7"/>
    <x v="0"/>
    <n v="359.54678680000001"/>
    <x v="16"/>
    <x v="16"/>
    <x v="16"/>
    <n v="28.036482809999999"/>
    <n v="43.806002540000001"/>
    <n v="4"/>
  </r>
  <r>
    <n v="7"/>
    <x v="1"/>
    <n v="258.98351600000001"/>
    <x v="17"/>
    <x v="17"/>
    <x v="17"/>
    <n v="128.6276431"/>
    <n v="132.6201476"/>
    <n v="4"/>
  </r>
  <r>
    <n v="7"/>
    <x v="2"/>
    <n v="279.91863590000003"/>
    <x v="18"/>
    <x v="18"/>
    <x v="18"/>
    <n v="29.157479670000001"/>
    <n v="46.661624269999997"/>
    <n v="4"/>
  </r>
  <r>
    <m/>
    <x v="3"/>
    <m/>
    <x v="19"/>
    <x v="19"/>
    <x v="19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n v="119.337639"/>
    <n v="204.66158720000001"/>
    <n v="1.975654102"/>
    <n v="12.7090301"/>
    <n v="35.08989888"/>
    <n v="70.918311529999997"/>
    <n v="6"/>
  </r>
  <r>
    <n v="1"/>
    <x v="1"/>
    <n v="155.46046709999999"/>
    <n v="659.76692190000006"/>
    <n v="4.27843208"/>
    <n v="16.27906977"/>
    <n v="38.741060480000002"/>
    <n v="74.485584099999997"/>
    <n v="4"/>
  </r>
  <r>
    <n v="1"/>
    <x v="2"/>
    <n v="123.6808707"/>
    <n v="753.30458650000003"/>
    <n v="6.2047439390000001"/>
    <n v="28.828828829999999"/>
    <n v="46.188996779999997"/>
    <n v="74.877621629999993"/>
    <n v="4"/>
  </r>
  <r>
    <n v="2"/>
    <x v="0"/>
    <n v="89.673581979999994"/>
    <n v="238.62484660000001"/>
    <n v="2.527568364"/>
    <n v="6.8376068380000001"/>
    <n v="28.280267049999999"/>
    <n v="42.08132887"/>
    <n v="6"/>
  </r>
  <r>
    <n v="2"/>
    <x v="1"/>
    <n v="211.0707908"/>
    <n v="1523.3709630000001"/>
    <n v="6.6129537020000004"/>
    <n v="17.04834606"/>
    <n v="41.568515439999999"/>
    <n v="66.10831082"/>
    <n v="5.5"/>
  </r>
  <r>
    <n v="2"/>
    <x v="2"/>
    <n v="161.345416"/>
    <n v="406.10710569999998"/>
    <n v="2.5740560449999998"/>
    <n v="9.7222222219999992"/>
    <n v="30.189793160000001"/>
    <n v="49.265529870000002"/>
    <n v="4"/>
  </r>
  <r>
    <n v="3"/>
    <x v="0"/>
    <n v="115.9145831"/>
    <n v="192.06942029999999"/>
    <n v="1.5258990969999999"/>
    <n v="2.5050100199999998"/>
    <n v="21.406973560000001"/>
    <n v="39.546771390000004"/>
    <n v="3.5"/>
  </r>
  <r>
    <n v="3"/>
    <x v="1"/>
    <n v="104.46680310000001"/>
    <n v="368.9522796"/>
    <n v="3.8902289720000001"/>
    <n v="1.5306122449999999"/>
    <n v="17.836273519999999"/>
    <n v="46.257951130000002"/>
    <n v="2.5"/>
  </r>
  <r>
    <n v="3"/>
    <x v="2"/>
    <s v="NA"/>
    <s v="NA"/>
    <s v="NA"/>
    <n v="2.0618556699999999"/>
    <n v="22.066674970000001"/>
    <n v="47.413912600000003"/>
    <n v="2.5"/>
  </r>
  <r>
    <n v="4"/>
    <x v="0"/>
    <n v="105.59215279999999"/>
    <n v="493.14301119999999"/>
    <n v="5.5308819299999996"/>
    <n v="10.513141429999999"/>
    <n v="30.697339599999999"/>
    <n v="52.928840919999999"/>
    <n v="6"/>
  </r>
  <r>
    <n v="4"/>
    <x v="1"/>
    <n v="138.53047900000001"/>
    <n v="1019.291667"/>
    <n v="7.5583224099999997"/>
    <n v="9.5794392520000002"/>
    <n v="32.464466559999998"/>
    <n v="70.772753050000006"/>
    <n v="2"/>
  </r>
  <r>
    <n v="4"/>
    <x v="2"/>
    <n v="372.66716330000003"/>
    <n v="1338.746715"/>
    <n v="3.592338813"/>
    <n v="18.939393939999999"/>
    <n v="42.959371220000001"/>
    <n v="98.608414969999998"/>
    <n v="2"/>
  </r>
  <r>
    <n v="5"/>
    <x v="0"/>
    <n v="2.5376901250000001"/>
    <n v="11.26976543"/>
    <n v="5.6324363719999999"/>
    <n v="0"/>
    <n v="4.9151380539999998"/>
    <n v="13.517652419999999"/>
    <n v="7"/>
  </r>
  <r>
    <n v="5"/>
    <x v="1"/>
    <n v="10.85588197"/>
    <n v="80.399262699999994"/>
    <n v="7.072088377"/>
    <n v="0"/>
    <n v="7.4559032719999996"/>
    <n v="23.05200876"/>
    <n v="7"/>
  </r>
  <r>
    <n v="5"/>
    <x v="2"/>
    <s v="NA"/>
    <s v="NA"/>
    <s v="NA"/>
    <n v="0"/>
    <n v="5.2165601690000001"/>
    <n v="10.77256047"/>
    <n v="6"/>
  </r>
  <r>
    <n v="6"/>
    <x v="0"/>
    <n v="189.92202280000001"/>
    <n v="1008.401216"/>
    <n v="5.8491166640000003"/>
    <n v="20.170454549999999"/>
    <n v="41.317489559999999"/>
    <n v="84.017922580000004"/>
    <n v="7"/>
  </r>
  <r>
    <n v="6"/>
    <x v="1"/>
    <n v="217.73083320000001"/>
    <n v="1619.266521"/>
    <n v="7.4724160380000004"/>
    <n v="26.861702130000001"/>
    <n v="50.503449430000003"/>
    <n v="80.75881579"/>
    <n v="5"/>
  </r>
  <r>
    <n v="6"/>
    <x v="2"/>
    <s v="NA"/>
    <s v="NA"/>
    <s v="NA"/>
    <n v="9.615384615"/>
    <n v="31.509156180000002"/>
    <n v="75.490793409999995"/>
    <n v="4"/>
  </r>
  <r>
    <n v="7"/>
    <x v="0"/>
    <n v="359.54678680000001"/>
    <n v="257.278074"/>
    <n v="0.71736270899999999"/>
    <n v="5.8020477819999998"/>
    <n v="28.036482809999999"/>
    <n v="43.806002540000001"/>
    <n v="4"/>
  </r>
  <r>
    <n v="7"/>
    <x v="1"/>
    <n v="258.98351600000001"/>
    <n v="763.66870349999999"/>
    <n v="3.2713626640000002"/>
    <n v="12.298387099999999"/>
    <n v="128.6276431"/>
    <n v="132.6201476"/>
    <n v="4"/>
  </r>
  <r>
    <n v="7"/>
    <x v="2"/>
    <n v="279.91863590000003"/>
    <n v="247.612055"/>
    <n v="0.88596415699999997"/>
    <n v="6.2068965519999999"/>
    <n v="29.157479670000001"/>
    <n v="46.66162426999999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vg.neutral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5" firstHeaderRow="0" firstDataRow="1" firstDataCol="1"/>
  <pivotFields count="8">
    <pivotField axis="axisRow" showAll="0">
      <items count="4">
        <item x="0"/>
        <item x="1"/>
        <item x="2"/>
        <item t="default"/>
      </items>
    </pivotField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vg,happy" fld="2" baseField="0" baseItem="0"/>
    <dataField name="Sum of avg,sad" fld="3" baseField="0" baseItem="0"/>
    <dataField name="Sum of avg,angry" fld="4" baseField="0" baseItem="0"/>
    <dataField name="Sum of avg,surprised" fld="5" baseField="0" baseItem="0"/>
    <dataField name="Sum of avg,scared" fld="6" baseField="0" baseItem="0"/>
    <dataField name="Sum of avg,disgusted" fld="7" baseField="0" baseItem="0"/>
  </dataFields>
  <chartFormats count="6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6" firstHeaderRow="0" firstDataRow="1" firstDataCol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>
      <items count="21">
        <item x="12"/>
        <item x="13"/>
        <item x="6"/>
        <item x="0"/>
        <item x="3"/>
        <item x="18"/>
        <item x="16"/>
        <item x="7"/>
        <item x="5"/>
        <item x="9"/>
        <item x="1"/>
        <item x="2"/>
        <item x="17"/>
        <item x="14"/>
        <item x="10"/>
        <item x="11"/>
        <item x="4"/>
        <item x="15"/>
        <item x="8"/>
        <item x="19"/>
        <item t="default"/>
      </items>
    </pivotField>
    <pivotField dataField="1" showAll="0">
      <items count="21">
        <item x="16"/>
        <item x="18"/>
        <item x="6"/>
        <item x="0"/>
        <item x="3"/>
        <item x="5"/>
        <item x="17"/>
        <item x="11"/>
        <item x="7"/>
        <item x="1"/>
        <item x="9"/>
        <item x="12"/>
        <item x="14"/>
        <item x="2"/>
        <item x="4"/>
        <item x="13"/>
        <item x="15"/>
        <item x="10"/>
        <item x="8"/>
        <item x="19"/>
        <item t="default"/>
      </items>
    </pivotField>
    <pivotField dataField="1" showAll="0">
      <items count="21">
        <item x="12"/>
        <item x="7"/>
        <item x="8"/>
        <item x="6"/>
        <item x="16"/>
        <item x="18"/>
        <item x="3"/>
        <item x="10"/>
        <item x="15"/>
        <item x="5"/>
        <item x="9"/>
        <item x="17"/>
        <item x="0"/>
        <item x="1"/>
        <item x="4"/>
        <item x="11"/>
        <item x="13"/>
        <item x="14"/>
        <item x="2"/>
        <item x="19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LFHF" fld="4" subtotal="average" baseField="1" baseItem="0"/>
    <dataField name="Average of LF" fld="3" subtotal="average" baseField="1" baseItem="0"/>
    <dataField name="Average of HF" fld="2" subtotal="average" baseField="1" baseItem="0"/>
    <dataField name="Average of pNN50" fld="5" subtotal="average" baseField="1" baseItem="0"/>
    <dataField name="Average of rMSSD" fld="6" subtotal="average" baseField="1" baseItem="0"/>
    <dataField name="Average of SDNN" fld="7" subtotal="average" baseField="1" baseItem="0"/>
    <dataField name="Average of RRS" fld="8" subtotal="average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8:H13" firstHeaderRow="0" firstDataRow="1" firstDataCol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>
      <items count="21">
        <item x="12"/>
        <item x="13"/>
        <item x="6"/>
        <item x="0"/>
        <item x="3"/>
        <item x="18"/>
        <item x="16"/>
        <item x="7"/>
        <item x="5"/>
        <item x="9"/>
        <item x="1"/>
        <item x="2"/>
        <item x="17"/>
        <item x="14"/>
        <item x="10"/>
        <item x="11"/>
        <item x="4"/>
        <item x="15"/>
        <item x="8"/>
        <item x="19"/>
        <item t="default"/>
      </items>
    </pivotField>
    <pivotField dataField="1" showAll="0">
      <items count="21">
        <item x="16"/>
        <item x="18"/>
        <item x="6"/>
        <item x="0"/>
        <item x="3"/>
        <item x="5"/>
        <item x="17"/>
        <item x="11"/>
        <item x="7"/>
        <item x="1"/>
        <item x="9"/>
        <item x="12"/>
        <item x="14"/>
        <item x="2"/>
        <item x="4"/>
        <item x="13"/>
        <item x="15"/>
        <item x="10"/>
        <item x="8"/>
        <item x="19"/>
        <item t="default"/>
      </items>
    </pivotField>
    <pivotField dataField="1" showAll="0">
      <items count="21">
        <item x="12"/>
        <item x="7"/>
        <item x="8"/>
        <item x="6"/>
        <item x="16"/>
        <item x="18"/>
        <item x="3"/>
        <item x="10"/>
        <item x="15"/>
        <item x="5"/>
        <item x="9"/>
        <item x="17"/>
        <item x="0"/>
        <item x="1"/>
        <item x="4"/>
        <item x="11"/>
        <item x="13"/>
        <item x="14"/>
        <item x="2"/>
        <item x="19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LFHF" fld="4" subtotal="average" baseField="1" baseItem="0"/>
    <dataField name="Average of LF" fld="3" subtotal="average" baseField="1" baseItem="0"/>
    <dataField name="Average of HF" fld="2" subtotal="average" baseField="1" baseItem="0"/>
    <dataField name="Average of pNN50" fld="5" subtotal="average" baseField="1" baseItem="0"/>
    <dataField name="Average of rMSSD" fld="6" subtotal="average" baseField="1" baseItem="0"/>
    <dataField name="Average of SDNN" fld="7" subtotal="average" baseField="1" baseItem="0"/>
    <dataField name="Average of RRS" fld="8" subtotal="average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RS" fld="8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S1:T6" firstHeaderRow="1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vg,neutral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21.5" bestFit="1" customWidth="1"/>
  </cols>
  <sheetData>
    <row r="1" spans="1:2" x14ac:dyDescent="0.2">
      <c r="A1" s="3" t="s">
        <v>16</v>
      </c>
      <c r="B1" t="s">
        <v>19</v>
      </c>
    </row>
    <row r="2" spans="1:2" x14ac:dyDescent="0.2">
      <c r="A2" s="4" t="s">
        <v>8</v>
      </c>
      <c r="B2" t="e">
        <v>#DIV/0!</v>
      </c>
    </row>
    <row r="3" spans="1:2" x14ac:dyDescent="0.2">
      <c r="A3" s="4" t="s">
        <v>13</v>
      </c>
      <c r="B3" t="e">
        <v>#DIV/0!</v>
      </c>
    </row>
    <row r="4" spans="1:2" x14ac:dyDescent="0.2">
      <c r="A4" s="4" t="s">
        <v>10</v>
      </c>
      <c r="B4" t="e">
        <v>#DIV/0!</v>
      </c>
    </row>
    <row r="5" spans="1:2" x14ac:dyDescent="0.2">
      <c r="A5" s="4" t="s">
        <v>17</v>
      </c>
    </row>
    <row r="6" spans="1:2" x14ac:dyDescent="0.2">
      <c r="A6" s="4" t="s">
        <v>18</v>
      </c>
      <c r="B6" t="e"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29" zoomScaleNormal="129" zoomScalePageLayoutView="129" workbookViewId="0">
      <selection activeCell="I9" sqref="I9"/>
    </sheetView>
  </sheetViews>
  <sheetFormatPr baseColWidth="10" defaultColWidth="8.83203125" defaultRowHeight="15" x14ac:dyDescent="0.2"/>
  <cols>
    <col min="1" max="1" width="13.1640625" bestFit="1" customWidth="1"/>
    <col min="2" max="2" width="16.6640625" bestFit="1" customWidth="1"/>
    <col min="3" max="3" width="14.33203125" bestFit="1" customWidth="1"/>
    <col min="4" max="4" width="16.1640625" bestFit="1" customWidth="1"/>
    <col min="5" max="5" width="19.6640625" bestFit="1" customWidth="1"/>
    <col min="6" max="6" width="17" bestFit="1" customWidth="1"/>
    <col min="7" max="7" width="20" bestFit="1" customWidth="1"/>
    <col min="8" max="8" width="16.6640625" bestFit="1" customWidth="1"/>
  </cols>
  <sheetData>
    <row r="1" spans="1:7" x14ac:dyDescent="0.2">
      <c r="A1" s="3" t="s">
        <v>16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">
      <c r="A2" s="4" t="s">
        <v>8</v>
      </c>
      <c r="B2">
        <v>9.3928571201414179E-2</v>
      </c>
      <c r="C2">
        <v>0.16157796492727675</v>
      </c>
      <c r="D2">
        <v>3.9636994443763389E-2</v>
      </c>
      <c r="E2">
        <v>0.27658774535998432</v>
      </c>
      <c r="F2">
        <v>3.8771575507290969E-2</v>
      </c>
      <c r="G2">
        <v>1.6610924892216914E-2</v>
      </c>
    </row>
    <row r="3" spans="1:7" x14ac:dyDescent="0.2">
      <c r="A3" s="4" t="s">
        <v>13</v>
      </c>
      <c r="B3">
        <v>1.6376103055651714</v>
      </c>
      <c r="C3">
        <v>0.18772129841414834</v>
      </c>
      <c r="D3">
        <v>2.8574320172501229E-2</v>
      </c>
      <c r="E3">
        <v>0.41552325217630104</v>
      </c>
      <c r="F3">
        <v>2.8766080208921161E-2</v>
      </c>
      <c r="G3">
        <v>3.5116165973759383E-2</v>
      </c>
    </row>
    <row r="4" spans="1:7" x14ac:dyDescent="0.2">
      <c r="A4" s="4" t="s">
        <v>10</v>
      </c>
      <c r="B4">
        <v>1.5422120668968702</v>
      </c>
      <c r="C4">
        <v>0.3320954360987356</v>
      </c>
      <c r="D4">
        <v>4.1041240339295806E-2</v>
      </c>
      <c r="E4">
        <v>0.59117161209082947</v>
      </c>
      <c r="F4">
        <v>1.7794641429453393E-2</v>
      </c>
      <c r="G4">
        <v>3.3257472761398496E-2</v>
      </c>
    </row>
    <row r="5" spans="1:7" x14ac:dyDescent="0.2">
      <c r="A5" s="4" t="s">
        <v>18</v>
      </c>
      <c r="B5">
        <v>3.2737509436634555</v>
      </c>
      <c r="C5">
        <v>0.68139469944016073</v>
      </c>
      <c r="D5">
        <v>0.10925255495556042</v>
      </c>
      <c r="E5">
        <v>1.2832826096271148</v>
      </c>
      <c r="F5">
        <v>8.5332297145665523E-2</v>
      </c>
      <c r="G5">
        <v>8.498456362737479E-2</v>
      </c>
    </row>
    <row r="7" spans="1:7" x14ac:dyDescent="0.2">
      <c r="A7" s="6"/>
      <c r="B7" s="6" t="s">
        <v>28</v>
      </c>
      <c r="C7" s="6" t="s">
        <v>31</v>
      </c>
      <c r="D7" s="6" t="s">
        <v>29</v>
      </c>
      <c r="E7" s="6" t="s">
        <v>33</v>
      </c>
      <c r="F7" s="6" t="s">
        <v>30</v>
      </c>
      <c r="G7" s="6" t="s">
        <v>32</v>
      </c>
    </row>
    <row r="8" spans="1:7" x14ac:dyDescent="0.2">
      <c r="A8" s="7" t="s">
        <v>9</v>
      </c>
      <c r="B8" s="9">
        <v>0.27293505092752857</v>
      </c>
      <c r="C8" s="8">
        <v>6.9253875362716835E-2</v>
      </c>
      <c r="D8" s="8">
        <v>3.1286883069024725E-2</v>
      </c>
      <c r="E8" s="8">
        <v>5.8526943289598969E-3</v>
      </c>
      <c r="F8" s="8">
        <v>4.7623866954168712E-3</v>
      </c>
      <c r="G8" s="8">
        <v>4.7943467014868605E-3</v>
      </c>
    </row>
    <row r="9" spans="1:7" x14ac:dyDescent="0.2">
      <c r="A9" s="7" t="s">
        <v>10</v>
      </c>
      <c r="B9" s="8">
        <v>0.25703534448281168</v>
      </c>
      <c r="C9" s="8">
        <v>9.8528602015138245E-2</v>
      </c>
      <c r="D9" s="8">
        <v>5.5349239349789268E-2</v>
      </c>
      <c r="E9" s="8">
        <v>5.5429121268997491E-3</v>
      </c>
      <c r="F9" s="8">
        <v>6.8402067232159677E-3</v>
      </c>
      <c r="G9" s="8">
        <v>2.9657735715755656E-3</v>
      </c>
    </row>
    <row r="10" spans="1:7" x14ac:dyDescent="0.2">
      <c r="A10" s="7" t="s">
        <v>8</v>
      </c>
      <c r="B10" s="9">
        <v>1.5654761866902362E-2</v>
      </c>
      <c r="C10" s="8">
        <v>4.6097957559997384E-2</v>
      </c>
      <c r="D10" s="8">
        <v>2.692966082121279E-2</v>
      </c>
      <c r="E10" s="8">
        <v>2.7684874820361523E-3</v>
      </c>
      <c r="F10" s="8">
        <v>6.6061657406272312E-3</v>
      </c>
      <c r="G10" s="8">
        <v>6.4619292512151615E-3</v>
      </c>
    </row>
    <row r="12" spans="1:7" x14ac:dyDescent="0.2">
      <c r="A12" s="7"/>
      <c r="B12" s="9"/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C4" workbookViewId="0">
      <selection activeCell="C23" sqref="C23"/>
    </sheetView>
  </sheetViews>
  <sheetFormatPr baseColWidth="10" defaultColWidth="8.83203125" defaultRowHeight="15" x14ac:dyDescent="0.2"/>
  <cols>
    <col min="1" max="1" width="13.1640625" bestFit="1" customWidth="1"/>
    <col min="2" max="2" width="15.33203125" bestFit="1" customWidth="1"/>
    <col min="3" max="3" width="12.83203125" bestFit="1" customWidth="1"/>
    <col min="4" max="4" width="13.5" bestFit="1" customWidth="1"/>
    <col min="5" max="5" width="17.33203125" bestFit="1" customWidth="1"/>
    <col min="6" max="6" width="17" bestFit="1" customWidth="1"/>
    <col min="7" max="7" width="16.33203125" bestFit="1" customWidth="1"/>
    <col min="8" max="8" width="14.5" bestFit="1" customWidth="1"/>
  </cols>
  <sheetData>
    <row r="1" spans="1:8" x14ac:dyDescent="0.2">
      <c r="A1" s="3" t="s">
        <v>16</v>
      </c>
      <c r="B1" t="s">
        <v>39</v>
      </c>
      <c r="C1" t="s">
        <v>40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">
      <c r="A2" s="4" t="s">
        <v>8</v>
      </c>
      <c r="B2">
        <v>3.3941313197142859</v>
      </c>
      <c r="C2">
        <v>343.63541724714287</v>
      </c>
      <c r="D2">
        <v>140.36063665785716</v>
      </c>
      <c r="E2">
        <v>8.3624701028571433</v>
      </c>
      <c r="F2">
        <v>27.106227073428567</v>
      </c>
      <c r="G2">
        <v>49.545261464285716</v>
      </c>
      <c r="H2">
        <v>5.6428571428571432</v>
      </c>
    </row>
    <row r="3" spans="1:8" x14ac:dyDescent="0.2">
      <c r="A3" s="4" t="s">
        <v>9</v>
      </c>
      <c r="B3">
        <v>5.736543463285714</v>
      </c>
      <c r="C3">
        <v>862.10233124285719</v>
      </c>
      <c r="D3">
        <v>156.72839588142855</v>
      </c>
      <c r="E3">
        <v>11.942508079571429</v>
      </c>
      <c r="F3">
        <v>45.313901686000001</v>
      </c>
      <c r="G3">
        <v>70.579367321428563</v>
      </c>
      <c r="H3">
        <v>4.2857142857142856</v>
      </c>
    </row>
    <row r="4" spans="1:8" x14ac:dyDescent="0.2">
      <c r="A4" s="4" t="s">
        <v>10</v>
      </c>
      <c r="B4">
        <v>3.3142757384999997</v>
      </c>
      <c r="C4">
        <v>686.44261555000003</v>
      </c>
      <c r="D4">
        <v>234.403021475</v>
      </c>
      <c r="E4">
        <v>10.767797404142856</v>
      </c>
      <c r="F4">
        <v>29.612576021285715</v>
      </c>
      <c r="G4">
        <v>57.584351031428568</v>
      </c>
      <c r="H4">
        <v>3.7857142857142856</v>
      </c>
    </row>
    <row r="5" spans="1:8" x14ac:dyDescent="0.2">
      <c r="A5" s="4" t="s">
        <v>17</v>
      </c>
    </row>
    <row r="6" spans="1:8" x14ac:dyDescent="0.2">
      <c r="A6" s="4" t="s">
        <v>18</v>
      </c>
      <c r="B6">
        <v>4.2873236908333343</v>
      </c>
      <c r="C6">
        <v>621.44081675722225</v>
      </c>
      <c r="D6">
        <v>167.62418409305556</v>
      </c>
      <c r="E6">
        <v>10.357591862190477</v>
      </c>
      <c r="F6">
        <v>34.010901593571432</v>
      </c>
      <c r="G6">
        <v>59.236326605714275</v>
      </c>
      <c r="H6">
        <v>4.5714285714285712</v>
      </c>
    </row>
    <row r="8" spans="1:8" x14ac:dyDescent="0.2">
      <c r="A8" s="3" t="s">
        <v>16</v>
      </c>
      <c r="B8" s="3" t="s">
        <v>39</v>
      </c>
      <c r="C8" s="3" t="s">
        <v>40</v>
      </c>
      <c r="D8" s="3" t="s">
        <v>34</v>
      </c>
      <c r="E8" s="3" t="s">
        <v>35</v>
      </c>
      <c r="F8" s="3" t="s">
        <v>36</v>
      </c>
      <c r="G8" s="3" t="s">
        <v>37</v>
      </c>
      <c r="H8" s="3" t="s">
        <v>38</v>
      </c>
    </row>
    <row r="9" spans="1:8" x14ac:dyDescent="0.2">
      <c r="A9" s="4" t="s">
        <v>8</v>
      </c>
      <c r="B9">
        <v>3.3941313197142859</v>
      </c>
      <c r="C9">
        <v>343.63541724714287</v>
      </c>
      <c r="D9">
        <v>140.36063665785716</v>
      </c>
      <c r="E9">
        <v>8.3624701028571433</v>
      </c>
      <c r="F9">
        <v>27.106227073428567</v>
      </c>
      <c r="G9">
        <v>49.545261464285716</v>
      </c>
      <c r="H9">
        <v>5.6428571428571432</v>
      </c>
    </row>
    <row r="10" spans="1:8" x14ac:dyDescent="0.2">
      <c r="A10" s="4" t="s">
        <v>9</v>
      </c>
      <c r="B10">
        <v>5.736543463285714</v>
      </c>
      <c r="C10">
        <v>862.10233124285719</v>
      </c>
      <c r="D10">
        <v>156.72839588142855</v>
      </c>
      <c r="E10">
        <v>11.942508079571429</v>
      </c>
      <c r="F10">
        <v>45.313901686000001</v>
      </c>
      <c r="G10">
        <v>70.579367321428563</v>
      </c>
      <c r="H10">
        <v>4.2857142857142856</v>
      </c>
    </row>
    <row r="11" spans="1:8" x14ac:dyDescent="0.2">
      <c r="A11" s="4" t="s">
        <v>10</v>
      </c>
      <c r="B11">
        <v>3.3142757384999997</v>
      </c>
      <c r="C11">
        <v>686.44261555000003</v>
      </c>
      <c r="D11">
        <v>234.403021475</v>
      </c>
      <c r="E11">
        <v>10.767797404142856</v>
      </c>
      <c r="F11">
        <v>29.612576021285715</v>
      </c>
      <c r="G11">
        <v>57.584351031428568</v>
      </c>
      <c r="H11">
        <v>3.7857142857142856</v>
      </c>
    </row>
    <row r="12" spans="1:8" x14ac:dyDescent="0.2">
      <c r="A12" s="4" t="s">
        <v>17</v>
      </c>
    </row>
    <row r="13" spans="1:8" x14ac:dyDescent="0.2">
      <c r="A13" s="4" t="s">
        <v>18</v>
      </c>
      <c r="B13">
        <v>4.2873236908333343</v>
      </c>
      <c r="C13">
        <v>621.44081675722225</v>
      </c>
      <c r="D13">
        <v>167.62418409305556</v>
      </c>
      <c r="E13">
        <v>10.357591862190477</v>
      </c>
      <c r="F13">
        <v>34.010901593571432</v>
      </c>
      <c r="G13">
        <v>59.236326605714275</v>
      </c>
      <c r="H13">
        <v>4.5714285714285712</v>
      </c>
    </row>
    <row r="14" spans="1:8" x14ac:dyDescent="0.2">
      <c r="A14" s="5" t="s">
        <v>16</v>
      </c>
      <c r="B14" s="5" t="s">
        <v>39</v>
      </c>
      <c r="C14" s="5" t="s">
        <v>40</v>
      </c>
      <c r="D14" s="5" t="s">
        <v>34</v>
      </c>
      <c r="E14" s="5" t="s">
        <v>35</v>
      </c>
      <c r="F14" s="5" t="s">
        <v>36</v>
      </c>
      <c r="G14" s="5" t="s">
        <v>37</v>
      </c>
      <c r="H14" s="5" t="s">
        <v>38</v>
      </c>
    </row>
    <row r="15" spans="1:8" x14ac:dyDescent="0.2">
      <c r="A15" s="4" t="s">
        <v>9</v>
      </c>
      <c r="B15">
        <v>5.736543463285714</v>
      </c>
      <c r="C15">
        <v>862.10233124285719</v>
      </c>
      <c r="D15">
        <v>156.72839588142855</v>
      </c>
      <c r="E15">
        <v>11.942508079571429</v>
      </c>
      <c r="F15">
        <v>45.313901686000001</v>
      </c>
      <c r="G15">
        <v>70.579367321428563</v>
      </c>
      <c r="H15">
        <v>4.2857142857142856</v>
      </c>
    </row>
    <row r="16" spans="1:8" x14ac:dyDescent="0.2">
      <c r="A16" s="4" t="s">
        <v>10</v>
      </c>
      <c r="B16">
        <v>3.3142757384999997</v>
      </c>
      <c r="C16">
        <v>686.44261555000003</v>
      </c>
      <c r="D16">
        <v>234.403021475</v>
      </c>
      <c r="E16">
        <v>10.767797404142856</v>
      </c>
      <c r="F16">
        <v>29.612576021285715</v>
      </c>
      <c r="G16">
        <v>57.584351031428568</v>
      </c>
      <c r="H16">
        <v>3.7857142857142856</v>
      </c>
    </row>
    <row r="17" spans="1:8" x14ac:dyDescent="0.2">
      <c r="A17" s="4" t="s">
        <v>8</v>
      </c>
      <c r="B17">
        <v>3.3941313197142859</v>
      </c>
      <c r="C17">
        <v>343.63541724714287</v>
      </c>
      <c r="D17">
        <v>140.36063665785716</v>
      </c>
      <c r="E17">
        <v>8.3624701028571433</v>
      </c>
      <c r="F17">
        <v>27.106227073428567</v>
      </c>
      <c r="G17">
        <v>49.545261464285716</v>
      </c>
      <c r="H17">
        <v>5.6428571428571432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3.1640625" bestFit="1" customWidth="1"/>
    <col min="2" max="2" width="14.5" bestFit="1" customWidth="1"/>
  </cols>
  <sheetData>
    <row r="1" spans="1:2" x14ac:dyDescent="0.2">
      <c r="A1" s="3" t="s">
        <v>16</v>
      </c>
      <c r="B1" t="s">
        <v>38</v>
      </c>
    </row>
    <row r="2" spans="1:2" x14ac:dyDescent="0.2">
      <c r="A2" s="4" t="s">
        <v>8</v>
      </c>
      <c r="B2">
        <v>5.6428571428571432</v>
      </c>
    </row>
    <row r="3" spans="1:2" x14ac:dyDescent="0.2">
      <c r="A3" s="4" t="s">
        <v>9</v>
      </c>
      <c r="B3">
        <v>4.2857142857142856</v>
      </c>
    </row>
    <row r="4" spans="1:2" x14ac:dyDescent="0.2">
      <c r="A4" s="4" t="s">
        <v>10</v>
      </c>
      <c r="B4">
        <v>3.7857142857142856</v>
      </c>
    </row>
    <row r="5" spans="1:2" x14ac:dyDescent="0.2">
      <c r="A5" s="4" t="s">
        <v>18</v>
      </c>
      <c r="B5">
        <v>4.5714285714285712</v>
      </c>
    </row>
    <row r="7" spans="1:2" x14ac:dyDescent="0.2">
      <c r="B7" t="s">
        <v>47</v>
      </c>
    </row>
    <row r="8" spans="1:2" x14ac:dyDescent="0.2">
      <c r="A8" s="4" t="s">
        <v>9</v>
      </c>
      <c r="B8">
        <v>4.2857142857142856</v>
      </c>
    </row>
    <row r="9" spans="1:2" x14ac:dyDescent="0.2">
      <c r="A9" s="4" t="s">
        <v>10</v>
      </c>
      <c r="B9">
        <v>3.7857142857142856</v>
      </c>
    </row>
    <row r="10" spans="1:2" x14ac:dyDescent="0.2">
      <c r="A10" s="4" t="s">
        <v>8</v>
      </c>
      <c r="B10">
        <v>5.6428571428571432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sqref="A1:I22"/>
    </sheetView>
  </sheetViews>
  <sheetFormatPr baseColWidth="10" defaultColWidth="8.83203125" defaultRowHeight="15" x14ac:dyDescent="0.2"/>
  <cols>
    <col min="1" max="1" width="4.5" style="1" customWidth="1"/>
    <col min="2" max="2" width="9.1640625" style="1" customWidth="1"/>
    <col min="3" max="8" width="11.83203125" style="1" customWidth="1"/>
    <col min="9" max="9" width="5.5" style="1" customWidth="1"/>
    <col min="10" max="10" width="11.33203125" style="1" customWidth="1"/>
    <col min="11" max="11" width="19" style="1" customWidth="1"/>
    <col min="12" max="12" width="11" style="1" customWidth="1"/>
    <col min="13" max="13" width="11.1640625" style="1" customWidth="1"/>
    <col min="14" max="14" width="11.6640625" style="1" customWidth="1"/>
    <col min="15" max="15" width="15.5" style="1" customWidth="1"/>
    <col min="16" max="16" width="14" style="1" customWidth="1"/>
    <col min="17" max="17" width="12.33203125" style="1" customWidth="1"/>
    <col min="18" max="18" width="14.5" style="1" customWidth="1"/>
    <col min="19" max="19" width="13.1640625" bestFit="1" customWidth="1"/>
    <col min="20" max="20" width="21.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15</v>
      </c>
      <c r="K1" s="1" t="s">
        <v>14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3" t="s">
        <v>16</v>
      </c>
      <c r="T1" t="s">
        <v>27</v>
      </c>
    </row>
    <row r="2" spans="1:20" x14ac:dyDescent="0.2">
      <c r="A2" s="1">
        <v>1</v>
      </c>
      <c r="B2" s="1" t="s">
        <v>8</v>
      </c>
      <c r="C2" s="1">
        <v>119.337639</v>
      </c>
      <c r="D2" s="1">
        <v>204.66158720000001</v>
      </c>
      <c r="E2" s="1">
        <v>1.975654102</v>
      </c>
      <c r="F2" s="1">
        <v>12.7090301</v>
      </c>
      <c r="G2" s="1">
        <v>35.08989888</v>
      </c>
      <c r="H2" s="1">
        <v>70.918311529999997</v>
      </c>
      <c r="I2" s="1">
        <v>6</v>
      </c>
      <c r="K2" s="1" t="s">
        <v>8</v>
      </c>
      <c r="L2" s="2">
        <v>0.929331195702645</v>
      </c>
      <c r="M2" s="2">
        <v>1.1878089236298701E-2</v>
      </c>
      <c r="N2" s="2">
        <v>1.5550095367116899E-2</v>
      </c>
      <c r="O2" s="2">
        <v>6.3176335401272498E-3</v>
      </c>
      <c r="P2" s="2">
        <v>1.8069023766938301E-2</v>
      </c>
      <c r="Q2" s="2">
        <v>2.0772278997656002E-3</v>
      </c>
      <c r="R2" s="2">
        <v>4.0009225911374E-3</v>
      </c>
      <c r="S2" s="4" t="s">
        <v>8</v>
      </c>
      <c r="T2" t="e">
        <v>#DIV/0!</v>
      </c>
    </row>
    <row r="3" spans="1:20" x14ac:dyDescent="0.2">
      <c r="A3" s="1">
        <v>1</v>
      </c>
      <c r="B3" s="1" t="s">
        <v>9</v>
      </c>
      <c r="C3" s="1">
        <v>155.46046709999999</v>
      </c>
      <c r="D3" s="1">
        <v>659.76692190000006</v>
      </c>
      <c r="E3" s="1">
        <v>4.27843208</v>
      </c>
      <c r="F3" s="1">
        <v>16.27906977</v>
      </c>
      <c r="G3" s="1">
        <v>38.741060480000002</v>
      </c>
      <c r="H3" s="1">
        <v>74.485584099999997</v>
      </c>
      <c r="I3" s="1">
        <v>4</v>
      </c>
      <c r="K3" s="1" t="s">
        <v>13</v>
      </c>
      <c r="L3" s="2">
        <v>0.61718878759999996</v>
      </c>
      <c r="M3" s="2">
        <v>0.35714494079999998</v>
      </c>
      <c r="N3" s="2">
        <v>9.8041851999999992E-4</v>
      </c>
      <c r="O3" s="2">
        <v>4.9226716799999999E-3</v>
      </c>
      <c r="P3" s="2">
        <v>2.8270073999999999E-2</v>
      </c>
      <c r="Q3" s="2">
        <v>9.5623936E-3</v>
      </c>
      <c r="R3" s="2">
        <v>2.2257432799999998E-3</v>
      </c>
      <c r="S3" s="4" t="s">
        <v>13</v>
      </c>
      <c r="T3" t="e">
        <v>#DIV/0!</v>
      </c>
    </row>
    <row r="4" spans="1:20" x14ac:dyDescent="0.2">
      <c r="A4" s="1">
        <v>1</v>
      </c>
      <c r="B4" s="1" t="s">
        <v>10</v>
      </c>
      <c r="C4" s="1">
        <v>123.6808707</v>
      </c>
      <c r="D4" s="1">
        <v>753.30458650000003</v>
      </c>
      <c r="E4" s="1">
        <v>6.2047439390000001</v>
      </c>
      <c r="F4" s="1">
        <v>28.828828829999999</v>
      </c>
      <c r="G4" s="1">
        <v>46.188996779999997</v>
      </c>
      <c r="H4" s="1">
        <v>74.877621629999993</v>
      </c>
      <c r="I4" s="1">
        <v>4</v>
      </c>
      <c r="K4" s="1" t="s">
        <v>10</v>
      </c>
      <c r="L4" s="2">
        <v>0.71814211896551705</v>
      </c>
      <c r="M4" s="2">
        <v>0.43985433948275898</v>
      </c>
      <c r="N4" s="2">
        <v>1.66406896551724E-3</v>
      </c>
      <c r="O4" s="2">
        <v>2.5485964827586202E-3</v>
      </c>
      <c r="P4" s="2">
        <v>0.14079645258620699</v>
      </c>
      <c r="Q4" s="2">
        <v>7.55304310344828E-6</v>
      </c>
      <c r="R4" s="2">
        <v>7.88364551724138E-4</v>
      </c>
      <c r="S4" s="4" t="s">
        <v>10</v>
      </c>
      <c r="T4" t="e">
        <v>#DIV/0!</v>
      </c>
    </row>
    <row r="5" spans="1:20" x14ac:dyDescent="0.2">
      <c r="A5" s="1">
        <v>2</v>
      </c>
      <c r="B5" s="1" t="s">
        <v>8</v>
      </c>
      <c r="C5" s="1">
        <v>89.673581979999994</v>
      </c>
      <c r="D5" s="1">
        <v>238.62484660000001</v>
      </c>
      <c r="E5" s="1">
        <v>2.527568364</v>
      </c>
      <c r="F5" s="1">
        <v>6.8376068380000001</v>
      </c>
      <c r="G5" s="1">
        <v>28.280267049999999</v>
      </c>
      <c r="H5" s="1">
        <v>42.08132887</v>
      </c>
      <c r="I5" s="1">
        <v>6</v>
      </c>
      <c r="K5" s="1" t="s">
        <v>8</v>
      </c>
      <c r="L5" s="2">
        <v>0.98297040755555598</v>
      </c>
      <c r="M5" s="2">
        <v>2.0524275066333302E-2</v>
      </c>
      <c r="N5" s="2">
        <v>6.4257367843333297E-3</v>
      </c>
      <c r="O5" s="2">
        <v>9.7578981601111094E-3</v>
      </c>
      <c r="P5" s="2">
        <v>3.1977894754444403E-2</v>
      </c>
      <c r="Q5" s="2">
        <v>4.2520109555555598E-4</v>
      </c>
      <c r="R5" s="2">
        <v>9.6933039944444401E-4</v>
      </c>
      <c r="S5" s="4" t="s">
        <v>17</v>
      </c>
    </row>
    <row r="6" spans="1:20" x14ac:dyDescent="0.2">
      <c r="A6" s="1">
        <v>2</v>
      </c>
      <c r="B6" s="1" t="s">
        <v>9</v>
      </c>
      <c r="C6" s="1">
        <v>211.0707908</v>
      </c>
      <c r="D6" s="1">
        <v>1523.3709630000001</v>
      </c>
      <c r="E6" s="1">
        <v>6.6129537020000004</v>
      </c>
      <c r="F6" s="1">
        <v>17.04834606</v>
      </c>
      <c r="G6" s="1">
        <v>41.568515439999999</v>
      </c>
      <c r="H6" s="1">
        <v>66.10831082</v>
      </c>
      <c r="I6" s="1">
        <v>5.5</v>
      </c>
      <c r="K6" s="1" t="s">
        <v>13</v>
      </c>
      <c r="L6" s="2">
        <v>0.58525918175384595</v>
      </c>
      <c r="M6" s="2">
        <v>5.0974439452307702E-2</v>
      </c>
      <c r="N6" s="2">
        <v>3.36982957261538E-2</v>
      </c>
      <c r="O6" s="2">
        <v>5.9999945353846201E-3</v>
      </c>
      <c r="P6" s="2">
        <v>0.14027896544615401</v>
      </c>
      <c r="Q6" s="2">
        <v>1.1778664892307699E-3</v>
      </c>
      <c r="R6" s="2">
        <v>1.4841515476923101E-3</v>
      </c>
      <c r="S6" s="4" t="s">
        <v>18</v>
      </c>
      <c r="T6" t="e">
        <v>#DIV/0!</v>
      </c>
    </row>
    <row r="7" spans="1:20" x14ac:dyDescent="0.2">
      <c r="A7" s="1">
        <v>2</v>
      </c>
      <c r="B7" s="1" t="s">
        <v>10</v>
      </c>
      <c r="C7" s="1">
        <v>161.345416</v>
      </c>
      <c r="D7" s="1">
        <v>406.10710569999998</v>
      </c>
      <c r="E7" s="1">
        <v>2.5740560449999998</v>
      </c>
      <c r="F7" s="1">
        <v>9.7222222219999992</v>
      </c>
      <c r="G7" s="1">
        <v>30.189793160000001</v>
      </c>
      <c r="H7" s="1">
        <v>49.265529870000002</v>
      </c>
      <c r="I7" s="1">
        <v>4</v>
      </c>
      <c r="K7" s="1" t="s">
        <v>10</v>
      </c>
      <c r="L7" s="2">
        <v>0.64053984723277901</v>
      </c>
      <c r="M7" s="2">
        <v>3.4273803888361001E-2</v>
      </c>
      <c r="N7" s="2">
        <v>0.149995457022565</v>
      </c>
      <c r="O7" s="2">
        <v>2.7815581401425199E-3</v>
      </c>
      <c r="P7" s="2">
        <v>8.8713880635391901E-2</v>
      </c>
      <c r="Q7" s="2">
        <v>2.17823443824228E-3</v>
      </c>
      <c r="R7" s="2">
        <v>2.92649524465558E-3</v>
      </c>
    </row>
    <row r="8" spans="1:20" x14ac:dyDescent="0.2">
      <c r="A8" s="1">
        <v>3</v>
      </c>
      <c r="B8" s="1" t="s">
        <v>8</v>
      </c>
      <c r="C8" s="1">
        <v>115.9145831</v>
      </c>
      <c r="D8" s="1">
        <v>192.06942029999999</v>
      </c>
      <c r="E8" s="1">
        <v>1.5258990969999999</v>
      </c>
      <c r="F8" s="1">
        <v>2.5050100199999998</v>
      </c>
      <c r="G8" s="1">
        <v>21.406973560000001</v>
      </c>
      <c r="H8" s="1">
        <v>39.546771390000004</v>
      </c>
      <c r="I8" s="1">
        <v>3.5</v>
      </c>
      <c r="K8" s="1" t="s">
        <v>8</v>
      </c>
      <c r="L8" s="2">
        <v>0.79413420770954701</v>
      </c>
      <c r="M8" s="2">
        <v>9.2113127290452696E-3</v>
      </c>
      <c r="N8" s="2">
        <v>1.52647886680861E-2</v>
      </c>
      <c r="O8" s="2">
        <v>1.10133265048185E-2</v>
      </c>
      <c r="P8" s="2">
        <v>7.8620637272971805E-2</v>
      </c>
      <c r="Q8" s="2">
        <v>2.83014224480054E-2</v>
      </c>
      <c r="R8" s="2">
        <v>3.4808571515015699E-3</v>
      </c>
    </row>
    <row r="9" spans="1:20" x14ac:dyDescent="0.2">
      <c r="A9" s="1">
        <v>3</v>
      </c>
      <c r="B9" s="1" t="s">
        <v>9</v>
      </c>
      <c r="C9" s="1">
        <v>104.46680310000001</v>
      </c>
      <c r="D9" s="1">
        <v>368.9522796</v>
      </c>
      <c r="E9" s="1">
        <v>3.8902289720000001</v>
      </c>
      <c r="F9" s="1">
        <v>1.5306122449999999</v>
      </c>
      <c r="G9" s="1">
        <v>17.836273519999999</v>
      </c>
      <c r="H9" s="1">
        <v>46.257951130000002</v>
      </c>
      <c r="I9" s="1">
        <v>2.5</v>
      </c>
      <c r="K9" s="1" t="s">
        <v>13</v>
      </c>
      <c r="L9" s="2">
        <v>0.59374104168937303</v>
      </c>
      <c r="M9" s="2">
        <v>0.22358832064032699</v>
      </c>
      <c r="N9" s="2">
        <v>8.47188704904632E-3</v>
      </c>
      <c r="O9" s="2">
        <v>3.4210792179836498E-3</v>
      </c>
      <c r="P9" s="2">
        <v>0.107687251607629</v>
      </c>
      <c r="Q9" s="2">
        <v>1.0554396765667599E-2</v>
      </c>
      <c r="R9" s="2">
        <v>6.1865459891008202E-3</v>
      </c>
    </row>
    <row r="10" spans="1:20" x14ac:dyDescent="0.2">
      <c r="A10" s="1">
        <v>3</v>
      </c>
      <c r="B10" s="1" t="s">
        <v>10</v>
      </c>
      <c r="C10" s="1" t="s">
        <v>11</v>
      </c>
      <c r="D10" s="1" t="s">
        <v>11</v>
      </c>
      <c r="E10" s="1" t="s">
        <v>11</v>
      </c>
      <c r="F10" s="1">
        <v>2.0618556699999999</v>
      </c>
      <c r="G10" s="1">
        <v>22.066674970000001</v>
      </c>
      <c r="H10" s="1">
        <v>47.413912600000003</v>
      </c>
      <c r="I10" s="1">
        <v>2.5</v>
      </c>
      <c r="K10" s="1" t="s">
        <v>10</v>
      </c>
      <c r="L10" s="2">
        <v>0.54457328741379296</v>
      </c>
      <c r="M10" s="2">
        <v>7.7279021724137899E-3</v>
      </c>
      <c r="N10" s="2">
        <v>0.134313992922414</v>
      </c>
      <c r="O10" s="2">
        <v>7.9983474482758603E-3</v>
      </c>
      <c r="P10" s="2">
        <v>0.185504688724138</v>
      </c>
      <c r="Q10" s="2">
        <v>1.09997879913793E-2</v>
      </c>
      <c r="R10" s="2">
        <v>1.22099145862069E-2</v>
      </c>
    </row>
    <row r="11" spans="1:20" x14ac:dyDescent="0.2">
      <c r="A11" s="1">
        <v>4</v>
      </c>
      <c r="B11" s="1" t="s">
        <v>8</v>
      </c>
      <c r="C11" s="1">
        <v>105.59215279999999</v>
      </c>
      <c r="D11" s="1">
        <v>493.14301119999999</v>
      </c>
      <c r="E11" s="1">
        <v>5.5308819299999996</v>
      </c>
      <c r="F11" s="1">
        <v>10.513141429999999</v>
      </c>
      <c r="G11" s="1">
        <v>30.697339599999999</v>
      </c>
      <c r="H11" s="1">
        <v>52.928840919999999</v>
      </c>
      <c r="I11" s="1">
        <v>6</v>
      </c>
      <c r="K11" s="1" t="s">
        <v>8</v>
      </c>
      <c r="L11" s="2">
        <v>0.88779385070750405</v>
      </c>
      <c r="M11" s="2">
        <v>1.5778254616204999E-2</v>
      </c>
      <c r="N11" s="2">
        <v>4.1823958450773802E-2</v>
      </c>
      <c r="O11" s="2">
        <v>1.2291522919755499E-3</v>
      </c>
      <c r="P11" s="2">
        <v>9.96443308112889E-2</v>
      </c>
      <c r="Q11" s="2">
        <v>1.9213344496033301E-3</v>
      </c>
      <c r="R11" s="2">
        <v>3.64777353921186E-3</v>
      </c>
    </row>
    <row r="12" spans="1:20" x14ac:dyDescent="0.2">
      <c r="A12" s="1">
        <v>4</v>
      </c>
      <c r="B12" s="1" t="s">
        <v>9</v>
      </c>
      <c r="C12" s="1">
        <v>138.53047900000001</v>
      </c>
      <c r="D12" s="1">
        <v>1019.291667</v>
      </c>
      <c r="E12" s="1">
        <v>7.5583224099999997</v>
      </c>
      <c r="F12" s="1">
        <v>9.5794392520000002</v>
      </c>
      <c r="G12" s="1">
        <v>32.464466559999998</v>
      </c>
      <c r="H12" s="1">
        <v>70.772753050000006</v>
      </c>
      <c r="I12" s="1">
        <v>2</v>
      </c>
      <c r="K12" s="1" t="s">
        <v>13</v>
      </c>
      <c r="L12" s="2">
        <v>0.46520557858407102</v>
      </c>
      <c r="M12" s="2">
        <v>0.401155183495575</v>
      </c>
      <c r="N12" s="2">
        <v>7.5217327035398199E-3</v>
      </c>
      <c r="O12" s="2">
        <v>4.1592700000000002E-4</v>
      </c>
      <c r="P12" s="2">
        <v>7.2554076415929203E-2</v>
      </c>
      <c r="Q12" s="2">
        <v>2.2420639601769899E-3</v>
      </c>
      <c r="R12" s="2">
        <v>6.1042738097345098E-3</v>
      </c>
    </row>
    <row r="13" spans="1:20" x14ac:dyDescent="0.2">
      <c r="A13" s="1">
        <v>4</v>
      </c>
      <c r="B13" s="1" t="s">
        <v>10</v>
      </c>
      <c r="C13" s="1">
        <v>372.66716330000003</v>
      </c>
      <c r="D13" s="1">
        <v>1338.746715</v>
      </c>
      <c r="E13" s="1">
        <v>3.592338813</v>
      </c>
      <c r="F13" s="1">
        <v>18.939393939999999</v>
      </c>
      <c r="G13" s="1">
        <v>42.959371220000001</v>
      </c>
      <c r="H13" s="1">
        <v>98.608414969999998</v>
      </c>
      <c r="I13" s="1">
        <v>2</v>
      </c>
      <c r="K13" s="1" t="s">
        <v>10</v>
      </c>
      <c r="L13" s="2">
        <v>0.41937248199999999</v>
      </c>
      <c r="M13" s="2">
        <v>0.24641630959999999</v>
      </c>
      <c r="N13" s="2">
        <v>2.5530713359999999E-2</v>
      </c>
      <c r="O13" s="2">
        <v>1.09772108E-3</v>
      </c>
      <c r="P13" s="2">
        <v>8.9836202350000005E-2</v>
      </c>
      <c r="Q13" s="2">
        <v>4.4738375999999998E-4</v>
      </c>
      <c r="R13" s="2">
        <v>5.4855832600000003E-3</v>
      </c>
    </row>
    <row r="14" spans="1:20" x14ac:dyDescent="0.2">
      <c r="A14" s="1">
        <v>5</v>
      </c>
      <c r="B14" s="1" t="s">
        <v>8</v>
      </c>
      <c r="C14" s="1">
        <v>2.5376901250000001</v>
      </c>
      <c r="D14" s="1">
        <v>11.26976543</v>
      </c>
      <c r="E14" s="1">
        <v>5.6324363719999999</v>
      </c>
      <c r="F14" s="1">
        <v>0</v>
      </c>
      <c r="G14" s="1">
        <v>4.9151380539999998</v>
      </c>
      <c r="H14" s="1">
        <v>13.517652419999999</v>
      </c>
      <c r="I14" s="1">
        <v>7</v>
      </c>
      <c r="K14" s="1" t="s">
        <v>8</v>
      </c>
      <c r="L14" s="2">
        <v>0.83414152984824796</v>
      </c>
      <c r="M14" s="2">
        <v>1.9083041625976301E-2</v>
      </c>
      <c r="N14" s="2">
        <v>6.6805710334188806E-2</v>
      </c>
      <c r="O14" s="2">
        <v>5.8981159362865403E-3</v>
      </c>
      <c r="P14" s="2">
        <v>2.33701895017853E-2</v>
      </c>
      <c r="Q14" s="2">
        <v>2.99151582236108E-3</v>
      </c>
      <c r="R14" s="2">
        <v>2.1446899288105302E-3</v>
      </c>
    </row>
    <row r="15" spans="1:20" x14ac:dyDescent="0.2">
      <c r="A15" s="1">
        <v>5</v>
      </c>
      <c r="B15" s="1" t="s">
        <v>9</v>
      </c>
      <c r="C15" s="1">
        <v>10.85588197</v>
      </c>
      <c r="D15" s="1">
        <v>80.399262699999994</v>
      </c>
      <c r="E15" s="1">
        <v>7.072088377</v>
      </c>
      <c r="F15" s="1">
        <v>0</v>
      </c>
      <c r="G15" s="1">
        <v>7.4559032719999996</v>
      </c>
      <c r="H15" s="1">
        <v>23.05200876</v>
      </c>
      <c r="I15" s="1">
        <v>7</v>
      </c>
      <c r="K15" s="1" t="s">
        <v>13</v>
      </c>
      <c r="L15" s="2">
        <v>0.41162785078763398</v>
      </c>
      <c r="M15" s="2">
        <v>0.35988243013440901</v>
      </c>
      <c r="N15" s="2">
        <v>3.94028417983871E-2</v>
      </c>
      <c r="O15" s="2">
        <v>1.38927756182796E-3</v>
      </c>
      <c r="P15" s="2">
        <v>5.8293557919354803E-2</v>
      </c>
      <c r="Q15" s="2">
        <v>3.49426285483871E-3</v>
      </c>
      <c r="R15" s="2">
        <v>3.2791963897849498E-3</v>
      </c>
    </row>
    <row r="16" spans="1:20" x14ac:dyDescent="0.2">
      <c r="A16" s="1">
        <v>5</v>
      </c>
      <c r="B16" s="1" t="s">
        <v>10</v>
      </c>
      <c r="C16" s="1" t="s">
        <v>11</v>
      </c>
      <c r="D16" s="1" t="s">
        <v>11</v>
      </c>
      <c r="E16" s="1" t="s">
        <v>11</v>
      </c>
      <c r="F16" s="1">
        <v>0</v>
      </c>
      <c r="G16" s="1">
        <v>5.2165601690000001</v>
      </c>
      <c r="H16" s="1">
        <v>10.77256047</v>
      </c>
      <c r="I16" s="1">
        <v>6</v>
      </c>
      <c r="K16" s="1" t="s">
        <v>8</v>
      </c>
      <c r="L16" s="2">
        <v>0.94997886819999999</v>
      </c>
      <c r="M16" s="2">
        <v>1.74535979275556E-2</v>
      </c>
      <c r="N16" s="2">
        <v>1.5707675322777798E-2</v>
      </c>
      <c r="O16" s="2">
        <v>5.4208680104444401E-3</v>
      </c>
      <c r="P16" s="2">
        <v>2.49056692525556E-2</v>
      </c>
      <c r="Q16" s="2">
        <v>3.0548737919999999E-3</v>
      </c>
      <c r="R16" s="2">
        <v>2.3673512821111098E-3</v>
      </c>
    </row>
    <row r="17" spans="1:18" x14ac:dyDescent="0.2">
      <c r="A17" s="1">
        <v>6</v>
      </c>
      <c r="B17" s="1" t="s">
        <v>8</v>
      </c>
      <c r="C17" s="1">
        <v>189.92202280000001</v>
      </c>
      <c r="D17" s="1">
        <v>1008.401216</v>
      </c>
      <c r="E17" s="1">
        <v>5.8491166640000003</v>
      </c>
      <c r="F17" s="1">
        <v>20.170454549999999</v>
      </c>
      <c r="G17" s="1">
        <v>41.317489559999999</v>
      </c>
      <c r="H17" s="1">
        <v>84.017922580000004</v>
      </c>
      <c r="I17" s="1">
        <v>7</v>
      </c>
      <c r="K17" s="1" t="s">
        <v>10</v>
      </c>
      <c r="L17" s="2">
        <v>0.355387730217822</v>
      </c>
      <c r="M17" s="2">
        <v>0.77938678118811899</v>
      </c>
      <c r="N17" s="2">
        <v>1.31469908910891E-3</v>
      </c>
      <c r="O17" s="2">
        <v>3.1573218811881202E-4</v>
      </c>
      <c r="P17" s="2">
        <v>7.01738683168317E-2</v>
      </c>
      <c r="Q17" s="2">
        <v>6.4455554455445502E-4</v>
      </c>
      <c r="R17" s="2">
        <v>3.5881891188118799E-3</v>
      </c>
    </row>
    <row r="18" spans="1:18" x14ac:dyDescent="0.2">
      <c r="A18" s="1">
        <v>6</v>
      </c>
      <c r="B18" s="1" t="s">
        <v>9</v>
      </c>
      <c r="C18" s="1">
        <v>217.73083320000001</v>
      </c>
      <c r="D18" s="1">
        <v>1619.266521</v>
      </c>
      <c r="E18" s="1">
        <v>7.4724160380000004</v>
      </c>
      <c r="F18" s="1">
        <v>26.861702130000001</v>
      </c>
      <c r="G18" s="1">
        <v>50.503449430000003</v>
      </c>
      <c r="H18" s="1">
        <v>80.75881579</v>
      </c>
      <c r="I18" s="1">
        <v>5</v>
      </c>
      <c r="K18" s="1" t="s">
        <v>13</v>
      </c>
      <c r="L18" s="2">
        <v>0.50095135666666701</v>
      </c>
      <c r="M18" s="2">
        <v>0.24486499104255299</v>
      </c>
      <c r="N18" s="2">
        <v>9.7646122617021297E-2</v>
      </c>
      <c r="O18" s="2">
        <v>1.2425370177305E-2</v>
      </c>
      <c r="P18" s="2">
        <v>8.4393267872340406E-3</v>
      </c>
      <c r="Q18" s="2">
        <v>1.73509653900709E-3</v>
      </c>
      <c r="R18" s="2">
        <v>1.58362549574468E-2</v>
      </c>
    </row>
    <row r="19" spans="1:18" x14ac:dyDescent="0.2">
      <c r="A19" s="1">
        <v>6</v>
      </c>
      <c r="B19" s="1" t="s">
        <v>10</v>
      </c>
      <c r="C19" s="1" t="s">
        <v>11</v>
      </c>
      <c r="D19" s="1" t="s">
        <v>11</v>
      </c>
      <c r="E19" s="1" t="s">
        <v>11</v>
      </c>
      <c r="F19" s="1">
        <v>9.615384615</v>
      </c>
      <c r="G19" s="1">
        <v>31.509156180000002</v>
      </c>
      <c r="H19" s="1">
        <v>75.490793409999995</v>
      </c>
      <c r="I19" s="1">
        <v>4</v>
      </c>
      <c r="K19" s="1" t="s">
        <v>10</v>
      </c>
      <c r="L19" s="2">
        <v>0.47229340869565201</v>
      </c>
      <c r="M19" s="2">
        <v>3.4552930565217403E-2</v>
      </c>
      <c r="N19" s="2">
        <v>1.9276504739130399E-2</v>
      </c>
      <c r="O19" s="2">
        <v>2.6299284999999999E-2</v>
      </c>
      <c r="P19" s="2">
        <v>1.6146519478260901E-2</v>
      </c>
      <c r="Q19" s="2">
        <v>3.5171266521739101E-3</v>
      </c>
      <c r="R19" s="2">
        <v>8.2589259999999998E-3</v>
      </c>
    </row>
    <row r="20" spans="1:18" x14ac:dyDescent="0.2">
      <c r="A20" s="1">
        <v>7</v>
      </c>
      <c r="B20" s="1" t="s">
        <v>8</v>
      </c>
      <c r="C20" s="1">
        <v>359.54678680000001</v>
      </c>
      <c r="D20" s="1">
        <v>257.278074</v>
      </c>
      <c r="E20" s="1">
        <v>0.71736270899999999</v>
      </c>
      <c r="F20" s="1">
        <v>5.8020477819999998</v>
      </c>
      <c r="G20" s="1">
        <v>28.036482809999999</v>
      </c>
      <c r="H20" s="1">
        <v>43.806002540000001</v>
      </c>
      <c r="I20" s="1">
        <v>4</v>
      </c>
    </row>
    <row r="21" spans="1:18" x14ac:dyDescent="0.2">
      <c r="A21" s="1">
        <v>7</v>
      </c>
      <c r="B21" s="1" t="s">
        <v>9</v>
      </c>
      <c r="C21" s="1">
        <v>258.98351600000001</v>
      </c>
      <c r="D21" s="1">
        <v>763.66870349999999</v>
      </c>
      <c r="E21" s="1">
        <v>3.2713626640000002</v>
      </c>
      <c r="F21" s="1">
        <v>12.298387099999999</v>
      </c>
      <c r="G21" s="1">
        <v>128.6276431</v>
      </c>
      <c r="H21" s="1">
        <v>132.6201476</v>
      </c>
      <c r="I21" s="1">
        <v>4</v>
      </c>
    </row>
    <row r="22" spans="1:18" x14ac:dyDescent="0.2">
      <c r="A22" s="1">
        <v>7</v>
      </c>
      <c r="B22" s="1" t="s">
        <v>10</v>
      </c>
      <c r="C22" s="1">
        <v>279.91863590000003</v>
      </c>
      <c r="D22" s="1">
        <v>247.612055</v>
      </c>
      <c r="E22" s="1">
        <v>0.88596415699999997</v>
      </c>
      <c r="F22" s="1">
        <v>6.2068965519999999</v>
      </c>
      <c r="G22" s="1">
        <v>29.157479670000001</v>
      </c>
      <c r="H22" s="1">
        <v>46.661624269999997</v>
      </c>
      <c r="I22" s="1">
        <v>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Sheet7</vt:lpstr>
      <vt:lpstr>fdf-split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2019-03-16T14:25:39Z</dcterms:created>
  <dcterms:modified xsi:type="dcterms:W3CDTF">2019-03-31T23:02:28Z</dcterms:modified>
</cp:coreProperties>
</file>