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wk_2\Desktop\Data Analysis-20190702T120631Z-001\Data Analysis\HRV\Data\real data\"/>
    </mc:Choice>
  </mc:AlternateContent>
  <xr:revisionPtr revIDLastSave="0" documentId="13_ncr:1_{49FAEECE-7FAE-4FB9-A69F-3F963433542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Sheet3" sheetId="4" r:id="rId3"/>
    <sheet name="fdf-split" sheetId="1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  <c r="K3" i="1"/>
  <c r="K4" i="1"/>
</calcChain>
</file>

<file path=xl/sharedStrings.xml><?xml version="1.0" encoding="utf-8"?>
<sst xmlns="http://schemas.openxmlformats.org/spreadsheetml/2006/main" count="91" uniqueCount="16">
  <si>
    <t>PID</t>
  </si>
  <si>
    <t>episode</t>
  </si>
  <si>
    <t>Avg.HR</t>
  </si>
  <si>
    <t>HF</t>
  </si>
  <si>
    <t>LF</t>
  </si>
  <si>
    <t>LFHF</t>
  </si>
  <si>
    <t>pNN50</t>
  </si>
  <si>
    <t>rMSSD</t>
  </si>
  <si>
    <t>SDNN</t>
  </si>
  <si>
    <t>baseline</t>
  </si>
  <si>
    <t>intervention</t>
  </si>
  <si>
    <t>stressor</t>
  </si>
  <si>
    <t>Row Labels</t>
  </si>
  <si>
    <t>Grand Total</t>
  </si>
  <si>
    <t>Sum of Avg.HR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</si>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</sst>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[fdf-split2.xlsx]Sheet1!PivotTable1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3"/>
                <c:pt idx="0">
                  <c:v>75.990462769999993</c:v>
                </c:pt>
                <c:pt idx="1">
                  <c:v>77.660323230000003</c:v>
                </c:pt>
                <c:pt idx="2">
                  <c:v>75.164864159999993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D-446A-94BC-20DA9DE61059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3"/>
                <c:pt idx="0">
                  <c:v>96.479415020000005</c:v>
                </c:pt>
                <c:pt idx="1">
                  <c:v>97.856638829999994</c:v>
                </c:pt>
                <c:pt idx="2">
                  <c:v>92.156502889999999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BD-446A-94BC-20DA9DE61059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3"/>
                <c:pt idx="0">
                  <c:v>79.452545540000003</c:v>
                </c:pt>
                <c:pt idx="1">
                  <c:v>81.770355039999998</c:v>
                </c:pt>
                <c:pt idx="2">
                  <c:v>72.66980178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BD-446A-94BC-20DA9DE61059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3"/>
                <c:pt idx="0">
                  <c:v>63.989767319999999</c:v>
                </c:pt>
                <c:pt idx="1">
                  <c:v>68.46116705</c:v>
                </c:pt>
                <c:pt idx="2">
                  <c:v>61.517673279999997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BD-446A-94BC-20DA9DE61059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3"/>
                <c:pt idx="0">
                  <c:v>116.5535249</c:v>
                </c:pt>
                <c:pt idx="1">
                  <c:v>126.54402899999999</c:v>
                </c:pt>
                <c:pt idx="2">
                  <c:v>109.4077781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BD-446A-94BC-20DA9DE61059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3"/>
                <c:pt idx="0">
                  <c:v>79.092624889999996</c:v>
                </c:pt>
                <c:pt idx="1">
                  <c:v>88.489875049999995</c:v>
                </c:pt>
                <c:pt idx="2">
                  <c:v>74.532149619999998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BD-446A-94BC-20DA9DE61059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3"/>
                <c:pt idx="0">
                  <c:v>51.472521110000002</c:v>
                </c:pt>
                <c:pt idx="1">
                  <c:v>61.105974940000003</c:v>
                </c:pt>
                <c:pt idx="2">
                  <c:v>53.034549749999996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BD-446A-94BC-20DA9DE61059}"/>
            </c:ext>
          </c:extLst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3"/>
                <c:pt idx="0">
                  <c:v>58.852360429999997</c:v>
                </c:pt>
                <c:pt idx="1">
                  <c:v>71.298720889999998</c:v>
                </c:pt>
                <c:pt idx="2">
                  <c:v>59.127002269999998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BD-446A-94BC-20DA9DE61059}"/>
            </c:ext>
          </c:extLst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3"/>
                <c:pt idx="0">
                  <c:v>49.052249969999998</c:v>
                </c:pt>
                <c:pt idx="1">
                  <c:v>52.329270880000003</c:v>
                </c:pt>
                <c:pt idx="2">
                  <c:v>46.430473929999998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BD-446A-94BC-20DA9DE61059}"/>
            </c:ext>
          </c:extLst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3"/>
                <c:pt idx="0">
                  <c:v>86.396188879999997</c:v>
                </c:pt>
                <c:pt idx="1">
                  <c:v>105.3352967</c:v>
                </c:pt>
                <c:pt idx="2">
                  <c:v>81.917388360000004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9BD-446A-94BC-20DA9DE61059}"/>
            </c:ext>
          </c:extLst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3"/>
                <c:pt idx="0">
                  <c:v>77.133692760000002</c:v>
                </c:pt>
                <c:pt idx="1">
                  <c:v>115.52534319999999</c:v>
                </c:pt>
                <c:pt idx="2">
                  <c:v>82.429503800000006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9BD-446A-94BC-20DA9DE61059}"/>
            </c:ext>
          </c:extLst>
        </c:ser>
        <c:ser>
          <c:idx val="11"/>
          <c:order val="11"/>
          <c:tx>
            <c:strRef>
              <c:f>Sheet1!$M$1:$M$2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3"/>
                <c:pt idx="0">
                  <c:v>68.288051150000001</c:v>
                </c:pt>
                <c:pt idx="1">
                  <c:v>75.573797709999994</c:v>
                </c:pt>
                <c:pt idx="2">
                  <c:v>69.286955030000001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9BD-446A-94BC-20DA9DE61059}"/>
            </c:ext>
          </c:extLst>
        </c:ser>
        <c:ser>
          <c:idx val="12"/>
          <c:order val="12"/>
          <c:tx>
            <c:strRef>
              <c:f>Sheet1!$N$1:$N$2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3"/>
                <c:pt idx="0">
                  <c:v>72.092151369999996</c:v>
                </c:pt>
                <c:pt idx="1">
                  <c:v>84.394328119999997</c:v>
                </c:pt>
                <c:pt idx="2">
                  <c:v>72.923629410000004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9BD-446A-94BC-20DA9DE61059}"/>
            </c:ext>
          </c:extLst>
        </c:ser>
        <c:ser>
          <c:idx val="13"/>
          <c:order val="13"/>
          <c:tx>
            <c:strRef>
              <c:f>Sheet1!$O$1:$O$2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3"/>
                <c:pt idx="0">
                  <c:v>79.155434299999996</c:v>
                </c:pt>
                <c:pt idx="1">
                  <c:v>95.841097989999994</c:v>
                </c:pt>
                <c:pt idx="2">
                  <c:v>77.56678144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9BD-446A-94BC-20DA9DE61059}"/>
            </c:ext>
          </c:extLst>
        </c:ser>
        <c:ser>
          <c:idx val="14"/>
          <c:order val="14"/>
          <c:tx>
            <c:strRef>
              <c:f>Sheet1!$P$1:$P$2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3"/>
                <c:pt idx="0">
                  <c:v>67.740013210000001</c:v>
                </c:pt>
                <c:pt idx="1">
                  <c:v>87.459691090000007</c:v>
                </c:pt>
                <c:pt idx="2">
                  <c:v>66.732112729999997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9BD-446A-94BC-20DA9DE61059}"/>
            </c:ext>
          </c:extLst>
        </c:ser>
        <c:ser>
          <c:idx val="15"/>
          <c:order val="15"/>
          <c:tx>
            <c:strRef>
              <c:f>Sheet1!$Q$1:$Q$2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3"/>
                <c:pt idx="0">
                  <c:v>100.7656782</c:v>
                </c:pt>
                <c:pt idx="1">
                  <c:v>115.7302263</c:v>
                </c:pt>
                <c:pt idx="2">
                  <c:v>91.49055749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9BD-446A-94BC-20DA9DE61059}"/>
            </c:ext>
          </c:extLst>
        </c:ser>
        <c:ser>
          <c:idx val="16"/>
          <c:order val="16"/>
          <c:tx>
            <c:strRef>
              <c:f>Sheet1!$R$1:$R$2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Sheet1!$R$3:$R$6</c:f>
              <c:numCache>
                <c:formatCode>General</c:formatCode>
                <c:ptCount val="3"/>
                <c:pt idx="0">
                  <c:v>61.786870839999999</c:v>
                </c:pt>
                <c:pt idx="1">
                  <c:v>73.852071069999994</c:v>
                </c:pt>
                <c:pt idx="2">
                  <c:v>62.119908080000002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9BD-446A-94BC-20DA9DE61059}"/>
            </c:ext>
          </c:extLst>
        </c:ser>
        <c:ser>
          <c:idx val="17"/>
          <c:order val="17"/>
          <c:tx>
            <c:strRef>
              <c:f>Sheet1!$S$1:$S$2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Sheet1!$S$3:$S$6</c:f>
              <c:numCache>
                <c:formatCode>General</c:formatCode>
                <c:ptCount val="3"/>
                <c:pt idx="0">
                  <c:v>68.183737690000001</c:v>
                </c:pt>
                <c:pt idx="1">
                  <c:v>81.857990299999997</c:v>
                </c:pt>
                <c:pt idx="2">
                  <c:v>61.10680696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9BD-446A-94BC-20DA9DE61059}"/>
            </c:ext>
          </c:extLst>
        </c:ser>
        <c:ser>
          <c:idx val="18"/>
          <c:order val="18"/>
          <c:tx>
            <c:strRef>
              <c:f>Sheet1!$T$1:$T$2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Sheet1!$T$3:$T$6</c:f>
              <c:numCache>
                <c:formatCode>General</c:formatCode>
                <c:ptCount val="3"/>
                <c:pt idx="0">
                  <c:v>73.194947020000001</c:v>
                </c:pt>
                <c:pt idx="1">
                  <c:v>95.224697489999997</c:v>
                </c:pt>
                <c:pt idx="2">
                  <c:v>74.752035860000007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9BD-446A-94BC-20DA9DE61059}"/>
            </c:ext>
          </c:extLst>
        </c:ser>
        <c:ser>
          <c:idx val="19"/>
          <c:order val="19"/>
          <c:tx>
            <c:strRef>
              <c:f>Sheet1!$U$1:$U$2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Sheet1!$U$3:$U$6</c:f>
              <c:numCache>
                <c:formatCode>General</c:formatCode>
                <c:ptCount val="3"/>
                <c:pt idx="0">
                  <c:v>70.5464506</c:v>
                </c:pt>
                <c:pt idx="1">
                  <c:v>97.569412529999994</c:v>
                </c:pt>
                <c:pt idx="2">
                  <c:v>67.590912259999996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9BD-446A-94BC-20DA9DE61059}"/>
            </c:ext>
          </c:extLst>
        </c:ser>
        <c:ser>
          <c:idx val="20"/>
          <c:order val="20"/>
          <c:tx>
            <c:strRef>
              <c:f>Sheet1!$V$1:$V$2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Sheet1!$V$3:$V$6</c:f>
              <c:numCache>
                <c:formatCode>General</c:formatCode>
                <c:ptCount val="3"/>
                <c:pt idx="0">
                  <c:v>65.477013690000007</c:v>
                </c:pt>
                <c:pt idx="1">
                  <c:v>74.079072280000005</c:v>
                </c:pt>
                <c:pt idx="2">
                  <c:v>62.888014390000002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9BD-446A-94BC-20DA9DE6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79456"/>
        <c:axId val="484170600"/>
      </c:lineChart>
      <c:catAx>
        <c:axId val="4841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170600"/>
        <c:crosses val="autoZero"/>
        <c:auto val="1"/>
        <c:lblAlgn val="ctr"/>
        <c:lblOffset val="100"/>
        <c:noMultiLvlLbl val="0"/>
      </c:catAx>
      <c:valAx>
        <c:axId val="4841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1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[fdf-split2.xlsx]Sheet3!PivotTable3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896249539055541E-2"/>
          <c:y val="0.10469227060903101"/>
          <c:w val="0.81411752456562769"/>
          <c:h val="0.8106872124855362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0</c:v>
                </c:pt>
                <c:pt idx="1">
                  <c:v>1.6698604600000095</c:v>
                </c:pt>
                <c:pt idx="2">
                  <c:v>-0.82559861000000012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6-4206-8989-4A664C65AB07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3"/>
                <c:pt idx="0">
                  <c:v>0</c:v>
                </c:pt>
                <c:pt idx="1">
                  <c:v>1.3772238099999896</c:v>
                </c:pt>
                <c:pt idx="2">
                  <c:v>-4.322912130000006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6-4206-8989-4A664C65AB07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3"/>
                <c:pt idx="0">
                  <c:v>0</c:v>
                </c:pt>
                <c:pt idx="1">
                  <c:v>2.3178094999999956</c:v>
                </c:pt>
                <c:pt idx="2">
                  <c:v>-6.7827437600000025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6-4206-8989-4A664C65AB07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Sheet3!$E$3:$E$6</c:f>
              <c:numCache>
                <c:formatCode>General</c:formatCode>
                <c:ptCount val="3"/>
                <c:pt idx="0">
                  <c:v>0</c:v>
                </c:pt>
                <c:pt idx="1">
                  <c:v>4.4713997300000017</c:v>
                </c:pt>
                <c:pt idx="2">
                  <c:v>-2.4720940400000018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6-4206-8989-4A664C65AB07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Sheet3!$F$3:$F$6</c:f>
              <c:numCache>
                <c:formatCode>General</c:formatCode>
                <c:ptCount val="3"/>
                <c:pt idx="0">
                  <c:v>0</c:v>
                </c:pt>
                <c:pt idx="1">
                  <c:v>9.9905040999999954</c:v>
                </c:pt>
                <c:pt idx="2">
                  <c:v>-7.1457467999999977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E6-4206-8989-4A664C65AB07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Sheet3!$G$3:$G$6</c:f>
              <c:numCache>
                <c:formatCode>General</c:formatCode>
                <c:ptCount val="3"/>
                <c:pt idx="0">
                  <c:v>0</c:v>
                </c:pt>
                <c:pt idx="1">
                  <c:v>9.3972501599999987</c:v>
                </c:pt>
                <c:pt idx="2">
                  <c:v>-4.5604752699999977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E6-4206-8989-4A664C65AB07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Sheet3!$H$3:$H$6</c:f>
              <c:numCache>
                <c:formatCode>General</c:formatCode>
                <c:ptCount val="3"/>
                <c:pt idx="0">
                  <c:v>0</c:v>
                </c:pt>
                <c:pt idx="1">
                  <c:v>9.6334538300000006</c:v>
                </c:pt>
                <c:pt idx="2">
                  <c:v>1.5620286399999941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E6-4206-8989-4A664C65AB07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Sheet3!$I$3:$I$6</c:f>
              <c:numCache>
                <c:formatCode>General</c:formatCode>
                <c:ptCount val="3"/>
                <c:pt idx="0">
                  <c:v>0</c:v>
                </c:pt>
                <c:pt idx="1">
                  <c:v>12.446360460000001</c:v>
                </c:pt>
                <c:pt idx="2">
                  <c:v>0.27464184000000103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E6-4206-8989-4A664C65AB07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Sheet3!$J$3:$J$6</c:f>
              <c:numCache>
                <c:formatCode>General</c:formatCode>
                <c:ptCount val="3"/>
                <c:pt idx="0">
                  <c:v>0</c:v>
                </c:pt>
                <c:pt idx="1">
                  <c:v>3.2770209100000045</c:v>
                </c:pt>
                <c:pt idx="2">
                  <c:v>-2.6217760400000003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E6-4206-8989-4A664C65AB07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Sheet3!$K$3:$K$6</c:f>
              <c:numCache>
                <c:formatCode>General</c:formatCode>
                <c:ptCount val="3"/>
                <c:pt idx="0">
                  <c:v>0</c:v>
                </c:pt>
                <c:pt idx="1">
                  <c:v>18.939107820000004</c:v>
                </c:pt>
                <c:pt idx="2">
                  <c:v>-4.478800519999993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E6-4206-8989-4A664C65AB07}"/>
            </c:ext>
          </c:extLst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Sheet3!$L$3:$L$6</c:f>
              <c:numCache>
                <c:formatCode>General</c:formatCode>
                <c:ptCount val="3"/>
                <c:pt idx="0">
                  <c:v>0</c:v>
                </c:pt>
                <c:pt idx="1">
                  <c:v>38.391650439999992</c:v>
                </c:pt>
                <c:pt idx="2">
                  <c:v>5.2958110400000038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E6-4206-8989-4A664C65AB07}"/>
            </c:ext>
          </c:extLst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Sheet3!$M$3:$M$6</c:f>
              <c:numCache>
                <c:formatCode>General</c:formatCode>
                <c:ptCount val="3"/>
                <c:pt idx="0">
                  <c:v>0</c:v>
                </c:pt>
                <c:pt idx="1">
                  <c:v>7.2857465599999927</c:v>
                </c:pt>
                <c:pt idx="2">
                  <c:v>0.9989038800000003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E6-4206-8989-4A664C65AB07}"/>
            </c:ext>
          </c:extLst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Sheet3!$N$3:$N$6</c:f>
              <c:numCache>
                <c:formatCode>General</c:formatCode>
                <c:ptCount val="3"/>
                <c:pt idx="0">
                  <c:v>0</c:v>
                </c:pt>
                <c:pt idx="1">
                  <c:v>12.302176750000001</c:v>
                </c:pt>
                <c:pt idx="2">
                  <c:v>0.83147804000000747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E6-4206-8989-4A664C65AB07}"/>
            </c:ext>
          </c:extLst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Sheet3!$O$3:$O$6</c:f>
              <c:numCache>
                <c:formatCode>General</c:formatCode>
                <c:ptCount val="3"/>
                <c:pt idx="0">
                  <c:v>0</c:v>
                </c:pt>
                <c:pt idx="1">
                  <c:v>16.685663689999998</c:v>
                </c:pt>
                <c:pt idx="2">
                  <c:v>-1.5886528599999963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E6-4206-8989-4A664C65AB07}"/>
            </c:ext>
          </c:extLst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Sheet3!$P$3:$P$6</c:f>
              <c:numCache>
                <c:formatCode>General</c:formatCode>
                <c:ptCount val="3"/>
                <c:pt idx="0">
                  <c:v>0</c:v>
                </c:pt>
                <c:pt idx="1">
                  <c:v>19.719677880000006</c:v>
                </c:pt>
                <c:pt idx="2">
                  <c:v>-1.0079004800000035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7E6-4206-8989-4A664C65AB07}"/>
            </c:ext>
          </c:extLst>
        </c:ser>
        <c:ser>
          <c:idx val="15"/>
          <c:order val="15"/>
          <c:tx>
            <c:strRef>
              <c:f>Sheet3!$Q$1:$Q$2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Sheet3!$Q$3:$Q$6</c:f>
              <c:numCache>
                <c:formatCode>General</c:formatCode>
                <c:ptCount val="3"/>
                <c:pt idx="0">
                  <c:v>0</c:v>
                </c:pt>
                <c:pt idx="1">
                  <c:v>14.964548100000002</c:v>
                </c:pt>
                <c:pt idx="2">
                  <c:v>-9.2751207099999959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E6-4206-8989-4A664C65AB07}"/>
            </c:ext>
          </c:extLst>
        </c:ser>
        <c:ser>
          <c:idx val="16"/>
          <c:order val="16"/>
          <c:tx>
            <c:strRef>
              <c:f>Sheet3!$R$1:$R$2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Sheet3!$R$3:$R$6</c:f>
              <c:numCache>
                <c:formatCode>General</c:formatCode>
                <c:ptCount val="3"/>
                <c:pt idx="0">
                  <c:v>0</c:v>
                </c:pt>
                <c:pt idx="1">
                  <c:v>12.065200229999995</c:v>
                </c:pt>
                <c:pt idx="2">
                  <c:v>0.33303724000000301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7E6-4206-8989-4A664C65AB07}"/>
            </c:ext>
          </c:extLst>
        </c:ser>
        <c:ser>
          <c:idx val="17"/>
          <c:order val="17"/>
          <c:tx>
            <c:strRef>
              <c:f>Sheet3!$S$1:$S$2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Sheet3!$S$3:$S$6</c:f>
              <c:numCache>
                <c:formatCode>General</c:formatCode>
                <c:ptCount val="3"/>
                <c:pt idx="0">
                  <c:v>0</c:v>
                </c:pt>
                <c:pt idx="1">
                  <c:v>13.674252609999996</c:v>
                </c:pt>
                <c:pt idx="2">
                  <c:v>-7.0769307300000008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7E6-4206-8989-4A664C65AB07}"/>
            </c:ext>
          </c:extLst>
        </c:ser>
        <c:ser>
          <c:idx val="18"/>
          <c:order val="18"/>
          <c:tx>
            <c:strRef>
              <c:f>Sheet3!$T$1:$T$2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Sheet3!$T$3:$T$6</c:f>
              <c:numCache>
                <c:formatCode>General</c:formatCode>
                <c:ptCount val="3"/>
                <c:pt idx="0">
                  <c:v>0</c:v>
                </c:pt>
                <c:pt idx="1">
                  <c:v>22.029750469999996</c:v>
                </c:pt>
                <c:pt idx="2">
                  <c:v>1.5570888400000058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7E6-4206-8989-4A664C65AB07}"/>
            </c:ext>
          </c:extLst>
        </c:ser>
        <c:ser>
          <c:idx val="19"/>
          <c:order val="19"/>
          <c:tx>
            <c:strRef>
              <c:f>Sheet3!$U$1:$U$2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Sheet3!$U$3:$U$6</c:f>
              <c:numCache>
                <c:formatCode>General</c:formatCode>
                <c:ptCount val="3"/>
                <c:pt idx="0">
                  <c:v>0</c:v>
                </c:pt>
                <c:pt idx="1">
                  <c:v>27.022961929999994</c:v>
                </c:pt>
                <c:pt idx="2">
                  <c:v>-2.9555383400000039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7E6-4206-8989-4A664C65AB07}"/>
            </c:ext>
          </c:extLst>
        </c:ser>
        <c:ser>
          <c:idx val="20"/>
          <c:order val="20"/>
          <c:tx>
            <c:strRef>
              <c:f>Sheet3!$V$1:$V$2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Sheet3!$A$3:$A$6</c:f>
              <c:strCache>
                <c:ptCount val="3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</c:strCache>
            </c:strRef>
          </c:cat>
          <c:val>
            <c:numRef>
              <c:f>Sheet3!$V$3:$V$6</c:f>
              <c:numCache>
                <c:formatCode>General</c:formatCode>
                <c:ptCount val="3"/>
                <c:pt idx="0">
                  <c:v>0</c:v>
                </c:pt>
                <c:pt idx="1">
                  <c:v>8.6020585899999986</c:v>
                </c:pt>
                <c:pt idx="2">
                  <c:v>-2.5889993000000047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7E6-4206-8989-4A664C65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52528"/>
        <c:axId val="88453840"/>
      </c:lineChart>
      <c:catAx>
        <c:axId val="88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53840"/>
        <c:crosses val="autoZero"/>
        <c:auto val="1"/>
        <c:lblAlgn val="ctr"/>
        <c:lblOffset val="100"/>
        <c:noMultiLvlLbl val="0"/>
      </c:catAx>
      <c:valAx>
        <c:axId val="884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Change in heart</a:t>
                </a:r>
                <a:r>
                  <a:rPr lang="da-DK" baseline="0"/>
                  <a:t> rate in BPM from baseline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525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11</xdr:row>
      <xdr:rowOff>104775</xdr:rowOff>
    </xdr:from>
    <xdr:to>
      <xdr:col>12</xdr:col>
      <xdr:colOff>723900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1235A-35DD-44F4-B43B-A87CB08F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7</xdr:row>
      <xdr:rowOff>0</xdr:rowOff>
    </xdr:from>
    <xdr:to>
      <xdr:col>12</xdr:col>
      <xdr:colOff>238125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EE8FB-1ED1-4FB7-A098-FE0B473A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648.621226967596" createdVersion="6" refreshedVersion="6" minRefreshableVersion="3" recordCount="64" xr:uid="{68C91A00-156E-49BB-831E-7E77C5DA5206}">
  <cacheSource type="worksheet">
    <worksheetSource ref="A1:D1048576" sheet="fdf-split"/>
  </cacheSource>
  <cacheFields count="3">
    <cacheField name="PID" numFmtId="0">
      <sharedItems containsString="0" containsBlank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episode" numFmtId="0">
      <sharedItems containsBlank="1" count="4">
        <s v="baseline"/>
        <s v="intervention"/>
        <s v="stressor"/>
        <m/>
      </sharedItems>
    </cacheField>
    <cacheField name="Avg.HR" numFmtId="0">
      <sharedItems containsString="0" containsBlank="1" containsNumber="1" minValue="46.430473929999998" maxValue="126.54402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648.634475231484" createdVersion="6" refreshedVersion="6" minRefreshableVersion="3" recordCount="64" xr:uid="{21F403DD-FFE3-47C5-A6DF-157A101F154C}">
  <cacheSource type="worksheet">
    <worksheetSource ref="A1:C1048576" sheet="fdf-split"/>
  </cacheSource>
  <cacheFields count="3">
    <cacheField name="PID" numFmtId="0">
      <sharedItems containsString="0" containsBlank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episode" numFmtId="0">
      <sharedItems containsBlank="1" count="4">
        <s v="baseline"/>
        <s v="intervention"/>
        <s v="stressor"/>
        <m/>
      </sharedItems>
    </cacheField>
    <cacheField name="Avg.HR" numFmtId="0">
      <sharedItems containsString="0" containsBlank="1" containsNumber="1" minValue="-9.2751207099999959" maxValue="38.39165043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75.990462769999993"/>
  </r>
  <r>
    <x v="0"/>
    <x v="1"/>
    <n v="75.164864159999993"/>
  </r>
  <r>
    <x v="0"/>
    <x v="2"/>
    <n v="77.660323230000003"/>
  </r>
  <r>
    <x v="1"/>
    <x v="0"/>
    <n v="96.479415020000005"/>
  </r>
  <r>
    <x v="1"/>
    <x v="1"/>
    <n v="92.156502889999999"/>
  </r>
  <r>
    <x v="1"/>
    <x v="2"/>
    <n v="97.856638829999994"/>
  </r>
  <r>
    <x v="2"/>
    <x v="0"/>
    <n v="79.452545540000003"/>
  </r>
  <r>
    <x v="2"/>
    <x v="1"/>
    <n v="72.66980178"/>
  </r>
  <r>
    <x v="2"/>
    <x v="2"/>
    <n v="81.770355039999998"/>
  </r>
  <r>
    <x v="3"/>
    <x v="0"/>
    <n v="63.989767319999999"/>
  </r>
  <r>
    <x v="3"/>
    <x v="1"/>
    <n v="61.517673279999997"/>
  </r>
  <r>
    <x v="3"/>
    <x v="2"/>
    <n v="68.46116705"/>
  </r>
  <r>
    <x v="4"/>
    <x v="0"/>
    <n v="116.5535249"/>
  </r>
  <r>
    <x v="4"/>
    <x v="1"/>
    <n v="109.4077781"/>
  </r>
  <r>
    <x v="4"/>
    <x v="2"/>
    <n v="126.54402899999999"/>
  </r>
  <r>
    <x v="5"/>
    <x v="0"/>
    <n v="79.092624889999996"/>
  </r>
  <r>
    <x v="5"/>
    <x v="1"/>
    <n v="74.532149619999998"/>
  </r>
  <r>
    <x v="5"/>
    <x v="2"/>
    <n v="88.489875049999995"/>
  </r>
  <r>
    <x v="6"/>
    <x v="0"/>
    <n v="51.472521110000002"/>
  </r>
  <r>
    <x v="6"/>
    <x v="1"/>
    <n v="53.034549749999996"/>
  </r>
  <r>
    <x v="6"/>
    <x v="2"/>
    <n v="61.105974940000003"/>
  </r>
  <r>
    <x v="7"/>
    <x v="0"/>
    <n v="58.852360429999997"/>
  </r>
  <r>
    <x v="7"/>
    <x v="1"/>
    <n v="59.127002269999998"/>
  </r>
  <r>
    <x v="7"/>
    <x v="2"/>
    <n v="71.298720889999998"/>
  </r>
  <r>
    <x v="8"/>
    <x v="0"/>
    <n v="49.052249969999998"/>
  </r>
  <r>
    <x v="8"/>
    <x v="1"/>
    <n v="46.430473929999998"/>
  </r>
  <r>
    <x v="8"/>
    <x v="2"/>
    <n v="52.329270880000003"/>
  </r>
  <r>
    <x v="9"/>
    <x v="0"/>
    <n v="86.396188879999997"/>
  </r>
  <r>
    <x v="9"/>
    <x v="1"/>
    <n v="81.917388360000004"/>
  </r>
  <r>
    <x v="9"/>
    <x v="2"/>
    <n v="105.3352967"/>
  </r>
  <r>
    <x v="10"/>
    <x v="0"/>
    <n v="77.133692760000002"/>
  </r>
  <r>
    <x v="10"/>
    <x v="1"/>
    <n v="82.429503800000006"/>
  </r>
  <r>
    <x v="10"/>
    <x v="2"/>
    <n v="115.52534319999999"/>
  </r>
  <r>
    <x v="11"/>
    <x v="0"/>
    <n v="68.288051150000001"/>
  </r>
  <r>
    <x v="11"/>
    <x v="1"/>
    <n v="69.286955030000001"/>
  </r>
  <r>
    <x v="11"/>
    <x v="2"/>
    <n v="75.573797709999994"/>
  </r>
  <r>
    <x v="12"/>
    <x v="0"/>
    <n v="72.092151369999996"/>
  </r>
  <r>
    <x v="12"/>
    <x v="1"/>
    <n v="72.923629410000004"/>
  </r>
  <r>
    <x v="12"/>
    <x v="2"/>
    <n v="84.394328119999997"/>
  </r>
  <r>
    <x v="13"/>
    <x v="0"/>
    <n v="79.155434299999996"/>
  </r>
  <r>
    <x v="13"/>
    <x v="1"/>
    <n v="77.56678144"/>
  </r>
  <r>
    <x v="13"/>
    <x v="2"/>
    <n v="95.841097989999994"/>
  </r>
  <r>
    <x v="14"/>
    <x v="0"/>
    <n v="67.740013210000001"/>
  </r>
  <r>
    <x v="14"/>
    <x v="1"/>
    <n v="66.732112729999997"/>
  </r>
  <r>
    <x v="14"/>
    <x v="2"/>
    <n v="87.459691090000007"/>
  </r>
  <r>
    <x v="15"/>
    <x v="0"/>
    <n v="100.7656782"/>
  </r>
  <r>
    <x v="15"/>
    <x v="1"/>
    <n v="91.49055749"/>
  </r>
  <r>
    <x v="15"/>
    <x v="2"/>
    <n v="115.7302263"/>
  </r>
  <r>
    <x v="16"/>
    <x v="0"/>
    <n v="61.786870839999999"/>
  </r>
  <r>
    <x v="16"/>
    <x v="1"/>
    <n v="62.119908080000002"/>
  </r>
  <r>
    <x v="16"/>
    <x v="2"/>
    <n v="73.852071069999994"/>
  </r>
  <r>
    <x v="17"/>
    <x v="0"/>
    <n v="68.183737690000001"/>
  </r>
  <r>
    <x v="17"/>
    <x v="1"/>
    <n v="61.10680696"/>
  </r>
  <r>
    <x v="17"/>
    <x v="2"/>
    <n v="81.857990299999997"/>
  </r>
  <r>
    <x v="18"/>
    <x v="0"/>
    <n v="73.194947020000001"/>
  </r>
  <r>
    <x v="18"/>
    <x v="1"/>
    <n v="74.752035860000007"/>
  </r>
  <r>
    <x v="18"/>
    <x v="2"/>
    <n v="95.224697489999997"/>
  </r>
  <r>
    <x v="19"/>
    <x v="0"/>
    <n v="70.5464506"/>
  </r>
  <r>
    <x v="19"/>
    <x v="1"/>
    <n v="67.590912259999996"/>
  </r>
  <r>
    <x v="19"/>
    <x v="2"/>
    <n v="97.569412529999994"/>
  </r>
  <r>
    <x v="20"/>
    <x v="0"/>
    <n v="65.477013690000007"/>
  </r>
  <r>
    <x v="20"/>
    <x v="1"/>
    <n v="62.888014390000002"/>
  </r>
  <r>
    <x v="20"/>
    <x v="2"/>
    <n v="74.079072280000005"/>
  </r>
  <r>
    <x v="21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0"/>
  </r>
  <r>
    <x v="0"/>
    <x v="1"/>
    <n v="-0.82559861000000012"/>
  </r>
  <r>
    <x v="0"/>
    <x v="2"/>
    <n v="1.6698604600000095"/>
  </r>
  <r>
    <x v="1"/>
    <x v="0"/>
    <n v="0"/>
  </r>
  <r>
    <x v="1"/>
    <x v="1"/>
    <n v="-4.322912130000006"/>
  </r>
  <r>
    <x v="1"/>
    <x v="2"/>
    <n v="1.3772238099999896"/>
  </r>
  <r>
    <x v="2"/>
    <x v="0"/>
    <n v="0"/>
  </r>
  <r>
    <x v="2"/>
    <x v="1"/>
    <n v="-6.7827437600000025"/>
  </r>
  <r>
    <x v="2"/>
    <x v="2"/>
    <n v="2.3178094999999956"/>
  </r>
  <r>
    <x v="3"/>
    <x v="0"/>
    <n v="0"/>
  </r>
  <r>
    <x v="3"/>
    <x v="1"/>
    <n v="-2.4720940400000018"/>
  </r>
  <r>
    <x v="3"/>
    <x v="2"/>
    <n v="4.4713997300000017"/>
  </r>
  <r>
    <x v="4"/>
    <x v="0"/>
    <n v="0"/>
  </r>
  <r>
    <x v="4"/>
    <x v="1"/>
    <n v="-7.1457467999999977"/>
  </r>
  <r>
    <x v="4"/>
    <x v="2"/>
    <n v="9.9905040999999954"/>
  </r>
  <r>
    <x v="5"/>
    <x v="0"/>
    <n v="0"/>
  </r>
  <r>
    <x v="5"/>
    <x v="1"/>
    <n v="-4.5604752699999977"/>
  </r>
  <r>
    <x v="5"/>
    <x v="2"/>
    <n v="9.3972501599999987"/>
  </r>
  <r>
    <x v="6"/>
    <x v="0"/>
    <n v="0"/>
  </r>
  <r>
    <x v="6"/>
    <x v="1"/>
    <n v="1.5620286399999941"/>
  </r>
  <r>
    <x v="6"/>
    <x v="2"/>
    <n v="9.6334538300000006"/>
  </r>
  <r>
    <x v="7"/>
    <x v="0"/>
    <n v="0"/>
  </r>
  <r>
    <x v="7"/>
    <x v="1"/>
    <n v="0.27464184000000103"/>
  </r>
  <r>
    <x v="7"/>
    <x v="2"/>
    <n v="12.446360460000001"/>
  </r>
  <r>
    <x v="8"/>
    <x v="0"/>
    <n v="0"/>
  </r>
  <r>
    <x v="8"/>
    <x v="1"/>
    <n v="-2.6217760400000003"/>
  </r>
  <r>
    <x v="8"/>
    <x v="2"/>
    <n v="3.2770209100000045"/>
  </r>
  <r>
    <x v="9"/>
    <x v="0"/>
    <n v="0"/>
  </r>
  <r>
    <x v="9"/>
    <x v="1"/>
    <n v="-4.478800519999993"/>
  </r>
  <r>
    <x v="9"/>
    <x v="2"/>
    <n v="18.939107820000004"/>
  </r>
  <r>
    <x v="10"/>
    <x v="0"/>
    <n v="0"/>
  </r>
  <r>
    <x v="10"/>
    <x v="1"/>
    <n v="5.2958110400000038"/>
  </r>
  <r>
    <x v="10"/>
    <x v="2"/>
    <n v="38.391650439999992"/>
  </r>
  <r>
    <x v="11"/>
    <x v="0"/>
    <n v="0"/>
  </r>
  <r>
    <x v="11"/>
    <x v="1"/>
    <n v="0.9989038800000003"/>
  </r>
  <r>
    <x v="11"/>
    <x v="2"/>
    <n v="7.2857465599999927"/>
  </r>
  <r>
    <x v="12"/>
    <x v="0"/>
    <n v="0"/>
  </r>
  <r>
    <x v="12"/>
    <x v="1"/>
    <n v="0.83147804000000747"/>
  </r>
  <r>
    <x v="12"/>
    <x v="2"/>
    <n v="12.302176750000001"/>
  </r>
  <r>
    <x v="13"/>
    <x v="0"/>
    <n v="0"/>
  </r>
  <r>
    <x v="13"/>
    <x v="1"/>
    <n v="-1.5886528599999963"/>
  </r>
  <r>
    <x v="13"/>
    <x v="2"/>
    <n v="16.685663689999998"/>
  </r>
  <r>
    <x v="14"/>
    <x v="0"/>
    <n v="0"/>
  </r>
  <r>
    <x v="14"/>
    <x v="1"/>
    <n v="-1.0079004800000035"/>
  </r>
  <r>
    <x v="14"/>
    <x v="2"/>
    <n v="19.719677880000006"/>
  </r>
  <r>
    <x v="15"/>
    <x v="0"/>
    <n v="0"/>
  </r>
  <r>
    <x v="15"/>
    <x v="1"/>
    <n v="-9.2751207099999959"/>
  </r>
  <r>
    <x v="15"/>
    <x v="2"/>
    <n v="14.964548100000002"/>
  </r>
  <r>
    <x v="16"/>
    <x v="0"/>
    <n v="0"/>
  </r>
  <r>
    <x v="16"/>
    <x v="1"/>
    <n v="0.33303724000000301"/>
  </r>
  <r>
    <x v="16"/>
    <x v="2"/>
    <n v="12.065200229999995"/>
  </r>
  <r>
    <x v="17"/>
    <x v="0"/>
    <n v="0"/>
  </r>
  <r>
    <x v="17"/>
    <x v="1"/>
    <n v="-7.0769307300000008"/>
  </r>
  <r>
    <x v="17"/>
    <x v="2"/>
    <n v="13.674252609999996"/>
  </r>
  <r>
    <x v="18"/>
    <x v="0"/>
    <n v="0"/>
  </r>
  <r>
    <x v="18"/>
    <x v="1"/>
    <n v="1.5570888400000058"/>
  </r>
  <r>
    <x v="18"/>
    <x v="2"/>
    <n v="22.029750469999996"/>
  </r>
  <r>
    <x v="19"/>
    <x v="0"/>
    <n v="0"/>
  </r>
  <r>
    <x v="19"/>
    <x v="1"/>
    <n v="-2.9555383400000039"/>
  </r>
  <r>
    <x v="19"/>
    <x v="2"/>
    <n v="27.022961929999994"/>
  </r>
  <r>
    <x v="20"/>
    <x v="0"/>
    <n v="0"/>
  </r>
  <r>
    <x v="20"/>
    <x v="1"/>
    <n v="-2.5889993000000047"/>
  </r>
  <r>
    <x v="20"/>
    <x v="2"/>
    <n v="8.6020585899999986"/>
  </r>
  <r>
    <x v="2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B7A57-65DA-42AD-AAA3-8D3C3073B2E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W6" firstHeaderRow="1" firstDataRow="2" firstDataCol="1"/>
  <pivotFields count="3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axis="axisRow" showAll="0">
      <items count="5">
        <item x="0"/>
        <item x="2"/>
        <item h="1" x="3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Avg.HR" fld="2" baseField="0" baseItem="0"/>
  </dataFields>
  <chartFormats count="2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DF19D-C37D-410A-B977-8231167336E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W6" firstHeaderRow="1" firstDataRow="2" firstDataCol="1"/>
  <pivotFields count="3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5">
        <item x="0"/>
        <item x="2"/>
        <item h="1" x="3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Avg.HR" fld="2" baseField="0" baseItem="0"/>
  </dataFields>
  <chartFormats count="42"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BCF3-156A-4EC1-B3B5-AC3046991BCC}">
  <dimension ref="A1:W6"/>
  <sheetViews>
    <sheetView workbookViewId="0">
      <selection activeCell="B4" sqref="B4"/>
    </sheetView>
  </sheetViews>
  <sheetFormatPr defaultRowHeight="15" x14ac:dyDescent="0.25"/>
  <cols>
    <col min="1" max="1" width="14" bestFit="1" customWidth="1"/>
    <col min="2" max="2" width="16.28515625" bestFit="1" customWidth="1"/>
    <col min="3" max="24" width="12" bestFit="1" customWidth="1"/>
  </cols>
  <sheetData>
    <row r="1" spans="1:23" x14ac:dyDescent="0.25">
      <c r="A1" s="2" t="s">
        <v>14</v>
      </c>
      <c r="B1" s="2" t="s">
        <v>15</v>
      </c>
    </row>
    <row r="2" spans="1:23" x14ac:dyDescent="0.25">
      <c r="A2" s="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 t="s">
        <v>13</v>
      </c>
    </row>
    <row r="3" spans="1:23" x14ac:dyDescent="0.25">
      <c r="A3" s="3" t="s">
        <v>9</v>
      </c>
      <c r="B3" s="1">
        <v>75.990462769999993</v>
      </c>
      <c r="C3" s="1">
        <v>96.479415020000005</v>
      </c>
      <c r="D3" s="1">
        <v>79.452545540000003</v>
      </c>
      <c r="E3" s="1">
        <v>63.989767319999999</v>
      </c>
      <c r="F3" s="1">
        <v>116.5535249</v>
      </c>
      <c r="G3" s="1">
        <v>79.092624889999996</v>
      </c>
      <c r="H3" s="1">
        <v>51.472521110000002</v>
      </c>
      <c r="I3" s="1">
        <v>58.852360429999997</v>
      </c>
      <c r="J3" s="1">
        <v>49.052249969999998</v>
      </c>
      <c r="K3" s="1">
        <v>86.396188879999997</v>
      </c>
      <c r="L3" s="1">
        <v>77.133692760000002</v>
      </c>
      <c r="M3" s="1">
        <v>68.288051150000001</v>
      </c>
      <c r="N3" s="1">
        <v>72.092151369999996</v>
      </c>
      <c r="O3" s="1">
        <v>79.155434299999996</v>
      </c>
      <c r="P3" s="1">
        <v>67.740013210000001</v>
      </c>
      <c r="Q3" s="1">
        <v>100.7656782</v>
      </c>
      <c r="R3" s="1">
        <v>61.786870839999999</v>
      </c>
      <c r="S3" s="1">
        <v>68.183737690000001</v>
      </c>
      <c r="T3" s="1">
        <v>73.194947020000001</v>
      </c>
      <c r="U3" s="1">
        <v>70.5464506</v>
      </c>
      <c r="V3" s="1">
        <v>65.477013690000007</v>
      </c>
      <c r="W3" s="1">
        <v>1561.6957016599997</v>
      </c>
    </row>
    <row r="4" spans="1:23" x14ac:dyDescent="0.25">
      <c r="A4" s="3" t="s">
        <v>11</v>
      </c>
      <c r="B4" s="1">
        <v>77.660323230000003</v>
      </c>
      <c r="C4" s="1">
        <v>97.856638829999994</v>
      </c>
      <c r="D4" s="1">
        <v>81.770355039999998</v>
      </c>
      <c r="E4" s="1">
        <v>68.46116705</v>
      </c>
      <c r="F4" s="1">
        <v>126.54402899999999</v>
      </c>
      <c r="G4" s="1">
        <v>88.489875049999995</v>
      </c>
      <c r="H4" s="1">
        <v>61.105974940000003</v>
      </c>
      <c r="I4" s="1">
        <v>71.298720889999998</v>
      </c>
      <c r="J4" s="1">
        <v>52.329270880000003</v>
      </c>
      <c r="K4" s="1">
        <v>105.3352967</v>
      </c>
      <c r="L4" s="1">
        <v>115.52534319999999</v>
      </c>
      <c r="M4" s="1">
        <v>75.573797709999994</v>
      </c>
      <c r="N4" s="1">
        <v>84.394328119999997</v>
      </c>
      <c r="O4" s="1">
        <v>95.841097989999994</v>
      </c>
      <c r="P4" s="1">
        <v>87.459691090000007</v>
      </c>
      <c r="Q4" s="1">
        <v>115.7302263</v>
      </c>
      <c r="R4" s="1">
        <v>73.852071069999994</v>
      </c>
      <c r="S4" s="1">
        <v>81.857990299999997</v>
      </c>
      <c r="T4" s="1">
        <v>95.224697489999997</v>
      </c>
      <c r="U4" s="1">
        <v>97.569412529999994</v>
      </c>
      <c r="V4" s="1">
        <v>74.079072280000005</v>
      </c>
      <c r="W4" s="1">
        <v>1827.9593796899997</v>
      </c>
    </row>
    <row r="5" spans="1:23" x14ac:dyDescent="0.25">
      <c r="A5" s="3" t="s">
        <v>10</v>
      </c>
      <c r="B5" s="1">
        <v>75.164864159999993</v>
      </c>
      <c r="C5" s="1">
        <v>92.156502889999999</v>
      </c>
      <c r="D5" s="1">
        <v>72.66980178</v>
      </c>
      <c r="E5" s="1">
        <v>61.517673279999997</v>
      </c>
      <c r="F5" s="1">
        <v>109.4077781</v>
      </c>
      <c r="G5" s="1">
        <v>74.532149619999998</v>
      </c>
      <c r="H5" s="1">
        <v>53.034549749999996</v>
      </c>
      <c r="I5" s="1">
        <v>59.127002269999998</v>
      </c>
      <c r="J5" s="1">
        <v>46.430473929999998</v>
      </c>
      <c r="K5" s="1">
        <v>81.917388360000004</v>
      </c>
      <c r="L5" s="1">
        <v>82.429503800000006</v>
      </c>
      <c r="M5" s="1">
        <v>69.286955030000001</v>
      </c>
      <c r="N5" s="1">
        <v>72.923629410000004</v>
      </c>
      <c r="O5" s="1">
        <v>77.56678144</v>
      </c>
      <c r="P5" s="1">
        <v>66.732112729999997</v>
      </c>
      <c r="Q5" s="1">
        <v>91.49055749</v>
      </c>
      <c r="R5" s="1">
        <v>62.119908080000002</v>
      </c>
      <c r="S5" s="1">
        <v>61.10680696</v>
      </c>
      <c r="T5" s="1">
        <v>74.752035860000007</v>
      </c>
      <c r="U5" s="1">
        <v>67.590912259999996</v>
      </c>
      <c r="V5" s="1">
        <v>62.888014390000002</v>
      </c>
      <c r="W5" s="1">
        <v>1514.8454015899999</v>
      </c>
    </row>
    <row r="6" spans="1:23" x14ac:dyDescent="0.25">
      <c r="A6" s="3" t="s">
        <v>13</v>
      </c>
      <c r="B6" s="1">
        <v>228.81565015999996</v>
      </c>
      <c r="C6" s="1">
        <v>286.49255674</v>
      </c>
      <c r="D6" s="1">
        <v>233.89270235999999</v>
      </c>
      <c r="E6" s="1">
        <v>193.96860765</v>
      </c>
      <c r="F6" s="1">
        <v>352.50533199999995</v>
      </c>
      <c r="G6" s="1">
        <v>242.11464955999998</v>
      </c>
      <c r="H6" s="1">
        <v>165.61304580000001</v>
      </c>
      <c r="I6" s="1">
        <v>189.27808358999999</v>
      </c>
      <c r="J6" s="1">
        <v>147.81199477999999</v>
      </c>
      <c r="K6" s="1">
        <v>273.64887393999999</v>
      </c>
      <c r="L6" s="1">
        <v>275.08853976</v>
      </c>
      <c r="M6" s="1">
        <v>213.14880389000001</v>
      </c>
      <c r="N6" s="1">
        <v>229.41010890000001</v>
      </c>
      <c r="O6" s="1">
        <v>252.56331373</v>
      </c>
      <c r="P6" s="1">
        <v>221.93181702999999</v>
      </c>
      <c r="Q6" s="1">
        <v>307.98646199000001</v>
      </c>
      <c r="R6" s="1">
        <v>197.75884998999999</v>
      </c>
      <c r="S6" s="1">
        <v>211.14853495</v>
      </c>
      <c r="T6" s="1">
        <v>243.17168037000002</v>
      </c>
      <c r="U6" s="1">
        <v>235.70677538999996</v>
      </c>
      <c r="V6" s="1">
        <v>202.44410036000002</v>
      </c>
      <c r="W6" s="1">
        <v>4904.5004829399995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547-958A-4B32-872F-0E9B961946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B855-866A-4C75-8E63-9D692E68951E}">
  <dimension ref="A1:W6"/>
  <sheetViews>
    <sheetView tabSelected="1" workbookViewId="0">
      <selection activeCell="A21" sqref="A21"/>
    </sheetView>
  </sheetViews>
  <sheetFormatPr defaultRowHeight="15" x14ac:dyDescent="0.25"/>
  <cols>
    <col min="1" max="1" width="14" bestFit="1" customWidth="1"/>
    <col min="2" max="2" width="16.28515625" bestFit="1" customWidth="1"/>
    <col min="3" max="5" width="11.7109375" bestFit="1" customWidth="1"/>
    <col min="6" max="6" width="10.7109375" bestFit="1" customWidth="1"/>
    <col min="7" max="7" width="11.7109375" bestFit="1" customWidth="1"/>
    <col min="8" max="9" width="12" bestFit="1" customWidth="1"/>
    <col min="10" max="10" width="11.7109375" bestFit="1" customWidth="1"/>
    <col min="11" max="12" width="12" bestFit="1" customWidth="1"/>
    <col min="13" max="13" width="11" bestFit="1" customWidth="1"/>
    <col min="14" max="16" width="12" bestFit="1" customWidth="1"/>
    <col min="17" max="17" width="11.7109375" bestFit="1" customWidth="1"/>
    <col min="18" max="21" width="12" bestFit="1" customWidth="1"/>
    <col min="22" max="22" width="11" bestFit="1" customWidth="1"/>
    <col min="23" max="24" width="12.7109375" bestFit="1" customWidth="1"/>
    <col min="25" max="27" width="11.7109375" bestFit="1" customWidth="1"/>
    <col min="28" max="28" width="10.7109375" bestFit="1" customWidth="1"/>
    <col min="29" max="29" width="11.7109375" bestFit="1" customWidth="1"/>
    <col min="30" max="31" width="11" bestFit="1" customWidth="1"/>
    <col min="32" max="33" width="11.7109375" bestFit="1" customWidth="1"/>
    <col min="34" max="36" width="11" bestFit="1" customWidth="1"/>
    <col min="37" max="39" width="11.7109375" bestFit="1" customWidth="1"/>
    <col min="40" max="40" width="11" bestFit="1" customWidth="1"/>
    <col min="41" max="41" width="11.7109375" bestFit="1" customWidth="1"/>
    <col min="42" max="42" width="11" bestFit="1" customWidth="1"/>
    <col min="43" max="43" width="11.7109375" bestFit="1" customWidth="1"/>
    <col min="44" max="44" width="10.7109375" bestFit="1" customWidth="1"/>
    <col min="45" max="45" width="17.28515625" bestFit="1" customWidth="1"/>
    <col min="46" max="47" width="11" bestFit="1" customWidth="1"/>
    <col min="48" max="48" width="10" bestFit="1" customWidth="1"/>
    <col min="49" max="49" width="11" bestFit="1" customWidth="1"/>
    <col min="50" max="50" width="10" bestFit="1" customWidth="1"/>
    <col min="51" max="52" width="11" bestFit="1" customWidth="1"/>
    <col min="53" max="53" width="12" bestFit="1" customWidth="1"/>
    <col min="54" max="54" width="11" bestFit="1" customWidth="1"/>
    <col min="55" max="56" width="12" bestFit="1" customWidth="1"/>
    <col min="57" max="57" width="11" bestFit="1" customWidth="1"/>
    <col min="58" max="60" width="12" bestFit="1" customWidth="1"/>
    <col min="61" max="61" width="11" bestFit="1" customWidth="1"/>
    <col min="62" max="65" width="12" bestFit="1" customWidth="1"/>
    <col min="66" max="66" width="11" bestFit="1" customWidth="1"/>
    <col min="67" max="67" width="12.85546875" bestFit="1" customWidth="1"/>
    <col min="69" max="69" width="12.140625" bestFit="1" customWidth="1"/>
    <col min="70" max="70" width="11.28515625" bestFit="1" customWidth="1"/>
  </cols>
  <sheetData>
    <row r="1" spans="1:23" x14ac:dyDescent="0.25">
      <c r="A1" s="2" t="s">
        <v>14</v>
      </c>
      <c r="B1" s="2" t="s">
        <v>15</v>
      </c>
    </row>
    <row r="2" spans="1:23" x14ac:dyDescent="0.25">
      <c r="A2" s="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 t="s">
        <v>13</v>
      </c>
    </row>
    <row r="3" spans="1:23" x14ac:dyDescent="0.25">
      <c r="A3" s="3" t="s">
        <v>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3" t="s">
        <v>11</v>
      </c>
      <c r="B4" s="1">
        <v>1.6698604600000095</v>
      </c>
      <c r="C4" s="1">
        <v>1.3772238099999896</v>
      </c>
      <c r="D4" s="1">
        <v>2.3178094999999956</v>
      </c>
      <c r="E4" s="1">
        <v>4.4713997300000017</v>
      </c>
      <c r="F4" s="1">
        <v>9.9905040999999954</v>
      </c>
      <c r="G4" s="1">
        <v>9.3972501599999987</v>
      </c>
      <c r="H4" s="1">
        <v>9.6334538300000006</v>
      </c>
      <c r="I4" s="1">
        <v>12.446360460000001</v>
      </c>
      <c r="J4" s="1">
        <v>3.2770209100000045</v>
      </c>
      <c r="K4" s="1">
        <v>18.939107820000004</v>
      </c>
      <c r="L4" s="1">
        <v>38.391650439999992</v>
      </c>
      <c r="M4" s="1">
        <v>7.2857465599999927</v>
      </c>
      <c r="N4" s="1">
        <v>12.302176750000001</v>
      </c>
      <c r="O4" s="1">
        <v>16.685663689999998</v>
      </c>
      <c r="P4" s="1">
        <v>19.719677880000006</v>
      </c>
      <c r="Q4" s="1">
        <v>14.964548100000002</v>
      </c>
      <c r="R4" s="1">
        <v>12.065200229999995</v>
      </c>
      <c r="S4" s="1">
        <v>13.674252609999996</v>
      </c>
      <c r="T4" s="1">
        <v>22.029750469999996</v>
      </c>
      <c r="U4" s="1">
        <v>27.022961929999994</v>
      </c>
      <c r="V4" s="1">
        <v>8.6020585899999986</v>
      </c>
      <c r="W4" s="1">
        <v>266.26367802999999</v>
      </c>
    </row>
    <row r="5" spans="1:23" x14ac:dyDescent="0.25">
      <c r="A5" s="3" t="s">
        <v>10</v>
      </c>
      <c r="B5" s="1">
        <v>-0.82559861000000012</v>
      </c>
      <c r="C5" s="1">
        <v>-4.322912130000006</v>
      </c>
      <c r="D5" s="1">
        <v>-6.7827437600000025</v>
      </c>
      <c r="E5" s="1">
        <v>-2.4720940400000018</v>
      </c>
      <c r="F5" s="1">
        <v>-7.1457467999999977</v>
      </c>
      <c r="G5" s="1">
        <v>-4.5604752699999977</v>
      </c>
      <c r="H5" s="1">
        <v>1.5620286399999941</v>
      </c>
      <c r="I5" s="1">
        <v>0.27464184000000103</v>
      </c>
      <c r="J5" s="1">
        <v>-2.6217760400000003</v>
      </c>
      <c r="K5" s="1">
        <v>-4.478800519999993</v>
      </c>
      <c r="L5" s="1">
        <v>5.2958110400000038</v>
      </c>
      <c r="M5" s="1">
        <v>0.9989038800000003</v>
      </c>
      <c r="N5" s="1">
        <v>0.83147804000000747</v>
      </c>
      <c r="O5" s="1">
        <v>-1.5886528599999963</v>
      </c>
      <c r="P5" s="1">
        <v>-1.0079004800000035</v>
      </c>
      <c r="Q5" s="1">
        <v>-9.2751207099999959</v>
      </c>
      <c r="R5" s="1">
        <v>0.33303724000000301</v>
      </c>
      <c r="S5" s="1">
        <v>-7.0769307300000008</v>
      </c>
      <c r="T5" s="1">
        <v>1.5570888400000058</v>
      </c>
      <c r="U5" s="1">
        <v>-2.9555383400000039</v>
      </c>
      <c r="V5" s="1">
        <v>-2.5889993000000047</v>
      </c>
      <c r="W5" s="1">
        <v>-46.850300069999989</v>
      </c>
    </row>
    <row r="6" spans="1:23" x14ac:dyDescent="0.25">
      <c r="A6" s="3" t="s">
        <v>13</v>
      </c>
      <c r="B6" s="1">
        <v>0.84426185000000942</v>
      </c>
      <c r="C6" s="1">
        <v>-2.9456883200000163</v>
      </c>
      <c r="D6" s="1">
        <v>-4.4649342600000068</v>
      </c>
      <c r="E6" s="1">
        <v>1.9993056899999999</v>
      </c>
      <c r="F6" s="1">
        <v>2.8447572999999977</v>
      </c>
      <c r="G6" s="1">
        <v>4.8367748900000009</v>
      </c>
      <c r="H6" s="1">
        <v>11.195482469999995</v>
      </c>
      <c r="I6" s="1">
        <v>12.721002300000002</v>
      </c>
      <c r="J6" s="1">
        <v>0.6552448700000042</v>
      </c>
      <c r="K6" s="1">
        <v>14.460307300000011</v>
      </c>
      <c r="L6" s="1">
        <v>43.687461479999996</v>
      </c>
      <c r="M6" s="1">
        <v>8.284650439999993</v>
      </c>
      <c r="N6" s="1">
        <v>13.133654790000008</v>
      </c>
      <c r="O6" s="1">
        <v>15.097010830000002</v>
      </c>
      <c r="P6" s="1">
        <v>18.711777400000003</v>
      </c>
      <c r="Q6" s="1">
        <v>5.6894273900000059</v>
      </c>
      <c r="R6" s="1">
        <v>12.398237469999998</v>
      </c>
      <c r="S6" s="1">
        <v>6.5973218799999955</v>
      </c>
      <c r="T6" s="1">
        <v>23.586839310000002</v>
      </c>
      <c r="U6" s="1">
        <v>24.06742358999999</v>
      </c>
      <c r="V6" s="1">
        <v>6.013059289999994</v>
      </c>
      <c r="W6" s="1">
        <v>219.41337795999999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workbookViewId="0">
      <selection activeCell="Q9" sqref="Q9"/>
    </sheetView>
  </sheetViews>
  <sheetFormatPr defaultRowHeight="15" x14ac:dyDescent="0.25"/>
  <cols>
    <col min="2" max="2" width="9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</v>
      </c>
      <c r="Y1" t="s">
        <v>2</v>
      </c>
    </row>
    <row r="2" spans="1:25" x14ac:dyDescent="0.25">
      <c r="A2">
        <v>1</v>
      </c>
      <c r="B2" t="s">
        <v>9</v>
      </c>
      <c r="C2">
        <v>0</v>
      </c>
      <c r="D2">
        <v>75.990462769999993</v>
      </c>
      <c r="E2">
        <v>217.4845426</v>
      </c>
      <c r="F2">
        <v>2248.5941859999998</v>
      </c>
      <c r="G2">
        <v>11.597500569999999</v>
      </c>
      <c r="H2">
        <v>24.802110819999999</v>
      </c>
      <c r="I2">
        <v>48.285157810000001</v>
      </c>
      <c r="J2">
        <v>77.06874363</v>
      </c>
      <c r="K2">
        <f>D2-D2</f>
        <v>0</v>
      </c>
      <c r="Y2">
        <v>0</v>
      </c>
    </row>
    <row r="3" spans="1:25" x14ac:dyDescent="0.25">
      <c r="A3">
        <v>1</v>
      </c>
      <c r="B3" t="s">
        <v>10</v>
      </c>
      <c r="C3">
        <v>-0.82559861000000012</v>
      </c>
      <c r="D3">
        <v>75.164864159999993</v>
      </c>
      <c r="E3">
        <v>245.69547969999999</v>
      </c>
      <c r="F3">
        <v>1623.9902050000001</v>
      </c>
      <c r="G3">
        <v>6.9024603170000001</v>
      </c>
      <c r="H3">
        <v>18.399999999999999</v>
      </c>
      <c r="I3">
        <v>40.57965007</v>
      </c>
      <c r="J3">
        <v>72.132752030000006</v>
      </c>
      <c r="K3">
        <f>D3-D2</f>
        <v>-0.82559861000000012</v>
      </c>
      <c r="Y3">
        <v>-0.82559861000000012</v>
      </c>
    </row>
    <row r="4" spans="1:25" x14ac:dyDescent="0.25">
      <c r="A4">
        <v>1</v>
      </c>
      <c r="B4" t="s">
        <v>11</v>
      </c>
      <c r="C4">
        <v>1.6698604600000095</v>
      </c>
      <c r="D4">
        <v>77.660323230000003</v>
      </c>
      <c r="E4">
        <v>105.6032768</v>
      </c>
      <c r="F4">
        <v>421.83655169999997</v>
      </c>
      <c r="G4">
        <v>4.4166108030000002</v>
      </c>
      <c r="H4">
        <v>9.0439276490000005</v>
      </c>
      <c r="I4">
        <v>27.432180880000001</v>
      </c>
      <c r="J4">
        <v>52.979302009999998</v>
      </c>
      <c r="K4">
        <f>D4-D2</f>
        <v>1.6698604600000095</v>
      </c>
      <c r="Y4">
        <v>1.6698604600000095</v>
      </c>
    </row>
    <row r="5" spans="1:25" x14ac:dyDescent="0.25">
      <c r="A5">
        <v>2</v>
      </c>
      <c r="B5" t="s">
        <v>9</v>
      </c>
      <c r="C5">
        <v>0</v>
      </c>
      <c r="D5">
        <v>96.479415020000005</v>
      </c>
      <c r="E5">
        <v>93.463094470000001</v>
      </c>
      <c r="F5">
        <v>240.99472950000001</v>
      </c>
      <c r="G5">
        <v>2.2590924569999999</v>
      </c>
      <c r="H5">
        <v>13.0977131</v>
      </c>
      <c r="I5">
        <v>37.41549036</v>
      </c>
      <c r="J5">
        <v>34.579129649999999</v>
      </c>
      <c r="K5">
        <f>D5-D5</f>
        <v>0</v>
      </c>
      <c r="Y5">
        <v>0</v>
      </c>
    </row>
    <row r="6" spans="1:25" x14ac:dyDescent="0.25">
      <c r="A6">
        <v>2</v>
      </c>
      <c r="B6" t="s">
        <v>10</v>
      </c>
      <c r="C6">
        <v>-4.322912130000006</v>
      </c>
      <c r="D6">
        <v>92.156502889999999</v>
      </c>
      <c r="E6">
        <v>146.20245019999999</v>
      </c>
      <c r="F6">
        <v>286.4305622</v>
      </c>
      <c r="G6">
        <v>1.398574024</v>
      </c>
      <c r="H6">
        <v>14.16122004</v>
      </c>
      <c r="I6">
        <v>38.481087789999997</v>
      </c>
      <c r="J6">
        <v>41.241024619999997</v>
      </c>
      <c r="K6">
        <f>D6-D5</f>
        <v>-4.322912130000006</v>
      </c>
      <c r="Y6">
        <v>-4.322912130000006</v>
      </c>
    </row>
    <row r="7" spans="1:25" x14ac:dyDescent="0.25">
      <c r="A7">
        <v>2</v>
      </c>
      <c r="B7" t="s">
        <v>11</v>
      </c>
      <c r="C7">
        <v>1.3772238099999896</v>
      </c>
      <c r="D7">
        <v>97.856638829999994</v>
      </c>
      <c r="E7">
        <v>239.18968459999999</v>
      </c>
      <c r="F7">
        <v>483.54014999999998</v>
      </c>
      <c r="G7">
        <v>1.8337555139999999</v>
      </c>
      <c r="H7">
        <v>4.7227926079999998</v>
      </c>
      <c r="I7">
        <v>29.870184569999999</v>
      </c>
      <c r="J7">
        <v>43.220571190000001</v>
      </c>
      <c r="K7">
        <f>D7-D5</f>
        <v>1.3772238099999896</v>
      </c>
      <c r="Y7">
        <v>1.3772238099999896</v>
      </c>
    </row>
    <row r="8" spans="1:25" x14ac:dyDescent="0.25">
      <c r="A8">
        <v>3</v>
      </c>
      <c r="B8" t="s">
        <v>9</v>
      </c>
      <c r="C8">
        <v>0</v>
      </c>
      <c r="D8">
        <v>79.452545540000003</v>
      </c>
      <c r="E8">
        <v>1488.378923</v>
      </c>
      <c r="F8">
        <v>968.27490869999997</v>
      </c>
      <c r="G8">
        <v>0.64721699799999999</v>
      </c>
      <c r="H8">
        <v>37.373737370000001</v>
      </c>
      <c r="I8">
        <v>60.588506930000001</v>
      </c>
      <c r="J8">
        <v>83.16985339</v>
      </c>
      <c r="K8">
        <f>D8-D8</f>
        <v>0</v>
      </c>
      <c r="Y8">
        <v>0</v>
      </c>
    </row>
    <row r="9" spans="1:25" x14ac:dyDescent="0.25">
      <c r="A9">
        <v>3</v>
      </c>
      <c r="B9" t="s">
        <v>10</v>
      </c>
      <c r="C9">
        <v>-6.7827437600000025</v>
      </c>
      <c r="D9">
        <v>72.66980178</v>
      </c>
      <c r="E9">
        <v>537.07769499999995</v>
      </c>
      <c r="F9">
        <v>637.21546069999999</v>
      </c>
      <c r="G9">
        <v>1.2437833519999999</v>
      </c>
      <c r="H9">
        <v>30.344827590000001</v>
      </c>
      <c r="I9">
        <v>49.845347029999999</v>
      </c>
      <c r="J9">
        <v>68.48798798</v>
      </c>
      <c r="K9">
        <f>D9-D8</f>
        <v>-6.7827437600000025</v>
      </c>
      <c r="Y9">
        <v>-6.7827437600000025</v>
      </c>
    </row>
    <row r="10" spans="1:25" x14ac:dyDescent="0.25">
      <c r="A10">
        <v>3</v>
      </c>
      <c r="B10" t="s">
        <v>11</v>
      </c>
      <c r="C10">
        <v>2.3178094999999956</v>
      </c>
      <c r="D10">
        <v>81.770355039999998</v>
      </c>
      <c r="E10">
        <v>368.675905</v>
      </c>
      <c r="F10">
        <v>669.61064480000005</v>
      </c>
      <c r="G10">
        <v>2.6694559820000001</v>
      </c>
      <c r="H10">
        <v>17.062634989999999</v>
      </c>
      <c r="I10">
        <v>36.812378189999997</v>
      </c>
      <c r="J10">
        <v>62.929827420000002</v>
      </c>
      <c r="K10">
        <f>D10-D8</f>
        <v>2.3178094999999956</v>
      </c>
      <c r="Y10">
        <v>2.3178094999999956</v>
      </c>
    </row>
    <row r="11" spans="1:25" x14ac:dyDescent="0.25">
      <c r="A11">
        <v>4</v>
      </c>
      <c r="B11" t="s">
        <v>9</v>
      </c>
      <c r="C11">
        <v>0</v>
      </c>
      <c r="D11">
        <v>63.989767319999999</v>
      </c>
      <c r="E11">
        <v>210.29751659999999</v>
      </c>
      <c r="F11">
        <v>450.69093529999998</v>
      </c>
      <c r="G11">
        <v>2.2149401110000002</v>
      </c>
      <c r="H11">
        <v>21.316614420000001</v>
      </c>
      <c r="I11">
        <v>39.182556419999997</v>
      </c>
      <c r="J11">
        <v>54.262868019999999</v>
      </c>
      <c r="K11">
        <f>D11-D11</f>
        <v>0</v>
      </c>
      <c r="Y11">
        <v>0</v>
      </c>
    </row>
    <row r="12" spans="1:25" x14ac:dyDescent="0.25">
      <c r="A12">
        <v>4</v>
      </c>
      <c r="B12" t="s">
        <v>10</v>
      </c>
      <c r="C12">
        <v>-2.4720940400000018</v>
      </c>
      <c r="D12">
        <v>61.517673279999997</v>
      </c>
      <c r="E12">
        <v>225.11783220000001</v>
      </c>
      <c r="F12">
        <v>402.18796079999998</v>
      </c>
      <c r="G12">
        <v>1.733969675</v>
      </c>
      <c r="H12">
        <v>20.979020980000001</v>
      </c>
      <c r="I12">
        <v>40.120818409999998</v>
      </c>
      <c r="J12">
        <v>63.690661390000002</v>
      </c>
      <c r="K12">
        <f>D12-D11</f>
        <v>-2.4720940400000018</v>
      </c>
      <c r="Y12">
        <v>-2.4720940400000018</v>
      </c>
    </row>
    <row r="13" spans="1:25" x14ac:dyDescent="0.25">
      <c r="A13">
        <v>4</v>
      </c>
      <c r="B13" t="s">
        <v>11</v>
      </c>
      <c r="C13">
        <v>4.4713997300000017</v>
      </c>
      <c r="D13">
        <v>68.46116705</v>
      </c>
      <c r="E13">
        <v>138.9881871</v>
      </c>
      <c r="F13">
        <v>294.20842540000001</v>
      </c>
      <c r="G13">
        <v>2.2068739740000001</v>
      </c>
      <c r="H13">
        <v>12.90322581</v>
      </c>
      <c r="I13">
        <v>32.230884439999997</v>
      </c>
      <c r="J13">
        <v>56.352857380000003</v>
      </c>
      <c r="K13">
        <f>D13-D11</f>
        <v>4.4713997300000017</v>
      </c>
      <c r="Y13">
        <v>4.4713997300000017</v>
      </c>
    </row>
    <row r="14" spans="1:25" x14ac:dyDescent="0.25">
      <c r="A14">
        <v>5</v>
      </c>
      <c r="B14" t="s">
        <v>9</v>
      </c>
      <c r="C14">
        <v>0</v>
      </c>
      <c r="D14">
        <v>116.5535249</v>
      </c>
      <c r="E14">
        <v>5.9997928050000002</v>
      </c>
      <c r="F14">
        <v>13.913618120000001</v>
      </c>
      <c r="G14">
        <v>2.6123316999999999</v>
      </c>
      <c r="H14">
        <v>0</v>
      </c>
      <c r="I14">
        <v>3.5201921220000001</v>
      </c>
      <c r="J14">
        <v>12.24150835</v>
      </c>
      <c r="K14">
        <f>D14-D14</f>
        <v>0</v>
      </c>
      <c r="Y14">
        <v>0</v>
      </c>
    </row>
    <row r="15" spans="1:25" x14ac:dyDescent="0.25">
      <c r="A15">
        <v>5</v>
      </c>
      <c r="B15" t="s">
        <v>10</v>
      </c>
      <c r="C15">
        <v>-7.1457467999999977</v>
      </c>
      <c r="D15">
        <v>109.4077781</v>
      </c>
      <c r="E15">
        <v>10.3592885</v>
      </c>
      <c r="F15">
        <v>27.758074780000001</v>
      </c>
      <c r="G15">
        <v>2.7370959840000002</v>
      </c>
      <c r="H15">
        <v>0</v>
      </c>
      <c r="I15">
        <v>5.0955194429999997</v>
      </c>
      <c r="J15">
        <v>15.731098640000001</v>
      </c>
      <c r="K15">
        <f>D15-D14</f>
        <v>-7.1457467999999977</v>
      </c>
      <c r="Y15">
        <v>-7.1457467999999977</v>
      </c>
    </row>
    <row r="16" spans="1:25" x14ac:dyDescent="0.25">
      <c r="A16">
        <v>5</v>
      </c>
      <c r="B16" t="s">
        <v>11</v>
      </c>
      <c r="C16">
        <v>9.9905040999999954</v>
      </c>
      <c r="D16">
        <v>126.54402899999999</v>
      </c>
      <c r="E16">
        <v>1.3692180839999999</v>
      </c>
      <c r="F16">
        <v>10.53933191</v>
      </c>
      <c r="G16">
        <v>7.651197625</v>
      </c>
      <c r="H16">
        <v>0</v>
      </c>
      <c r="I16">
        <v>2.2290483879999998</v>
      </c>
      <c r="J16">
        <v>15.831345110000001</v>
      </c>
      <c r="K16">
        <f>D16-D14</f>
        <v>9.9905040999999954</v>
      </c>
      <c r="Y16">
        <v>9.9905040999999954</v>
      </c>
    </row>
    <row r="17" spans="1:25" x14ac:dyDescent="0.25">
      <c r="A17">
        <v>6</v>
      </c>
      <c r="B17" t="s">
        <v>9</v>
      </c>
      <c r="C17">
        <v>0</v>
      </c>
      <c r="D17">
        <v>79.092624889999996</v>
      </c>
      <c r="E17">
        <v>438.86228369999998</v>
      </c>
      <c r="F17">
        <v>408.95475590000001</v>
      </c>
      <c r="G17">
        <v>0.98669288600000005</v>
      </c>
      <c r="H17">
        <v>22.78481013</v>
      </c>
      <c r="I17">
        <v>41.426127630000003</v>
      </c>
      <c r="J17">
        <v>57.452216380000003</v>
      </c>
      <c r="K17">
        <f>D17-D17</f>
        <v>0</v>
      </c>
      <c r="Y17">
        <v>0</v>
      </c>
    </row>
    <row r="18" spans="1:25" x14ac:dyDescent="0.25">
      <c r="A18">
        <v>6</v>
      </c>
      <c r="B18" t="s">
        <v>10</v>
      </c>
      <c r="C18">
        <v>-4.5604752699999977</v>
      </c>
      <c r="D18">
        <v>74.532149619999998</v>
      </c>
      <c r="E18">
        <v>323.8642327</v>
      </c>
      <c r="F18">
        <v>282.5351541</v>
      </c>
      <c r="G18">
        <v>0.88393514500000003</v>
      </c>
      <c r="H18">
        <v>20.85714286</v>
      </c>
      <c r="I18">
        <v>39.374665530000001</v>
      </c>
      <c r="J18">
        <v>45.676989669999998</v>
      </c>
      <c r="K18">
        <f>D18-D17</f>
        <v>-4.5604752699999977</v>
      </c>
      <c r="Y18">
        <v>-4.5604752699999977</v>
      </c>
    </row>
    <row r="19" spans="1:25" x14ac:dyDescent="0.25">
      <c r="A19">
        <v>6</v>
      </c>
      <c r="B19" t="s">
        <v>11</v>
      </c>
      <c r="C19">
        <v>9.3972501599999987</v>
      </c>
      <c r="D19">
        <v>88.489875049999995</v>
      </c>
      <c r="E19">
        <v>118.6909374</v>
      </c>
      <c r="F19">
        <v>200.89610619999999</v>
      </c>
      <c r="G19">
        <v>1.6598502209999999</v>
      </c>
      <c r="H19">
        <v>5.442176871</v>
      </c>
      <c r="I19">
        <v>27.564272450000001</v>
      </c>
      <c r="J19">
        <v>53.14645694</v>
      </c>
      <c r="K19">
        <f>D19-D17</f>
        <v>9.3972501599999987</v>
      </c>
      <c r="Y19">
        <v>9.3972501599999987</v>
      </c>
    </row>
    <row r="20" spans="1:25" x14ac:dyDescent="0.25">
      <c r="A20">
        <v>7</v>
      </c>
      <c r="B20" t="s">
        <v>9</v>
      </c>
      <c r="C20">
        <v>0</v>
      </c>
      <c r="D20">
        <v>51.472521110000002</v>
      </c>
      <c r="E20">
        <v>726.04111699999999</v>
      </c>
      <c r="F20">
        <v>1889.8544079999999</v>
      </c>
      <c r="G20">
        <v>2.5934991510000001</v>
      </c>
      <c r="H20">
        <v>62.890625</v>
      </c>
      <c r="I20">
        <v>99.485355389999995</v>
      </c>
      <c r="J20">
        <v>99.274516199999994</v>
      </c>
      <c r="K20">
        <f>D20-D20</f>
        <v>0</v>
      </c>
      <c r="Y20">
        <v>0</v>
      </c>
    </row>
    <row r="21" spans="1:25" x14ac:dyDescent="0.25">
      <c r="A21">
        <v>7</v>
      </c>
      <c r="B21" t="s">
        <v>10</v>
      </c>
      <c r="C21">
        <v>1.5620286399999941</v>
      </c>
      <c r="D21">
        <v>53.034549749999996</v>
      </c>
      <c r="E21">
        <v>1459.5046219999999</v>
      </c>
      <c r="F21">
        <v>1186.1717799999999</v>
      </c>
      <c r="G21">
        <v>0.84238687599999995</v>
      </c>
      <c r="H21">
        <v>65.151515149999994</v>
      </c>
      <c r="I21">
        <v>104.8143742</v>
      </c>
      <c r="J21">
        <v>98.095864180000007</v>
      </c>
      <c r="K21">
        <f>D21-D20</f>
        <v>1.5620286399999941</v>
      </c>
      <c r="Y21">
        <v>1.5620286399999941</v>
      </c>
    </row>
    <row r="22" spans="1:25" x14ac:dyDescent="0.25">
      <c r="A22">
        <v>7</v>
      </c>
      <c r="B22" t="s">
        <v>11</v>
      </c>
      <c r="C22">
        <v>9.6334538300000006</v>
      </c>
      <c r="D22">
        <v>61.105974940000003</v>
      </c>
      <c r="E22">
        <v>857.9787116</v>
      </c>
      <c r="F22">
        <v>1269.8447410000001</v>
      </c>
      <c r="G22">
        <v>1.5017580850000001</v>
      </c>
      <c r="H22">
        <v>51.64473684</v>
      </c>
      <c r="I22">
        <v>79.084273839999994</v>
      </c>
      <c r="J22">
        <v>107.76042440000001</v>
      </c>
      <c r="K22">
        <f>D22-D20</f>
        <v>9.6334538300000006</v>
      </c>
      <c r="Y22">
        <v>9.6334538300000006</v>
      </c>
    </row>
    <row r="23" spans="1:25" x14ac:dyDescent="0.25">
      <c r="A23">
        <v>8</v>
      </c>
      <c r="B23" t="s">
        <v>9</v>
      </c>
      <c r="C23">
        <v>0</v>
      </c>
      <c r="D23">
        <v>58.852360429999997</v>
      </c>
      <c r="E23">
        <v>420.71637099999998</v>
      </c>
      <c r="F23">
        <v>220.21613289999999</v>
      </c>
      <c r="G23">
        <v>0.52683726200000003</v>
      </c>
      <c r="H23">
        <v>38.435374150000001</v>
      </c>
      <c r="I23">
        <v>51.460373760000003</v>
      </c>
      <c r="J23">
        <v>51.865410439999998</v>
      </c>
      <c r="K23">
        <f>D23-D23</f>
        <v>0</v>
      </c>
      <c r="Y23">
        <v>0</v>
      </c>
    </row>
    <row r="24" spans="1:25" x14ac:dyDescent="0.25">
      <c r="A24">
        <v>8</v>
      </c>
      <c r="B24" t="s">
        <v>10</v>
      </c>
      <c r="C24">
        <v>0.27464184000000103</v>
      </c>
      <c r="D24">
        <v>59.127002269999998</v>
      </c>
      <c r="E24">
        <v>370.79775489999997</v>
      </c>
      <c r="F24">
        <v>198.46995889999999</v>
      </c>
      <c r="G24">
        <v>0.49980379200000002</v>
      </c>
      <c r="H24">
        <v>36.559139780000002</v>
      </c>
      <c r="I24">
        <v>50.775367969999998</v>
      </c>
      <c r="J24">
        <v>47.174672729999998</v>
      </c>
      <c r="K24">
        <f>D24-D23</f>
        <v>0.27464184000000103</v>
      </c>
      <c r="Y24">
        <v>0.27464184000000103</v>
      </c>
    </row>
    <row r="25" spans="1:25" x14ac:dyDescent="0.25">
      <c r="A25">
        <v>8</v>
      </c>
      <c r="B25" t="s">
        <v>11</v>
      </c>
      <c r="C25">
        <v>12.446360460000001</v>
      </c>
      <c r="D25">
        <v>71.298720889999998</v>
      </c>
      <c r="E25">
        <v>383.43541390000001</v>
      </c>
      <c r="F25">
        <v>675.48466189999999</v>
      </c>
      <c r="G25">
        <v>1.831507199</v>
      </c>
      <c r="H25">
        <v>27.887323940000002</v>
      </c>
      <c r="I25">
        <v>43.54042965</v>
      </c>
      <c r="J25">
        <v>64.306386020000005</v>
      </c>
      <c r="K25">
        <f>D25-D23</f>
        <v>12.446360460000001</v>
      </c>
      <c r="Y25">
        <v>12.446360460000001</v>
      </c>
    </row>
    <row r="26" spans="1:25" x14ac:dyDescent="0.25">
      <c r="A26">
        <v>9</v>
      </c>
      <c r="B26" t="s">
        <v>9</v>
      </c>
      <c r="C26">
        <v>0</v>
      </c>
      <c r="D26">
        <v>49.052249969999998</v>
      </c>
      <c r="E26">
        <v>2287.0895850000002</v>
      </c>
      <c r="F26">
        <v>1392.8111309999999</v>
      </c>
      <c r="G26">
        <v>0.58575075399999998</v>
      </c>
      <c r="H26">
        <v>74.688796679999996</v>
      </c>
      <c r="I26">
        <v>137.6152252</v>
      </c>
      <c r="J26">
        <v>121.270624</v>
      </c>
      <c r="K26">
        <f>D26-D26</f>
        <v>0</v>
      </c>
      <c r="Y26">
        <v>0</v>
      </c>
    </row>
    <row r="27" spans="1:25" x14ac:dyDescent="0.25">
      <c r="A27">
        <v>9</v>
      </c>
      <c r="B27" t="s">
        <v>10</v>
      </c>
      <c r="C27">
        <v>-2.6217760400000003</v>
      </c>
      <c r="D27">
        <v>46.430473929999998</v>
      </c>
      <c r="E27">
        <v>2012.27856</v>
      </c>
      <c r="F27">
        <v>888.18296710000004</v>
      </c>
      <c r="G27">
        <v>0.45994555999999998</v>
      </c>
      <c r="H27">
        <v>75.972540050000006</v>
      </c>
      <c r="I27">
        <v>146.17753540000001</v>
      </c>
      <c r="J27">
        <v>110.772524</v>
      </c>
      <c r="K27">
        <f>D27-D26</f>
        <v>-2.6217760400000003</v>
      </c>
      <c r="Y27">
        <v>-2.6217760400000003</v>
      </c>
    </row>
    <row r="28" spans="1:25" x14ac:dyDescent="0.25">
      <c r="A28">
        <v>9</v>
      </c>
      <c r="B28" t="s">
        <v>11</v>
      </c>
      <c r="C28">
        <v>3.2770209100000045</v>
      </c>
      <c r="D28">
        <v>52.329270880000003</v>
      </c>
      <c r="E28">
        <v>2569.6101560000002</v>
      </c>
      <c r="F28">
        <v>1683.744925</v>
      </c>
      <c r="G28">
        <v>0.58875949800000005</v>
      </c>
      <c r="H28">
        <v>70.38461538</v>
      </c>
      <c r="I28">
        <v>121.693736</v>
      </c>
      <c r="J28">
        <v>124.3834536</v>
      </c>
      <c r="K28">
        <f>D28-D26</f>
        <v>3.2770209100000045</v>
      </c>
      <c r="Y28">
        <v>3.2770209100000045</v>
      </c>
    </row>
    <row r="29" spans="1:25" x14ac:dyDescent="0.25">
      <c r="A29">
        <v>10</v>
      </c>
      <c r="B29" t="s">
        <v>9</v>
      </c>
      <c r="C29">
        <v>0</v>
      </c>
      <c r="D29">
        <v>86.396188879999997</v>
      </c>
      <c r="E29">
        <v>202.4037941</v>
      </c>
      <c r="F29">
        <v>196.88551440000001</v>
      </c>
      <c r="G29">
        <v>0.99163617299999995</v>
      </c>
      <c r="H29">
        <v>4.8723897909999998</v>
      </c>
      <c r="I29">
        <v>26.902505080000001</v>
      </c>
      <c r="J29">
        <v>48.041157589999997</v>
      </c>
      <c r="K29">
        <f>D29-D29</f>
        <v>0</v>
      </c>
      <c r="Y29">
        <v>0</v>
      </c>
    </row>
    <row r="30" spans="1:25" x14ac:dyDescent="0.25">
      <c r="A30">
        <v>10</v>
      </c>
      <c r="B30" t="s">
        <v>10</v>
      </c>
      <c r="C30">
        <v>-4.478800519999993</v>
      </c>
      <c r="D30">
        <v>81.917388360000004</v>
      </c>
      <c r="E30">
        <v>206.27905039999999</v>
      </c>
      <c r="F30">
        <v>214.70106559999999</v>
      </c>
      <c r="G30">
        <v>1.0324274179999999</v>
      </c>
      <c r="H30">
        <v>10.63569682</v>
      </c>
      <c r="I30">
        <v>31.42997806</v>
      </c>
      <c r="J30">
        <v>46.114016280000001</v>
      </c>
      <c r="K30">
        <f>D30-D29</f>
        <v>-4.478800519999993</v>
      </c>
      <c r="Y30">
        <v>-4.478800519999993</v>
      </c>
    </row>
    <row r="31" spans="1:25" x14ac:dyDescent="0.25">
      <c r="A31">
        <v>10</v>
      </c>
      <c r="B31" t="s">
        <v>11</v>
      </c>
      <c r="C31">
        <v>18.939107820000004</v>
      </c>
      <c r="D31">
        <v>105.3352967</v>
      </c>
      <c r="E31">
        <v>64.267671570000005</v>
      </c>
      <c r="F31">
        <v>83.771629000000004</v>
      </c>
      <c r="G31">
        <v>1.3074999789999999</v>
      </c>
      <c r="H31">
        <v>7.2243346009999998</v>
      </c>
      <c r="I31">
        <v>23.88625613</v>
      </c>
      <c r="J31">
        <v>44.804494779999999</v>
      </c>
      <c r="K31">
        <f>D31-D29</f>
        <v>18.939107820000004</v>
      </c>
      <c r="Y31">
        <v>18.939107820000004</v>
      </c>
    </row>
    <row r="32" spans="1:25" x14ac:dyDescent="0.25">
      <c r="A32">
        <v>11</v>
      </c>
      <c r="B32" t="s">
        <v>9</v>
      </c>
      <c r="C32">
        <v>0</v>
      </c>
      <c r="D32">
        <v>77.133692760000002</v>
      </c>
      <c r="E32">
        <v>969.88215560000003</v>
      </c>
      <c r="F32">
        <v>1101.265527</v>
      </c>
      <c r="G32">
        <v>1.196062113</v>
      </c>
      <c r="H32">
        <v>36.71875</v>
      </c>
      <c r="I32">
        <v>65.116482169999998</v>
      </c>
      <c r="J32">
        <v>88.901240560000005</v>
      </c>
      <c r="K32">
        <f>D32-D32</f>
        <v>0</v>
      </c>
      <c r="Y32">
        <v>0</v>
      </c>
    </row>
    <row r="33" spans="1:25" x14ac:dyDescent="0.25">
      <c r="A33">
        <v>11</v>
      </c>
      <c r="B33" t="s">
        <v>10</v>
      </c>
      <c r="C33">
        <v>5.2958110400000038</v>
      </c>
      <c r="D33">
        <v>82.429503800000006</v>
      </c>
      <c r="E33">
        <v>1231.733174</v>
      </c>
      <c r="F33">
        <v>1218.0189</v>
      </c>
      <c r="G33">
        <v>1.227477224</v>
      </c>
      <c r="H33">
        <v>31.329923269999998</v>
      </c>
      <c r="I33">
        <v>70.095486570000006</v>
      </c>
      <c r="J33">
        <v>85.469573870000005</v>
      </c>
      <c r="K33">
        <f>D33-D32</f>
        <v>5.2958110400000038</v>
      </c>
      <c r="Y33">
        <v>5.2958110400000038</v>
      </c>
    </row>
    <row r="34" spans="1:25" x14ac:dyDescent="0.25">
      <c r="A34">
        <v>11</v>
      </c>
      <c r="B34" t="s">
        <v>11</v>
      </c>
      <c r="C34">
        <v>38.391650439999992</v>
      </c>
      <c r="D34">
        <v>115.52534319999999</v>
      </c>
      <c r="E34">
        <v>314.41890089999998</v>
      </c>
      <c r="F34">
        <v>101.0520382</v>
      </c>
      <c r="G34">
        <v>0.416450502</v>
      </c>
      <c r="H34">
        <v>5.7851239669999996</v>
      </c>
      <c r="I34">
        <v>28.527006199999999</v>
      </c>
      <c r="J34">
        <v>55.200123949999998</v>
      </c>
      <c r="K34">
        <f>D34-D32</f>
        <v>38.391650439999992</v>
      </c>
      <c r="Y34">
        <v>38.391650439999992</v>
      </c>
    </row>
    <row r="35" spans="1:25" x14ac:dyDescent="0.25">
      <c r="A35">
        <v>12</v>
      </c>
      <c r="B35" t="s">
        <v>9</v>
      </c>
      <c r="C35">
        <v>0</v>
      </c>
      <c r="D35">
        <v>68.288051150000001</v>
      </c>
      <c r="E35">
        <v>133.16953269999999</v>
      </c>
      <c r="F35">
        <v>426.29132579999998</v>
      </c>
      <c r="G35">
        <v>3.111229212</v>
      </c>
      <c r="H35">
        <v>6.7647058820000003</v>
      </c>
      <c r="I35">
        <v>31.69046062</v>
      </c>
      <c r="J35">
        <v>58.788193540000002</v>
      </c>
      <c r="K35">
        <f>D35-D35</f>
        <v>0</v>
      </c>
      <c r="Y35">
        <v>0</v>
      </c>
    </row>
    <row r="36" spans="1:25" x14ac:dyDescent="0.25">
      <c r="A36">
        <v>12</v>
      </c>
      <c r="B36" t="s">
        <v>10</v>
      </c>
      <c r="C36">
        <v>0.9989038800000003</v>
      </c>
      <c r="D36">
        <v>69.286955030000001</v>
      </c>
      <c r="E36">
        <v>139.29101370000001</v>
      </c>
      <c r="F36">
        <v>279.71545070000002</v>
      </c>
      <c r="G36">
        <v>1.8695220260000001</v>
      </c>
      <c r="H36">
        <v>9.2691622099999993</v>
      </c>
      <c r="I36">
        <v>39.612809650000003</v>
      </c>
      <c r="J36">
        <v>74.770099549999998</v>
      </c>
      <c r="K36">
        <f>D36-D35</f>
        <v>0.9989038800000003</v>
      </c>
      <c r="Y36">
        <v>0.9989038800000003</v>
      </c>
    </row>
    <row r="37" spans="1:25" x14ac:dyDescent="0.25">
      <c r="A37">
        <v>12</v>
      </c>
      <c r="B37" t="s">
        <v>11</v>
      </c>
      <c r="C37">
        <v>7.2857465599999927</v>
      </c>
      <c r="D37">
        <v>75.573797709999994</v>
      </c>
      <c r="E37">
        <v>139.92994920000001</v>
      </c>
      <c r="F37">
        <v>469.7165377</v>
      </c>
      <c r="G37">
        <v>3.5830532009999998</v>
      </c>
      <c r="H37">
        <v>12.732095490000001</v>
      </c>
      <c r="I37">
        <v>37.007885029999997</v>
      </c>
      <c r="J37">
        <v>66.284109310000005</v>
      </c>
      <c r="K37">
        <f>D37-D35</f>
        <v>7.2857465599999927</v>
      </c>
      <c r="Y37">
        <v>7.2857465599999927</v>
      </c>
    </row>
    <row r="38" spans="1:25" x14ac:dyDescent="0.25">
      <c r="A38">
        <v>13</v>
      </c>
      <c r="B38" t="s">
        <v>9</v>
      </c>
      <c r="C38">
        <v>0</v>
      </c>
      <c r="D38">
        <v>72.092151369999996</v>
      </c>
      <c r="E38">
        <v>1183.4443450000001</v>
      </c>
      <c r="F38">
        <v>4111.0974749999996</v>
      </c>
      <c r="G38">
        <v>3.6356832689999998</v>
      </c>
      <c r="H38">
        <v>50.139275769999998</v>
      </c>
      <c r="I38">
        <v>98.137544879999993</v>
      </c>
      <c r="J38">
        <v>113.6023351</v>
      </c>
      <c r="K38">
        <f>D38-D38</f>
        <v>0</v>
      </c>
      <c r="Y38">
        <v>0</v>
      </c>
    </row>
    <row r="39" spans="1:25" x14ac:dyDescent="0.25">
      <c r="A39">
        <v>13</v>
      </c>
      <c r="B39" t="s">
        <v>10</v>
      </c>
      <c r="C39">
        <v>0.83147804000000747</v>
      </c>
      <c r="D39">
        <v>72.923629410000004</v>
      </c>
      <c r="E39">
        <v>769.81874809999999</v>
      </c>
      <c r="F39">
        <v>1257.4570779999999</v>
      </c>
      <c r="G39">
        <v>1.769324187</v>
      </c>
      <c r="H39">
        <v>32.187070149999997</v>
      </c>
      <c r="I39">
        <v>60.490248399999999</v>
      </c>
      <c r="J39">
        <v>78.869710850000004</v>
      </c>
      <c r="K39">
        <f>D39-D38</f>
        <v>0.83147804000000747</v>
      </c>
      <c r="Y39">
        <v>0.83147804000000747</v>
      </c>
    </row>
    <row r="40" spans="1:25" x14ac:dyDescent="0.25">
      <c r="A40">
        <v>13</v>
      </c>
      <c r="B40" t="s">
        <v>11</v>
      </c>
      <c r="C40">
        <v>12.302176750000001</v>
      </c>
      <c r="D40">
        <v>84.394328119999997</v>
      </c>
      <c r="E40">
        <v>433.76685980000002</v>
      </c>
      <c r="F40">
        <v>308.21184110000002</v>
      </c>
      <c r="G40">
        <v>0.723473747</v>
      </c>
      <c r="H40">
        <v>27.14285714</v>
      </c>
      <c r="I40">
        <v>45.156816710000001</v>
      </c>
      <c r="J40">
        <v>63.666624800000001</v>
      </c>
      <c r="K40">
        <f>D40-D38</f>
        <v>12.302176750000001</v>
      </c>
      <c r="Y40">
        <v>12.302176750000001</v>
      </c>
    </row>
    <row r="41" spans="1:25" x14ac:dyDescent="0.25">
      <c r="A41">
        <v>14</v>
      </c>
      <c r="B41" t="s">
        <v>9</v>
      </c>
      <c r="C41">
        <v>0</v>
      </c>
      <c r="D41">
        <v>79.155434299999996</v>
      </c>
      <c r="E41">
        <v>795.89577429999997</v>
      </c>
      <c r="F41">
        <v>628.51516030000005</v>
      </c>
      <c r="G41">
        <v>0.815925185</v>
      </c>
      <c r="H41">
        <v>29.36708861</v>
      </c>
      <c r="I41">
        <v>57.664569120000003</v>
      </c>
      <c r="J41">
        <v>81.662884450000007</v>
      </c>
      <c r="K41">
        <f>D41-D41</f>
        <v>0</v>
      </c>
      <c r="Y41">
        <v>0</v>
      </c>
    </row>
    <row r="42" spans="1:25" x14ac:dyDescent="0.25">
      <c r="A42">
        <v>14</v>
      </c>
      <c r="B42" t="s">
        <v>10</v>
      </c>
      <c r="C42">
        <v>-1.5886528599999963</v>
      </c>
      <c r="D42">
        <v>77.56678144</v>
      </c>
      <c r="E42">
        <v>530.02189880000003</v>
      </c>
      <c r="F42">
        <v>622.19333570000003</v>
      </c>
      <c r="G42">
        <v>1.260515998</v>
      </c>
      <c r="H42">
        <v>29.883570500000001</v>
      </c>
      <c r="I42">
        <v>55.758500239999996</v>
      </c>
      <c r="J42">
        <v>89.641335670000004</v>
      </c>
      <c r="K42">
        <f>D42-D41</f>
        <v>-1.5886528599999963</v>
      </c>
      <c r="Y42">
        <v>-1.5886528599999963</v>
      </c>
    </row>
    <row r="43" spans="1:25" x14ac:dyDescent="0.25">
      <c r="A43">
        <v>14</v>
      </c>
      <c r="B43" t="s">
        <v>11</v>
      </c>
      <c r="C43">
        <v>16.685663689999998</v>
      </c>
      <c r="D43">
        <v>95.841097989999994</v>
      </c>
      <c r="E43">
        <v>174.36906920000001</v>
      </c>
      <c r="F43">
        <v>205.9031756</v>
      </c>
      <c r="G43">
        <v>1.294304825</v>
      </c>
      <c r="H43">
        <v>4.4025157229999996</v>
      </c>
      <c r="I43">
        <v>24.848345049999999</v>
      </c>
      <c r="J43">
        <v>51.405672459999998</v>
      </c>
      <c r="K43">
        <f>D43-D41</f>
        <v>16.685663689999998</v>
      </c>
      <c r="Y43">
        <v>16.685663689999998</v>
      </c>
    </row>
    <row r="44" spans="1:25" x14ac:dyDescent="0.25">
      <c r="A44">
        <v>15</v>
      </c>
      <c r="B44" t="s">
        <v>9</v>
      </c>
      <c r="C44">
        <v>0</v>
      </c>
      <c r="D44">
        <v>67.740013210000001</v>
      </c>
      <c r="E44">
        <v>401.57440059999999</v>
      </c>
      <c r="F44">
        <v>401.89636200000001</v>
      </c>
      <c r="G44">
        <v>1.092513335</v>
      </c>
      <c r="H44">
        <v>30.473372779999998</v>
      </c>
      <c r="I44">
        <v>52.476932099999999</v>
      </c>
      <c r="J44">
        <v>61.485224729999999</v>
      </c>
      <c r="K44">
        <f>D44-D44</f>
        <v>0</v>
      </c>
      <c r="Y44">
        <v>0</v>
      </c>
    </row>
    <row r="45" spans="1:25" x14ac:dyDescent="0.25">
      <c r="A45">
        <v>15</v>
      </c>
      <c r="B45" t="s">
        <v>10</v>
      </c>
      <c r="C45">
        <v>-1.0079004800000035</v>
      </c>
      <c r="D45">
        <v>66.732112729999997</v>
      </c>
      <c r="E45">
        <v>668.72218620000001</v>
      </c>
      <c r="F45">
        <v>640.65745419999996</v>
      </c>
      <c r="G45">
        <v>1.0610779889999999</v>
      </c>
      <c r="H45">
        <v>48.721804509999998</v>
      </c>
      <c r="I45">
        <v>68.748216650000003</v>
      </c>
      <c r="J45">
        <v>69.936752839999997</v>
      </c>
      <c r="K45">
        <f>D45-D44</f>
        <v>-1.0079004800000035</v>
      </c>
      <c r="Y45">
        <v>-1.0079004800000035</v>
      </c>
    </row>
    <row r="46" spans="1:25" x14ac:dyDescent="0.25">
      <c r="A46">
        <v>15</v>
      </c>
      <c r="B46" t="s">
        <v>11</v>
      </c>
      <c r="C46">
        <v>19.719677880000006</v>
      </c>
      <c r="D46">
        <v>87.459691090000007</v>
      </c>
      <c r="E46">
        <v>420.64877480000001</v>
      </c>
      <c r="F46">
        <v>195.99669650000001</v>
      </c>
      <c r="G46">
        <v>0.51481706800000004</v>
      </c>
      <c r="H46">
        <v>22.018348620000001</v>
      </c>
      <c r="I46">
        <v>43.729857750000001</v>
      </c>
      <c r="J46">
        <v>70.290504350000006</v>
      </c>
      <c r="K46">
        <f>D46-D44</f>
        <v>19.719677880000006</v>
      </c>
      <c r="Y46">
        <v>19.719677880000006</v>
      </c>
    </row>
    <row r="47" spans="1:25" x14ac:dyDescent="0.25">
      <c r="A47">
        <v>16</v>
      </c>
      <c r="B47" t="s">
        <v>9</v>
      </c>
      <c r="C47">
        <v>0</v>
      </c>
      <c r="D47">
        <v>100.7656782</v>
      </c>
      <c r="E47">
        <v>118.6375939</v>
      </c>
      <c r="F47">
        <v>251.4093968</v>
      </c>
      <c r="G47">
        <v>2.4751375910000002</v>
      </c>
      <c r="H47">
        <v>2.1868787279999999</v>
      </c>
      <c r="I47">
        <v>19.277661439999999</v>
      </c>
      <c r="J47">
        <v>41.815165790000002</v>
      </c>
      <c r="K47">
        <f>D47-D47</f>
        <v>0</v>
      </c>
      <c r="Y47">
        <v>0</v>
      </c>
    </row>
    <row r="48" spans="1:25" x14ac:dyDescent="0.25">
      <c r="A48">
        <v>16</v>
      </c>
      <c r="B48" t="s">
        <v>10</v>
      </c>
      <c r="C48">
        <v>-9.2751207099999959</v>
      </c>
      <c r="D48">
        <v>91.49055749</v>
      </c>
      <c r="E48">
        <v>139.45079050000001</v>
      </c>
      <c r="F48">
        <v>357.14019389999999</v>
      </c>
      <c r="G48">
        <v>3.0305864769999999</v>
      </c>
      <c r="H48">
        <v>2.625820569</v>
      </c>
      <c r="I48">
        <v>20.135536370000001</v>
      </c>
      <c r="J48">
        <v>47.231957010000002</v>
      </c>
      <c r="K48">
        <f>D48-D47</f>
        <v>-9.2751207099999959</v>
      </c>
      <c r="Y48">
        <v>-9.2751207099999959</v>
      </c>
    </row>
    <row r="49" spans="1:25" x14ac:dyDescent="0.25">
      <c r="A49">
        <v>16</v>
      </c>
      <c r="B49" t="s">
        <v>11</v>
      </c>
      <c r="C49">
        <v>14.964548100000002</v>
      </c>
      <c r="D49">
        <v>115.7302263</v>
      </c>
      <c r="E49">
        <v>30.52315836</v>
      </c>
      <c r="F49">
        <v>291.34494599999999</v>
      </c>
      <c r="G49">
        <v>10.191075079999999</v>
      </c>
      <c r="H49">
        <v>0.69324090100000002</v>
      </c>
      <c r="I49">
        <v>11.72999237</v>
      </c>
      <c r="J49">
        <v>44.260640969999997</v>
      </c>
      <c r="K49">
        <f>D49-D47</f>
        <v>14.964548100000002</v>
      </c>
      <c r="Y49">
        <v>14.964548100000002</v>
      </c>
    </row>
    <row r="50" spans="1:25" x14ac:dyDescent="0.25">
      <c r="A50">
        <v>17</v>
      </c>
      <c r="B50" t="s">
        <v>9</v>
      </c>
      <c r="C50">
        <v>0</v>
      </c>
      <c r="D50">
        <v>61.786870839999999</v>
      </c>
      <c r="E50">
        <v>294.26386309999998</v>
      </c>
      <c r="F50">
        <v>236.763745</v>
      </c>
      <c r="G50">
        <v>0.78889977200000005</v>
      </c>
      <c r="H50">
        <v>40.584415579999998</v>
      </c>
      <c r="I50">
        <v>54.570162150000002</v>
      </c>
      <c r="J50">
        <v>63.241247510000001</v>
      </c>
      <c r="K50">
        <f>D50-D50</f>
        <v>0</v>
      </c>
      <c r="Y50">
        <v>0</v>
      </c>
    </row>
    <row r="51" spans="1:25" x14ac:dyDescent="0.25">
      <c r="A51">
        <v>17</v>
      </c>
      <c r="B51" t="s">
        <v>10</v>
      </c>
      <c r="C51">
        <v>0.33303724000000301</v>
      </c>
      <c r="D51">
        <v>62.119908080000002</v>
      </c>
      <c r="E51">
        <v>373.4457203</v>
      </c>
      <c r="F51">
        <v>278.27536739999999</v>
      </c>
      <c r="G51">
        <v>0.71040009800000004</v>
      </c>
      <c r="H51">
        <v>42.258064519999998</v>
      </c>
      <c r="I51">
        <v>57.13945871</v>
      </c>
      <c r="J51">
        <v>66.382933769999994</v>
      </c>
      <c r="K51">
        <f>D51-D50</f>
        <v>0.33303724000000301</v>
      </c>
      <c r="Y51">
        <v>0.33303724000000301</v>
      </c>
    </row>
    <row r="52" spans="1:25" x14ac:dyDescent="0.25">
      <c r="A52">
        <v>17</v>
      </c>
      <c r="B52" t="s">
        <v>11</v>
      </c>
      <c r="C52">
        <v>12.065200229999995</v>
      </c>
      <c r="D52">
        <v>73.852071069999994</v>
      </c>
      <c r="E52">
        <v>588.67526450000003</v>
      </c>
      <c r="F52">
        <v>863.47566400000005</v>
      </c>
      <c r="G52">
        <v>1.80178098</v>
      </c>
      <c r="H52">
        <v>35.326086959999998</v>
      </c>
      <c r="I52">
        <v>54.058920149999999</v>
      </c>
      <c r="J52">
        <v>101.81391379999999</v>
      </c>
      <c r="K52">
        <f>D52-D50</f>
        <v>12.065200229999995</v>
      </c>
      <c r="Y52">
        <v>12.065200229999995</v>
      </c>
    </row>
    <row r="53" spans="1:25" x14ac:dyDescent="0.25">
      <c r="A53">
        <v>18</v>
      </c>
      <c r="B53" t="s">
        <v>9</v>
      </c>
      <c r="C53">
        <v>0</v>
      </c>
      <c r="D53">
        <v>68.183737690000001</v>
      </c>
      <c r="E53">
        <v>1330.3376290000001</v>
      </c>
      <c r="F53">
        <v>2689.6747230000001</v>
      </c>
      <c r="G53">
        <v>2.2317654079999998</v>
      </c>
      <c r="H53">
        <v>58.823529409999999</v>
      </c>
      <c r="I53">
        <v>89.069586150000006</v>
      </c>
      <c r="J53">
        <v>119.61688770000001</v>
      </c>
      <c r="K53">
        <f>D53-D53</f>
        <v>0</v>
      </c>
      <c r="Y53">
        <v>0</v>
      </c>
    </row>
    <row r="54" spans="1:25" x14ac:dyDescent="0.25">
      <c r="A54">
        <v>18</v>
      </c>
      <c r="B54" t="s">
        <v>10</v>
      </c>
      <c r="C54">
        <v>-7.0769307300000008</v>
      </c>
      <c r="D54">
        <v>61.10680696</v>
      </c>
      <c r="E54">
        <v>1111.3360680000001</v>
      </c>
      <c r="F54">
        <v>2607.4967369999999</v>
      </c>
      <c r="G54">
        <v>2.7737486969999998</v>
      </c>
      <c r="H54">
        <v>52.467105259999997</v>
      </c>
      <c r="I54">
        <v>91.626889300000002</v>
      </c>
      <c r="J54">
        <v>123.7854032</v>
      </c>
      <c r="K54">
        <f>D54-D53</f>
        <v>-7.0769307300000008</v>
      </c>
      <c r="Y54">
        <v>-7.0769307300000008</v>
      </c>
    </row>
    <row r="55" spans="1:25" x14ac:dyDescent="0.25">
      <c r="A55">
        <v>18</v>
      </c>
      <c r="B55" t="s">
        <v>11</v>
      </c>
      <c r="C55">
        <v>13.674252609999996</v>
      </c>
      <c r="D55">
        <v>81.857990299999997</v>
      </c>
      <c r="E55">
        <v>350.5495118</v>
      </c>
      <c r="F55">
        <v>548.04419700000005</v>
      </c>
      <c r="G55">
        <v>1.8439966510000001</v>
      </c>
      <c r="H55">
        <v>25.245098039999998</v>
      </c>
      <c r="I55">
        <v>45.30771696</v>
      </c>
      <c r="J55">
        <v>70.271956779999996</v>
      </c>
      <c r="K55">
        <f>D55-D53</f>
        <v>13.674252609999996</v>
      </c>
      <c r="Y55">
        <v>13.674252609999996</v>
      </c>
    </row>
    <row r="56" spans="1:25" x14ac:dyDescent="0.25">
      <c r="A56">
        <v>19</v>
      </c>
      <c r="B56" t="s">
        <v>9</v>
      </c>
      <c r="C56">
        <v>0</v>
      </c>
      <c r="D56">
        <v>73.194947020000001</v>
      </c>
      <c r="E56">
        <v>420.01486790000001</v>
      </c>
      <c r="F56">
        <v>884.96498629999996</v>
      </c>
      <c r="G56">
        <v>2.565650577</v>
      </c>
      <c r="H56">
        <v>28.493150679999999</v>
      </c>
      <c r="I56">
        <v>51.328514869999999</v>
      </c>
      <c r="J56">
        <v>87.528053659999998</v>
      </c>
      <c r="K56">
        <f>D56-D56</f>
        <v>0</v>
      </c>
      <c r="Y56">
        <v>0</v>
      </c>
    </row>
    <row r="57" spans="1:25" x14ac:dyDescent="0.25">
      <c r="A57">
        <v>19</v>
      </c>
      <c r="B57" t="s">
        <v>10</v>
      </c>
      <c r="C57">
        <v>1.5570888400000058</v>
      </c>
      <c r="D57">
        <v>74.752035860000007</v>
      </c>
      <c r="E57">
        <v>295.2713407</v>
      </c>
      <c r="F57">
        <v>943.88122829999998</v>
      </c>
      <c r="G57">
        <v>3.453385157</v>
      </c>
      <c r="H57">
        <v>19.30294906</v>
      </c>
      <c r="I57">
        <v>44.761536769999999</v>
      </c>
      <c r="J57">
        <v>71.882044640000004</v>
      </c>
      <c r="K57">
        <f>D57-D56</f>
        <v>1.5570888400000058</v>
      </c>
      <c r="Y57">
        <v>1.5570888400000058</v>
      </c>
    </row>
    <row r="58" spans="1:25" x14ac:dyDescent="0.25">
      <c r="A58">
        <v>19</v>
      </c>
      <c r="B58" t="s">
        <v>11</v>
      </c>
      <c r="C58">
        <v>22.029750469999996</v>
      </c>
      <c r="D58">
        <v>95.224697489999997</v>
      </c>
      <c r="E58">
        <v>158.65550089999999</v>
      </c>
      <c r="F58">
        <v>241.03594480000001</v>
      </c>
      <c r="G58">
        <v>1.5890783159999999</v>
      </c>
      <c r="H58">
        <v>2.836879433</v>
      </c>
      <c r="I58">
        <v>21.572778029999998</v>
      </c>
      <c r="J58">
        <v>50.218560969999999</v>
      </c>
      <c r="K58">
        <f>D58-D56</f>
        <v>22.029750469999996</v>
      </c>
      <c r="Y58">
        <v>22.029750469999996</v>
      </c>
    </row>
    <row r="59" spans="1:25" x14ac:dyDescent="0.25">
      <c r="A59">
        <v>20</v>
      </c>
      <c r="B59" t="s">
        <v>9</v>
      </c>
      <c r="C59">
        <v>0</v>
      </c>
      <c r="D59">
        <v>70.5464506</v>
      </c>
      <c r="E59">
        <v>313.3469111</v>
      </c>
      <c r="F59">
        <v>1071.80141</v>
      </c>
      <c r="G59">
        <v>3.4415454790000002</v>
      </c>
      <c r="H59">
        <v>27.84090909</v>
      </c>
      <c r="I59">
        <v>46.713190419999997</v>
      </c>
      <c r="J59">
        <v>65.268177339999994</v>
      </c>
      <c r="K59">
        <f>D59-D59</f>
        <v>0</v>
      </c>
      <c r="Y59">
        <v>0</v>
      </c>
    </row>
    <row r="60" spans="1:25" x14ac:dyDescent="0.25">
      <c r="A60">
        <v>20</v>
      </c>
      <c r="B60" t="s">
        <v>10</v>
      </c>
      <c r="C60">
        <v>-2.9555383400000039</v>
      </c>
      <c r="D60">
        <v>67.590912259999996</v>
      </c>
      <c r="E60">
        <v>186.04912239999999</v>
      </c>
      <c r="F60">
        <v>577.17364910000003</v>
      </c>
      <c r="G60">
        <v>2.9496004010000001</v>
      </c>
      <c r="H60">
        <v>18.37037037</v>
      </c>
      <c r="I60">
        <v>39.422836019999998</v>
      </c>
      <c r="J60">
        <v>78.685759840000003</v>
      </c>
      <c r="K60">
        <f>D60-D59</f>
        <v>-2.9555383400000039</v>
      </c>
      <c r="Y60">
        <v>-2.9555383400000039</v>
      </c>
    </row>
    <row r="61" spans="1:25" x14ac:dyDescent="0.25">
      <c r="A61">
        <v>20</v>
      </c>
      <c r="B61" t="s">
        <v>11</v>
      </c>
      <c r="C61">
        <v>27.022961929999994</v>
      </c>
      <c r="D61">
        <v>97.569412529999994</v>
      </c>
      <c r="E61">
        <v>54.143162070000002</v>
      </c>
      <c r="F61">
        <v>95.399084930000001</v>
      </c>
      <c r="G61">
        <v>2.7894825810000001</v>
      </c>
      <c r="H61">
        <v>1.2345679009999999</v>
      </c>
      <c r="I61">
        <v>16.63292882</v>
      </c>
      <c r="J61">
        <v>64.281771620000001</v>
      </c>
      <c r="K61">
        <f>D61-D59</f>
        <v>27.022961929999994</v>
      </c>
      <c r="Y61">
        <v>27.022961929999994</v>
      </c>
    </row>
    <row r="62" spans="1:25" x14ac:dyDescent="0.25">
      <c r="A62">
        <v>21</v>
      </c>
      <c r="B62" t="s">
        <v>9</v>
      </c>
      <c r="C62">
        <v>0</v>
      </c>
      <c r="D62">
        <v>65.477013690000007</v>
      </c>
      <c r="E62">
        <v>622.34940840000002</v>
      </c>
      <c r="F62">
        <v>2169.5705079999998</v>
      </c>
      <c r="G62">
        <v>4.6596742989999997</v>
      </c>
      <c r="H62">
        <v>51.840490799999998</v>
      </c>
      <c r="I62">
        <v>69.470565780000001</v>
      </c>
      <c r="J62">
        <v>85.630209649999998</v>
      </c>
      <c r="K62">
        <f>D62-D62</f>
        <v>0</v>
      </c>
      <c r="Y62">
        <v>0</v>
      </c>
    </row>
    <row r="63" spans="1:25" x14ac:dyDescent="0.25">
      <c r="A63">
        <v>21</v>
      </c>
      <c r="B63" t="s">
        <v>10</v>
      </c>
      <c r="C63">
        <v>-2.5889993000000047</v>
      </c>
      <c r="D63">
        <v>62.888014390000002</v>
      </c>
      <c r="E63">
        <v>1072.9206710000001</v>
      </c>
      <c r="F63">
        <v>401.69720219999999</v>
      </c>
      <c r="G63">
        <v>0.423899307</v>
      </c>
      <c r="H63">
        <v>50.239234449999998</v>
      </c>
      <c r="I63">
        <v>66.089519300000006</v>
      </c>
      <c r="J63">
        <v>73.274822110000002</v>
      </c>
      <c r="K63">
        <f>D63-D62</f>
        <v>-2.5889993000000047</v>
      </c>
      <c r="Y63">
        <v>-2.5889993000000047</v>
      </c>
    </row>
    <row r="64" spans="1:25" x14ac:dyDescent="0.25">
      <c r="A64">
        <v>21</v>
      </c>
      <c r="B64" t="s">
        <v>11</v>
      </c>
      <c r="C64">
        <v>8.6020585899999986</v>
      </c>
      <c r="D64">
        <v>74.079072280000005</v>
      </c>
      <c r="E64">
        <v>441.85695700000002</v>
      </c>
      <c r="F64">
        <v>521.55529490000004</v>
      </c>
      <c r="G64">
        <v>1.2779214249999999</v>
      </c>
      <c r="H64">
        <v>34.864864859999997</v>
      </c>
      <c r="I64">
        <v>55.587744129999997</v>
      </c>
      <c r="J64">
        <v>69.442678079999993</v>
      </c>
      <c r="K64">
        <f>D64-D62</f>
        <v>8.6020585899999986</v>
      </c>
      <c r="Y64">
        <v>8.6020585899999986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fdf-split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Kristensen</cp:lastModifiedBy>
  <dcterms:created xsi:type="dcterms:W3CDTF">2019-07-02T12:37:23Z</dcterms:created>
  <dcterms:modified xsi:type="dcterms:W3CDTF">2019-07-04T10:12:37Z</dcterms:modified>
</cp:coreProperties>
</file>