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\Downloads\"/>
    </mc:Choice>
  </mc:AlternateContent>
  <bookViews>
    <workbookView xWindow="0" yWindow="0" windowWidth="23040" windowHeight="9192"/>
  </bookViews>
  <sheets>
    <sheet name="Interest Table" sheetId="1" r:id="rId1"/>
  </sheets>
  <calcPr calcId="162913"/>
</workbook>
</file>

<file path=xl/calcChain.xml><?xml version="1.0" encoding="utf-8"?>
<calcChain xmlns="http://schemas.openxmlformats.org/spreadsheetml/2006/main">
  <c r="J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I28" i="1"/>
  <c r="H28" i="1"/>
  <c r="G28" i="1"/>
  <c r="F28" i="1"/>
  <c r="E28" i="1"/>
  <c r="D28" i="1"/>
  <c r="C28" i="1"/>
  <c r="B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B26" i="1"/>
  <c r="I25" i="1"/>
  <c r="H25" i="1"/>
  <c r="G25" i="1"/>
  <c r="F25" i="1"/>
  <c r="E25" i="1"/>
  <c r="D25" i="1"/>
  <c r="C25" i="1"/>
  <c r="B25" i="1"/>
  <c r="I24" i="1"/>
  <c r="H24" i="1"/>
  <c r="G24" i="1"/>
  <c r="F24" i="1"/>
  <c r="E24" i="1"/>
  <c r="D24" i="1"/>
  <c r="C24" i="1"/>
  <c r="B24" i="1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I21" i="1"/>
  <c r="H21" i="1"/>
  <c r="G21" i="1"/>
  <c r="F21" i="1"/>
  <c r="E21" i="1"/>
  <c r="D21" i="1"/>
  <c r="C21" i="1"/>
  <c r="B21" i="1"/>
  <c r="I20" i="1"/>
  <c r="H20" i="1"/>
  <c r="G20" i="1"/>
  <c r="F20" i="1"/>
  <c r="E20" i="1"/>
  <c r="D20" i="1"/>
  <c r="C20" i="1"/>
  <c r="B20" i="1"/>
  <c r="I19" i="1"/>
  <c r="H19" i="1"/>
  <c r="G19" i="1"/>
  <c r="F19" i="1"/>
  <c r="E19" i="1"/>
  <c r="D19" i="1"/>
  <c r="C19" i="1"/>
  <c r="B19" i="1"/>
  <c r="I18" i="1"/>
  <c r="H18" i="1"/>
  <c r="G18" i="1"/>
  <c r="F18" i="1"/>
  <c r="E18" i="1"/>
  <c r="D18" i="1"/>
  <c r="C18" i="1"/>
  <c r="B18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<sst xmlns="http://schemas.openxmlformats.org/spreadsheetml/2006/main" count="11" uniqueCount="10">
  <si>
    <t>i =</t>
  </si>
  <si>
    <t>n</t>
  </si>
  <si>
    <t>[F/P, i, n]</t>
  </si>
  <si>
    <t>[P/F, i, n]</t>
  </si>
  <si>
    <t>[F/A, i, n]</t>
  </si>
  <si>
    <t>[A/F, i, n]</t>
  </si>
  <si>
    <t>[P/A, i, n]</t>
  </si>
  <si>
    <t>[A/P, i, n]</t>
  </si>
  <si>
    <t>[A/G, i, n]</t>
  </si>
  <si>
    <t>[P/G, i, 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</si>
</sst>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10" fontId="1" fillId="0" borderId="0" xfId="0" applyNumberFormat="1" applyFont="1" applyAlignment="1" applyProtection="1">
      <alignment horizontal="left"/>
      <protection locked="0"/>
    </xf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J33" sqref="J33"/>
    </sheetView>
  </sheetViews>
  <sheetFormatPr defaultRowHeight="14.4" x14ac:dyDescent="0.3"/>
  <cols>
    <col min="1" max="1" width="9.44140625" bestFit="1" customWidth="1"/>
    <col min="2" max="2" width="9.5546875" bestFit="1" customWidth="1"/>
    <col min="3" max="3" width="9.44140625" bestFit="1" customWidth="1"/>
    <col min="4" max="4" width="10.6640625" bestFit="1" customWidth="1"/>
    <col min="5" max="10" width="9.44140625" bestFit="1" customWidth="1"/>
  </cols>
  <sheetData>
    <row r="1" spans="1:10" ht="15.6" x14ac:dyDescent="0.3">
      <c r="A1" s="1"/>
      <c r="B1" s="2" t="s">
        <v>0</v>
      </c>
      <c r="C1" s="3">
        <v>0.11</v>
      </c>
      <c r="D1" s="1"/>
      <c r="E1" s="1"/>
      <c r="F1" s="1"/>
      <c r="G1" s="1"/>
      <c r="H1" s="1"/>
      <c r="I1" s="1"/>
      <c r="J1" s="1"/>
    </row>
    <row r="2" spans="1:10" ht="15.6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</v>
      </c>
    </row>
    <row r="3" spans="1:10" ht="15.6" x14ac:dyDescent="0.3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.6" x14ac:dyDescent="0.3">
      <c r="A4" s="4">
        <v>1</v>
      </c>
      <c r="B4" s="5">
        <f t="shared" ref="B4:B33" si="0">(1+$C$1)^A4</f>
        <v>1.1100000000000001</v>
      </c>
      <c r="C4" s="5">
        <f t="shared" ref="C4:C33" si="1">(1+$C$1)^-A4</f>
        <v>0.9009009009009008</v>
      </c>
      <c r="D4" s="5">
        <f t="shared" ref="D4:D33" si="2">((1+$C$1)^A4-1)/$C$1</f>
        <v>1.0000000000000009</v>
      </c>
      <c r="E4" s="5">
        <f t="shared" ref="E4:E33" si="3">$C$1/((1+$C$1)^A4-1)</f>
        <v>0.99999999999999911</v>
      </c>
      <c r="F4" s="5">
        <f t="shared" ref="F4:F33" si="4">((1+$C$1)^A4-1)/($C$1*(1+$C$1)^A4)</f>
        <v>0.90090090090090158</v>
      </c>
      <c r="G4" s="5">
        <f t="shared" ref="G4:G33" si="5">$C$1*(1+$C$1)^A4/((1+$C$1)^A4-1)</f>
        <v>1.1099999999999992</v>
      </c>
      <c r="H4" s="5">
        <f t="shared" ref="H4:H33" si="6">(1/$C$1)-(A4/((1+$C$1)^A4-1))</f>
        <v>0</v>
      </c>
      <c r="I4" s="5">
        <f t="shared" ref="I4:I33" si="7">((1+$C$1)^A4-($C$1*A4)-1)/($C$1^2*(1+$C$1)^A4)</f>
        <v>0</v>
      </c>
      <c r="J4" s="4">
        <f>A4</f>
        <v>1</v>
      </c>
    </row>
    <row r="5" spans="1:10" ht="15.6" x14ac:dyDescent="0.3">
      <c r="A5" s="4">
        <v>2</v>
      </c>
      <c r="B5" s="5">
        <f t="shared" si="0"/>
        <v>1.2321000000000002</v>
      </c>
      <c r="C5" s="5">
        <f t="shared" si="1"/>
        <v>0.8116224332440547</v>
      </c>
      <c r="D5" s="5">
        <f t="shared" si="2"/>
        <v>2.1100000000000017</v>
      </c>
      <c r="E5" s="5">
        <f t="shared" si="3"/>
        <v>0.47393364928909915</v>
      </c>
      <c r="F5" s="5">
        <f t="shared" si="4"/>
        <v>1.7125233341449571</v>
      </c>
      <c r="G5" s="5">
        <f t="shared" si="5"/>
        <v>0.58393364928909908</v>
      </c>
      <c r="H5" s="5">
        <f t="shared" si="6"/>
        <v>0.47393364928910842</v>
      </c>
      <c r="I5" s="5">
        <f t="shared" si="7"/>
        <v>0.81162243324406957</v>
      </c>
      <c r="J5" s="4">
        <f t="shared" ref="J5:J7" si="8">A5</f>
        <v>2</v>
      </c>
    </row>
    <row r="6" spans="1:10" ht="15.6" x14ac:dyDescent="0.3">
      <c r="A6" s="4">
        <v>3</v>
      </c>
      <c r="B6" s="5">
        <f t="shared" si="0"/>
        <v>1.3676310000000003</v>
      </c>
      <c r="C6" s="5">
        <f t="shared" si="1"/>
        <v>0.73119138130095018</v>
      </c>
      <c r="D6" s="5">
        <f t="shared" si="2"/>
        <v>3.3421000000000025</v>
      </c>
      <c r="E6" s="5">
        <f t="shared" si="3"/>
        <v>0.2992130696268811</v>
      </c>
      <c r="F6" s="5">
        <f t="shared" si="4"/>
        <v>2.4437147154459073</v>
      </c>
      <c r="G6" s="5">
        <f t="shared" si="5"/>
        <v>0.40921306962688109</v>
      </c>
      <c r="H6" s="5">
        <f t="shared" si="6"/>
        <v>0.93055264653960812</v>
      </c>
      <c r="I6" s="5">
        <f t="shared" si="7"/>
        <v>2.2740051958459668</v>
      </c>
      <c r="J6" s="4">
        <f t="shared" si="8"/>
        <v>3</v>
      </c>
    </row>
    <row r="7" spans="1:10" ht="15.6" x14ac:dyDescent="0.3">
      <c r="A7" s="4">
        <v>4</v>
      </c>
      <c r="B7" s="5">
        <f t="shared" si="0"/>
        <v>1.5180704100000004</v>
      </c>
      <c r="C7" s="5">
        <f t="shared" si="1"/>
        <v>0.65873097414500015</v>
      </c>
      <c r="D7" s="5">
        <f t="shared" si="2"/>
        <v>4.7097310000000041</v>
      </c>
      <c r="E7" s="5">
        <f t="shared" si="3"/>
        <v>0.21232635154746612</v>
      </c>
      <c r="F7" s="5">
        <f t="shared" si="4"/>
        <v>3.1024456895909078</v>
      </c>
      <c r="G7" s="5">
        <f t="shared" si="5"/>
        <v>0.32232635154746614</v>
      </c>
      <c r="H7" s="5">
        <f t="shared" si="6"/>
        <v>1.3699508528194144</v>
      </c>
      <c r="I7" s="5">
        <f t="shared" si="7"/>
        <v>4.2501981182809816</v>
      </c>
      <c r="J7" s="4">
        <f t="shared" si="8"/>
        <v>4</v>
      </c>
    </row>
    <row r="8" spans="1:10" ht="15.6" x14ac:dyDescent="0.3">
      <c r="A8" s="6">
        <v>5</v>
      </c>
      <c r="B8" s="7">
        <f t="shared" si="0"/>
        <v>1.6850581551000006</v>
      </c>
      <c r="C8" s="7">
        <f t="shared" si="1"/>
        <v>0.5934513280585586</v>
      </c>
      <c r="D8" s="7">
        <f t="shared" si="2"/>
        <v>6.227801410000005</v>
      </c>
      <c r="E8" s="7">
        <f t="shared" si="3"/>
        <v>0.16057030951473439</v>
      </c>
      <c r="F8" s="7">
        <f t="shared" si="4"/>
        <v>3.6958970176494668</v>
      </c>
      <c r="G8" s="7">
        <f t="shared" si="5"/>
        <v>0.27057030951473438</v>
      </c>
      <c r="H8" s="7">
        <f t="shared" si="6"/>
        <v>1.7922586584211651</v>
      </c>
      <c r="I8" s="7">
        <f t="shared" si="7"/>
        <v>6.6240034305152156</v>
      </c>
      <c r="J8" s="6">
        <f>A8</f>
        <v>5</v>
      </c>
    </row>
    <row r="9" spans="1:10" ht="15.6" x14ac:dyDescent="0.3">
      <c r="A9" s="4">
        <v>6</v>
      </c>
      <c r="B9" s="5">
        <f t="shared" si="0"/>
        <v>1.8704145521610007</v>
      </c>
      <c r="C9" s="5">
        <f t="shared" si="1"/>
        <v>0.53464083608879154</v>
      </c>
      <c r="D9" s="5">
        <f t="shared" si="2"/>
        <v>7.9128595651000069</v>
      </c>
      <c r="E9" s="5">
        <f t="shared" si="3"/>
        <v>0.12637656358903945</v>
      </c>
      <c r="F9" s="5">
        <f t="shared" si="4"/>
        <v>4.2305378537382587</v>
      </c>
      <c r="G9" s="5">
        <f t="shared" si="5"/>
        <v>0.23637656358903947</v>
      </c>
      <c r="H9" s="5">
        <f t="shared" si="6"/>
        <v>2.1976419860523944</v>
      </c>
      <c r="I9" s="5">
        <f t="shared" si="7"/>
        <v>9.2972076109591733</v>
      </c>
      <c r="J9" s="4">
        <f>A9</f>
        <v>6</v>
      </c>
    </row>
    <row r="10" spans="1:10" ht="15.6" x14ac:dyDescent="0.3">
      <c r="A10" s="4">
        <v>7</v>
      </c>
      <c r="B10" s="5">
        <f t="shared" si="0"/>
        <v>2.0761601528987108</v>
      </c>
      <c r="C10" s="5">
        <f t="shared" si="1"/>
        <v>0.48165841089080319</v>
      </c>
      <c r="D10" s="5">
        <f t="shared" si="2"/>
        <v>9.7832741172610067</v>
      </c>
      <c r="E10" s="5">
        <f t="shared" si="3"/>
        <v>0.10221526945009764</v>
      </c>
      <c r="F10" s="5">
        <f t="shared" si="4"/>
        <v>4.7121962646290623</v>
      </c>
      <c r="G10" s="5">
        <f t="shared" si="5"/>
        <v>0.21221526945009764</v>
      </c>
      <c r="H10" s="5">
        <f t="shared" si="6"/>
        <v>2.5863010349937872</v>
      </c>
      <c r="I10" s="5">
        <f t="shared" si="7"/>
        <v>12.187158076303998</v>
      </c>
      <c r="J10" s="4">
        <f t="shared" ref="J10:J12" si="9">A10</f>
        <v>7</v>
      </c>
    </row>
    <row r="11" spans="1:10" ht="15.6" x14ac:dyDescent="0.3">
      <c r="A11" s="4">
        <v>8</v>
      </c>
      <c r="B11" s="5">
        <f t="shared" si="0"/>
        <v>2.3045377697175695</v>
      </c>
      <c r="C11" s="5">
        <f t="shared" si="1"/>
        <v>0.43392649629802077</v>
      </c>
      <c r="D11" s="5">
        <f t="shared" si="2"/>
        <v>11.859434270159722</v>
      </c>
      <c r="E11" s="5">
        <f t="shared" si="3"/>
        <v>8.432105421050004E-2</v>
      </c>
      <c r="F11" s="5">
        <f t="shared" si="4"/>
        <v>5.1461227609270841</v>
      </c>
      <c r="G11" s="5">
        <f t="shared" si="5"/>
        <v>0.19432105421050003</v>
      </c>
      <c r="H11" s="5">
        <f t="shared" si="6"/>
        <v>2.9584687846909068</v>
      </c>
      <c r="I11" s="5">
        <f t="shared" si="7"/>
        <v>15.224643550390164</v>
      </c>
      <c r="J11" s="4">
        <f t="shared" si="9"/>
        <v>8</v>
      </c>
    </row>
    <row r="12" spans="1:10" ht="15.6" x14ac:dyDescent="0.3">
      <c r="A12" s="4">
        <v>9</v>
      </c>
      <c r="B12" s="5">
        <f t="shared" si="0"/>
        <v>2.5580369243865024</v>
      </c>
      <c r="C12" s="5">
        <f t="shared" si="1"/>
        <v>0.39092477143965831</v>
      </c>
      <c r="D12" s="5">
        <f t="shared" si="2"/>
        <v>14.163972039877295</v>
      </c>
      <c r="E12" s="5">
        <f t="shared" si="3"/>
        <v>7.0601664362552871E-2</v>
      </c>
      <c r="F12" s="5">
        <f t="shared" si="4"/>
        <v>5.5370475323667421</v>
      </c>
      <c r="G12" s="5">
        <f t="shared" si="5"/>
        <v>0.18060166436255287</v>
      </c>
      <c r="H12" s="5">
        <f t="shared" si="6"/>
        <v>3.314409279427494</v>
      </c>
      <c r="I12" s="5">
        <f t="shared" si="7"/>
        <v>18.352041721907433</v>
      </c>
      <c r="J12" s="4">
        <f t="shared" si="9"/>
        <v>9</v>
      </c>
    </row>
    <row r="13" spans="1:10" ht="15.6" x14ac:dyDescent="0.3">
      <c r="A13" s="6">
        <v>10</v>
      </c>
      <c r="B13" s="7">
        <f t="shared" si="0"/>
        <v>2.839420986069018</v>
      </c>
      <c r="C13" s="7">
        <f t="shared" si="1"/>
        <v>0.3521844787744669</v>
      </c>
      <c r="D13" s="7">
        <f t="shared" si="2"/>
        <v>16.7220089642638</v>
      </c>
      <c r="E13" s="7">
        <f t="shared" si="3"/>
        <v>5.9801427097490242E-2</v>
      </c>
      <c r="F13" s="7">
        <f t="shared" si="4"/>
        <v>5.8892320111412104</v>
      </c>
      <c r="G13" s="7">
        <f t="shared" si="5"/>
        <v>0.16980142709749024</v>
      </c>
      <c r="H13" s="7">
        <f t="shared" si="6"/>
        <v>3.6544157184099788</v>
      </c>
      <c r="I13" s="7">
        <f t="shared" si="7"/>
        <v>21.521702030877641</v>
      </c>
      <c r="J13" s="6">
        <f>A13</f>
        <v>10</v>
      </c>
    </row>
    <row r="14" spans="1:10" ht="15.6" x14ac:dyDescent="0.3">
      <c r="A14" s="4">
        <v>11</v>
      </c>
      <c r="B14" s="5">
        <f t="shared" si="0"/>
        <v>3.1517572945366101</v>
      </c>
      <c r="C14" s="5">
        <f t="shared" si="1"/>
        <v>0.31728331421123146</v>
      </c>
      <c r="D14" s="5">
        <f t="shared" si="2"/>
        <v>19.561429950332819</v>
      </c>
      <c r="E14" s="5">
        <f t="shared" si="3"/>
        <v>5.1121007131842422E-2</v>
      </c>
      <c r="F14" s="5">
        <f t="shared" si="4"/>
        <v>6.2065153253524414</v>
      </c>
      <c r="G14" s="5">
        <f t="shared" si="5"/>
        <v>0.16112100713184244</v>
      </c>
      <c r="H14" s="5">
        <f t="shared" si="6"/>
        <v>3.9788083777248495</v>
      </c>
      <c r="I14" s="5">
        <f t="shared" si="7"/>
        <v>24.694535172989962</v>
      </c>
      <c r="J14" s="4">
        <f>A14</f>
        <v>11</v>
      </c>
    </row>
    <row r="15" spans="1:10" ht="15.6" x14ac:dyDescent="0.3">
      <c r="A15" s="4">
        <v>12</v>
      </c>
      <c r="B15" s="5">
        <f t="shared" si="0"/>
        <v>3.4984505969356374</v>
      </c>
      <c r="C15" s="5">
        <f t="shared" si="1"/>
        <v>0.28584082361372198</v>
      </c>
      <c r="D15" s="5">
        <f t="shared" si="2"/>
        <v>22.713187244869431</v>
      </c>
      <c r="E15" s="5">
        <f t="shared" si="3"/>
        <v>4.4027286404988583E-2</v>
      </c>
      <c r="F15" s="5">
        <f t="shared" si="4"/>
        <v>6.4923561489661639</v>
      </c>
      <c r="G15" s="5">
        <f t="shared" si="5"/>
        <v>0.15402728640498858</v>
      </c>
      <c r="H15" s="5">
        <f t="shared" si="6"/>
        <v>4.2879323921830643</v>
      </c>
      <c r="I15" s="5">
        <f t="shared" si="7"/>
        <v>27.83878423274091</v>
      </c>
      <c r="J15" s="4">
        <f t="shared" ref="J15:J17" si="10">A15</f>
        <v>12</v>
      </c>
    </row>
    <row r="16" spans="1:10" ht="15.6" x14ac:dyDescent="0.3">
      <c r="A16" s="4">
        <v>13</v>
      </c>
      <c r="B16" s="5">
        <f t="shared" si="0"/>
        <v>3.8832801625985578</v>
      </c>
      <c r="C16" s="5">
        <f t="shared" si="1"/>
        <v>0.25751425550785767</v>
      </c>
      <c r="D16" s="5">
        <f t="shared" si="2"/>
        <v>26.211637841805072</v>
      </c>
      <c r="E16" s="5">
        <f t="shared" si="3"/>
        <v>3.8150992549007945E-2</v>
      </c>
      <c r="F16" s="5">
        <f t="shared" si="4"/>
        <v>6.749870404474021</v>
      </c>
      <c r="G16" s="5">
        <f t="shared" si="5"/>
        <v>0.14815099254900796</v>
      </c>
      <c r="H16" s="5">
        <f t="shared" si="6"/>
        <v>4.5821554260263344</v>
      </c>
      <c r="I16" s="5">
        <f t="shared" si="7"/>
        <v>30.928955298835206</v>
      </c>
      <c r="J16" s="4">
        <f t="shared" si="10"/>
        <v>13</v>
      </c>
    </row>
    <row r="17" spans="1:10" ht="15.6" x14ac:dyDescent="0.3">
      <c r="A17" s="4">
        <v>14</v>
      </c>
      <c r="B17" s="5">
        <f t="shared" si="0"/>
        <v>4.3104409804843993</v>
      </c>
      <c r="C17" s="5">
        <f t="shared" si="1"/>
        <v>0.23199482478185374</v>
      </c>
      <c r="D17" s="5">
        <f t="shared" si="2"/>
        <v>30.094918004403631</v>
      </c>
      <c r="E17" s="5">
        <f t="shared" si="3"/>
        <v>3.322820151407873E-2</v>
      </c>
      <c r="F17" s="5">
        <f t="shared" si="4"/>
        <v>6.9818652292558747</v>
      </c>
      <c r="G17" s="5">
        <f t="shared" si="5"/>
        <v>0.14322820151407875</v>
      </c>
      <c r="H17" s="5">
        <f t="shared" si="6"/>
        <v>4.8618652618445255</v>
      </c>
      <c r="I17" s="5">
        <f t="shared" si="7"/>
        <v>33.944888020999301</v>
      </c>
      <c r="J17" s="4">
        <f t="shared" si="10"/>
        <v>14</v>
      </c>
    </row>
    <row r="18" spans="1:10" ht="15.6" x14ac:dyDescent="0.3">
      <c r="A18" s="6">
        <v>15</v>
      </c>
      <c r="B18" s="7">
        <f t="shared" si="0"/>
        <v>4.7845894883376827</v>
      </c>
      <c r="C18" s="7">
        <f t="shared" si="1"/>
        <v>0.2090043466503187</v>
      </c>
      <c r="D18" s="7">
        <f t="shared" si="2"/>
        <v>34.405358984888025</v>
      </c>
      <c r="E18" s="7">
        <f t="shared" si="3"/>
        <v>2.906523952966842E-2</v>
      </c>
      <c r="F18" s="7">
        <f t="shared" si="4"/>
        <v>7.1908695759061931</v>
      </c>
      <c r="G18" s="7">
        <f t="shared" si="5"/>
        <v>0.13906523952966843</v>
      </c>
      <c r="H18" s="7">
        <f t="shared" si="6"/>
        <v>5.1274673368633978</v>
      </c>
      <c r="I18" s="7">
        <f t="shared" si="7"/>
        <v>36.87094887410376</v>
      </c>
      <c r="J18" s="6">
        <f>A18</f>
        <v>15</v>
      </c>
    </row>
    <row r="19" spans="1:10" ht="15.6" x14ac:dyDescent="0.3">
      <c r="A19" s="4">
        <v>16</v>
      </c>
      <c r="B19" s="5">
        <f t="shared" si="0"/>
        <v>5.3108943320548292</v>
      </c>
      <c r="C19" s="5">
        <f t="shared" si="1"/>
        <v>0.18829220418947626</v>
      </c>
      <c r="D19" s="5">
        <f t="shared" si="2"/>
        <v>39.189948473225719</v>
      </c>
      <c r="E19" s="5">
        <f t="shared" si="3"/>
        <v>2.5516746996572158E-2</v>
      </c>
      <c r="F19" s="5">
        <f t="shared" si="4"/>
        <v>7.3791617800956697</v>
      </c>
      <c r="G19" s="5">
        <f t="shared" si="5"/>
        <v>0.13551674699657215</v>
      </c>
      <c r="H19" s="5">
        <f t="shared" si="6"/>
        <v>5.3793822550440504</v>
      </c>
      <c r="I19" s="5">
        <f t="shared" si="7"/>
        <v>39.695331936945912</v>
      </c>
      <c r="J19" s="4">
        <f>A19</f>
        <v>16</v>
      </c>
    </row>
    <row r="20" spans="1:10" ht="15.6" x14ac:dyDescent="0.3">
      <c r="A20" s="4">
        <v>17</v>
      </c>
      <c r="B20" s="5">
        <f t="shared" si="0"/>
        <v>5.8950927085808607</v>
      </c>
      <c r="C20" s="5">
        <f t="shared" si="1"/>
        <v>0.16963261638691554</v>
      </c>
      <c r="D20" s="5">
        <f t="shared" si="2"/>
        <v>44.500842805280548</v>
      </c>
      <c r="E20" s="5">
        <f t="shared" si="3"/>
        <v>2.2471484514925595E-2</v>
      </c>
      <c r="F20" s="5">
        <f t="shared" si="4"/>
        <v>7.5487943964825863</v>
      </c>
      <c r="G20" s="5">
        <f t="shared" si="5"/>
        <v>0.1324714845149256</v>
      </c>
      <c r="H20" s="5">
        <f t="shared" si="6"/>
        <v>5.6180433022387728</v>
      </c>
      <c r="I20" s="5">
        <f t="shared" si="7"/>
        <v>42.409453799136564</v>
      </c>
      <c r="J20" s="4">
        <f t="shared" ref="J20:J22" si="11">A20</f>
        <v>17</v>
      </c>
    </row>
    <row r="21" spans="1:10" ht="15.6" x14ac:dyDescent="0.3">
      <c r="A21" s="4">
        <v>18</v>
      </c>
      <c r="B21" s="5">
        <f t="shared" si="0"/>
        <v>6.5435529065247557</v>
      </c>
      <c r="C21" s="5">
        <f t="shared" si="1"/>
        <v>0.15282217692514913</v>
      </c>
      <c r="D21" s="5">
        <f t="shared" si="2"/>
        <v>50.395935513861417</v>
      </c>
      <c r="E21" s="5">
        <f t="shared" si="3"/>
        <v>1.9842870060918897E-2</v>
      </c>
      <c r="F21" s="5">
        <f t="shared" si="4"/>
        <v>7.7016165734077351</v>
      </c>
      <c r="G21" s="5">
        <f t="shared" si="5"/>
        <v>0.12984287006091891</v>
      </c>
      <c r="H21" s="5">
        <f t="shared" si="6"/>
        <v>5.8438939900314537</v>
      </c>
      <c r="I21" s="5">
        <f t="shared" si="7"/>
        <v>45.0074308068641</v>
      </c>
      <c r="J21" s="4">
        <f t="shared" si="11"/>
        <v>18</v>
      </c>
    </row>
    <row r="22" spans="1:10" ht="15.6" x14ac:dyDescent="0.3">
      <c r="A22" s="4">
        <v>19</v>
      </c>
      <c r="B22" s="5">
        <f t="shared" si="0"/>
        <v>7.2633437262424794</v>
      </c>
      <c r="C22" s="5">
        <f t="shared" si="1"/>
        <v>0.13767763686950371</v>
      </c>
      <c r="D22" s="5">
        <f t="shared" si="2"/>
        <v>56.939488420386176</v>
      </c>
      <c r="E22" s="5">
        <f t="shared" si="3"/>
        <v>1.7562504120461463E-2</v>
      </c>
      <c r="F22" s="5">
        <f t="shared" si="4"/>
        <v>7.8392942102772389</v>
      </c>
      <c r="G22" s="5">
        <f t="shared" si="5"/>
        <v>0.12756250412046147</v>
      </c>
      <c r="H22" s="5">
        <f t="shared" si="6"/>
        <v>6.0573856519202938</v>
      </c>
      <c r="I22" s="5">
        <f t="shared" si="7"/>
        <v>47.485628270515171</v>
      </c>
      <c r="J22" s="4">
        <f t="shared" si="11"/>
        <v>19</v>
      </c>
    </row>
    <row r="23" spans="1:10" ht="15.6" x14ac:dyDescent="0.3">
      <c r="A23" s="6">
        <v>20</v>
      </c>
      <c r="B23" s="7">
        <f t="shared" si="0"/>
        <v>8.0623115361291529</v>
      </c>
      <c r="C23" s="7">
        <f t="shared" si="1"/>
        <v>0.12403390708964297</v>
      </c>
      <c r="D23" s="7">
        <f t="shared" si="2"/>
        <v>64.202832146628666</v>
      </c>
      <c r="E23" s="7">
        <f t="shared" si="3"/>
        <v>1.5575636877142198E-2</v>
      </c>
      <c r="F23" s="7">
        <f t="shared" si="4"/>
        <v>7.9633281173668822</v>
      </c>
      <c r="G23" s="7">
        <f t="shared" si="5"/>
        <v>0.12557563687714221</v>
      </c>
      <c r="H23" s="7">
        <f t="shared" si="6"/>
        <v>6.2589751132468745</v>
      </c>
      <c r="I23" s="7">
        <f t="shared" si="7"/>
        <v>49.842272505218382</v>
      </c>
      <c r="J23" s="6">
        <f>A23</f>
        <v>20</v>
      </c>
    </row>
    <row r="24" spans="1:10" ht="15.6" x14ac:dyDescent="0.3">
      <c r="A24" s="4">
        <v>21</v>
      </c>
      <c r="B24" s="5">
        <f t="shared" si="0"/>
        <v>8.9491658051033607</v>
      </c>
      <c r="C24" s="5">
        <f t="shared" si="1"/>
        <v>0.11174225863931797</v>
      </c>
      <c r="D24" s="5">
        <f t="shared" si="2"/>
        <v>72.265143682757824</v>
      </c>
      <c r="E24" s="5">
        <f t="shared" si="3"/>
        <v>1.3837930003847705E-2</v>
      </c>
      <c r="F24" s="5">
        <f t="shared" si="4"/>
        <v>8.0750703760062006</v>
      </c>
      <c r="G24" s="5">
        <f t="shared" si="5"/>
        <v>0.12383793000384771</v>
      </c>
      <c r="H24" s="5">
        <f t="shared" si="6"/>
        <v>6.4491224538108938</v>
      </c>
      <c r="I24" s="5">
        <f t="shared" si="7"/>
        <v>52.077117678004747</v>
      </c>
      <c r="J24" s="4">
        <f>A24</f>
        <v>21</v>
      </c>
    </row>
    <row r="25" spans="1:10" ht="15.6" x14ac:dyDescent="0.3">
      <c r="A25" s="4">
        <v>22</v>
      </c>
      <c r="B25" s="5">
        <f t="shared" si="0"/>
        <v>9.9335740436647306</v>
      </c>
      <c r="C25" s="5">
        <f t="shared" si="1"/>
        <v>0.10066870147686303</v>
      </c>
      <c r="D25" s="5">
        <f t="shared" si="2"/>
        <v>81.214309487861186</v>
      </c>
      <c r="E25" s="5">
        <f t="shared" si="3"/>
        <v>1.2313101057018362E-2</v>
      </c>
      <c r="F25" s="5">
        <f t="shared" si="4"/>
        <v>8.1757390774830636</v>
      </c>
      <c r="G25" s="5">
        <f t="shared" si="5"/>
        <v>0.12231310105701836</v>
      </c>
      <c r="H25" s="5">
        <f t="shared" si="6"/>
        <v>6.6282888795054191</v>
      </c>
      <c r="I25" s="5">
        <f t="shared" si="7"/>
        <v>54.191160409018877</v>
      </c>
      <c r="J25" s="4">
        <f t="shared" ref="J25:J33" si="12">A25</f>
        <v>22</v>
      </c>
    </row>
    <row r="26" spans="1:10" ht="15.6" x14ac:dyDescent="0.3">
      <c r="A26" s="4">
        <v>23</v>
      </c>
      <c r="B26" s="5">
        <f t="shared" si="0"/>
        <v>11.02626718846785</v>
      </c>
      <c r="C26" s="5">
        <f t="shared" si="1"/>
        <v>9.0692523853029769E-2</v>
      </c>
      <c r="D26" s="5">
        <f t="shared" si="2"/>
        <v>91.147883531525906</v>
      </c>
      <c r="E26" s="5">
        <f t="shared" si="3"/>
        <v>1.0971181790020648E-2</v>
      </c>
      <c r="F26" s="5">
        <f t="shared" si="4"/>
        <v>8.2664316013360928</v>
      </c>
      <c r="G26" s="5">
        <f t="shared" si="5"/>
        <v>0.12097118179002064</v>
      </c>
      <c r="H26" s="5">
        <f t="shared" si="6"/>
        <v>6.7969347166320464</v>
      </c>
      <c r="I26" s="5">
        <f t="shared" si="7"/>
        <v>56.186395933785541</v>
      </c>
      <c r="J26" s="4">
        <f t="shared" si="12"/>
        <v>23</v>
      </c>
    </row>
    <row r="27" spans="1:10" ht="15.6" x14ac:dyDescent="0.3">
      <c r="A27" s="4">
        <v>24</v>
      </c>
      <c r="B27" s="5">
        <f t="shared" si="0"/>
        <v>12.239156579199317</v>
      </c>
      <c r="C27" s="5">
        <f t="shared" si="1"/>
        <v>8.1704976444170935E-2</v>
      </c>
      <c r="D27" s="5">
        <f t="shared" si="2"/>
        <v>102.17415071999379</v>
      </c>
      <c r="E27" s="5">
        <f t="shared" si="3"/>
        <v>9.7872112755845644E-3</v>
      </c>
      <c r="F27" s="5">
        <f t="shared" si="4"/>
        <v>8.3481365777802647</v>
      </c>
      <c r="G27" s="5">
        <f t="shared" si="5"/>
        <v>0.11978721127558456</v>
      </c>
      <c r="H27" s="5">
        <f t="shared" si="6"/>
        <v>6.95551753987246</v>
      </c>
      <c r="I27" s="5">
        <f t="shared" si="7"/>
        <v>58.065610392001467</v>
      </c>
      <c r="J27" s="4">
        <f t="shared" si="12"/>
        <v>24</v>
      </c>
    </row>
    <row r="28" spans="1:10" ht="15.6" x14ac:dyDescent="0.3">
      <c r="A28" s="6">
        <v>25</v>
      </c>
      <c r="B28" s="7">
        <f t="shared" si="0"/>
        <v>13.585463802911244</v>
      </c>
      <c r="C28" s="7">
        <f t="shared" si="1"/>
        <v>7.3608086886640473E-2</v>
      </c>
      <c r="D28" s="7">
        <f t="shared" si="2"/>
        <v>114.41330729919312</v>
      </c>
      <c r="E28" s="7">
        <f t="shared" si="3"/>
        <v>8.7402420540556493E-3</v>
      </c>
      <c r="F28" s="7">
        <f t="shared" si="4"/>
        <v>8.421744664666905</v>
      </c>
      <c r="G28" s="7">
        <f t="shared" si="5"/>
        <v>0.11874024205405564</v>
      </c>
      <c r="H28" s="7">
        <f t="shared" si="6"/>
        <v>7.1044904422600803</v>
      </c>
      <c r="I28" s="7">
        <f t="shared" si="7"/>
        <v>59.832204477280847</v>
      </c>
      <c r="J28" s="6">
        <f>A28</f>
        <v>25</v>
      </c>
    </row>
    <row r="29" spans="1:10" ht="15.6" x14ac:dyDescent="0.3">
      <c r="A29" s="4">
        <v>30</v>
      </c>
      <c r="B29" s="5">
        <f t="shared" si="0"/>
        <v>22.892296571911455</v>
      </c>
      <c r="C29" s="5">
        <f t="shared" si="1"/>
        <v>4.3682816918726573E-2</v>
      </c>
      <c r="D29" s="5">
        <f t="shared" si="2"/>
        <v>199.02087792646776</v>
      </c>
      <c r="E29" s="5">
        <f t="shared" si="3"/>
        <v>5.0245984763943709E-3</v>
      </c>
      <c r="F29" s="5">
        <f t="shared" si="4"/>
        <v>8.6937925734661228</v>
      </c>
      <c r="G29" s="5">
        <f t="shared" si="5"/>
        <v>0.11502459847639437</v>
      </c>
      <c r="H29" s="5">
        <f t="shared" si="6"/>
        <v>7.7205640518924454</v>
      </c>
      <c r="I29" s="5">
        <f t="shared" si="7"/>
        <v>67.12098241731205</v>
      </c>
      <c r="J29" s="4">
        <f t="shared" si="12"/>
        <v>30</v>
      </c>
    </row>
    <row r="30" spans="1:10" ht="15.6" x14ac:dyDescent="0.3">
      <c r="A30" s="6">
        <v>35</v>
      </c>
      <c r="B30" s="7">
        <f t="shared" si="0"/>
        <v>38.57485102746719</v>
      </c>
      <c r="C30" s="7">
        <f t="shared" si="1"/>
        <v>2.5923625713757153E-2</v>
      </c>
      <c r="D30" s="7">
        <f t="shared" si="2"/>
        <v>341.58955479515629</v>
      </c>
      <c r="E30" s="7">
        <f t="shared" si="3"/>
        <v>2.9274899831163688E-3</v>
      </c>
      <c r="F30" s="7">
        <f t="shared" si="4"/>
        <v>8.8552397662385705</v>
      </c>
      <c r="G30" s="7">
        <f t="shared" si="5"/>
        <v>0.11292748998311637</v>
      </c>
      <c r="H30" s="7">
        <f t="shared" si="6"/>
        <v>8.1594350053720657</v>
      </c>
      <c r="I30" s="7">
        <f t="shared" si="7"/>
        <v>72.253753329609737</v>
      </c>
      <c r="J30" s="6">
        <f>A30</f>
        <v>35</v>
      </c>
    </row>
    <row r="31" spans="1:10" ht="15.6" x14ac:dyDescent="0.3">
      <c r="A31" s="4">
        <v>40</v>
      </c>
      <c r="B31" s="5">
        <f t="shared" si="0"/>
        <v>65.000867305601219</v>
      </c>
      <c r="C31" s="5">
        <f t="shared" si="1"/>
        <v>1.5384410107922184E-2</v>
      </c>
      <c r="D31" s="5">
        <f t="shared" si="2"/>
        <v>581.82606641455652</v>
      </c>
      <c r="E31" s="5">
        <f t="shared" si="3"/>
        <v>1.7187267084171692E-3</v>
      </c>
      <c r="F31" s="5">
        <f t="shared" si="4"/>
        <v>8.9510508172007075</v>
      </c>
      <c r="G31" s="5">
        <f t="shared" si="5"/>
        <v>0.11171872670841716</v>
      </c>
      <c r="H31" s="5">
        <f t="shared" si="6"/>
        <v>8.4659175605755763</v>
      </c>
      <c r="I31" s="5">
        <f t="shared" si="7"/>
        <v>75.778858298943817</v>
      </c>
      <c r="J31" s="4">
        <f t="shared" si="12"/>
        <v>40</v>
      </c>
    </row>
    <row r="32" spans="1:10" ht="15.6" x14ac:dyDescent="0.3">
      <c r="A32" s="6">
        <v>50</v>
      </c>
      <c r="B32" s="7">
        <f t="shared" si="0"/>
        <v>184.5648267402116</v>
      </c>
      <c r="C32" s="7">
        <f t="shared" si="1"/>
        <v>5.4181504551112153E-3</v>
      </c>
      <c r="D32" s="7">
        <f t="shared" si="2"/>
        <v>1668.7711521837418</v>
      </c>
      <c r="E32" s="7">
        <f t="shared" si="3"/>
        <v>5.9924334064105026E-4</v>
      </c>
      <c r="F32" s="7">
        <f t="shared" si="4"/>
        <v>9.0416531776808071</v>
      </c>
      <c r="G32" s="7">
        <f t="shared" si="5"/>
        <v>0.11059924334064104</v>
      </c>
      <c r="H32" s="7">
        <f t="shared" si="6"/>
        <v>8.8185257542540683</v>
      </c>
      <c r="I32" s="7">
        <f t="shared" si="7"/>
        <v>79.734051408411347</v>
      </c>
      <c r="J32" s="6">
        <f>A32</f>
        <v>50</v>
      </c>
    </row>
    <row r="33" spans="1:10" ht="15.6" x14ac:dyDescent="0.3">
      <c r="A33" s="4">
        <v>60</v>
      </c>
      <c r="B33" s="5">
        <f t="shared" si="0"/>
        <v>524.05724233634908</v>
      </c>
      <c r="C33" s="5">
        <f t="shared" si="1"/>
        <v>1.908188493954984E-3</v>
      </c>
      <c r="D33" s="5">
        <f t="shared" si="2"/>
        <v>4755.0658394213551</v>
      </c>
      <c r="E33" s="5">
        <f t="shared" si="3"/>
        <v>2.1030203024942557E-4</v>
      </c>
      <c r="F33" s="5">
        <f t="shared" si="4"/>
        <v>9.0735619227822273</v>
      </c>
      <c r="G33" s="5">
        <f t="shared" si="5"/>
        <v>0.11021030203024944</v>
      </c>
      <c r="H33" s="5">
        <f t="shared" si="6"/>
        <v>8.9761988925912224</v>
      </c>
      <c r="I33" s="5">
        <f t="shared" si="7"/>
        <v>81.446096483135705</v>
      </c>
      <c r="J33" s="4">
        <f t="shared" si="12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 Table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S. Sneep</dc:creator>
  <cp:lastModifiedBy>Jan Sneep</cp:lastModifiedBy>
  <dcterms:created xsi:type="dcterms:W3CDTF">2015-02-05T16:13:23Z</dcterms:created>
  <dcterms:modified xsi:type="dcterms:W3CDTF">2018-05-07T17:46:29Z</dcterms:modified>
</cp:coreProperties>
</file>