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r bones\Downloads\"/>
    </mc:Choice>
  </mc:AlternateContent>
  <bookViews>
    <workbookView xWindow="-120" yWindow="-120" windowWidth="24240" windowHeight="13020" activeTab="3"/>
  </bookViews>
  <sheets>
    <sheet name="nobel_prize_data" sheetId="1" r:id="rId1"/>
    <sheet name="workplace" sheetId="2" r:id="rId2"/>
    <sheet name="Pivot Table" sheetId="3" r:id="rId3"/>
    <sheet name="Dashboard" sheetId="4" r:id="rId4"/>
  </sheets>
  <externalReferences>
    <externalReference r:id="rId5"/>
  </externalReferences>
  <calcPr calcId="162913"/>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968" i="2" l="1"/>
  <c r="Q967" i="2"/>
  <c r="Q966" i="2"/>
  <c r="Q965" i="2"/>
  <c r="Q964" i="2"/>
  <c r="Q963" i="2"/>
  <c r="Q962" i="2"/>
  <c r="Q961" i="2"/>
  <c r="Q960" i="2"/>
  <c r="Q959" i="2"/>
  <c r="Q958" i="2"/>
  <c r="Q957" i="2"/>
  <c r="Q956" i="2"/>
  <c r="Q955" i="2"/>
  <c r="Q954" i="2"/>
  <c r="Q953" i="2"/>
  <c r="Q952" i="2"/>
  <c r="Q951" i="2"/>
  <c r="Q950" i="2"/>
  <c r="Q949" i="2"/>
  <c r="Q948" i="2"/>
  <c r="Q947" i="2"/>
  <c r="Q946" i="2"/>
  <c r="Q945" i="2"/>
  <c r="Q944" i="2"/>
  <c r="Q943" i="2"/>
  <c r="Q942" i="2"/>
  <c r="Q941" i="2"/>
  <c r="Q940" i="2"/>
  <c r="Q939" i="2"/>
  <c r="Q938" i="2"/>
  <c r="Q937" i="2"/>
  <c r="Q936" i="2"/>
  <c r="Q935" i="2"/>
  <c r="Q934" i="2"/>
  <c r="Q933" i="2"/>
  <c r="Q932" i="2"/>
  <c r="Q931" i="2"/>
  <c r="Q930" i="2"/>
  <c r="Q929" i="2"/>
  <c r="Q928" i="2"/>
  <c r="Q927" i="2"/>
  <c r="Q926" i="2"/>
  <c r="Q925" i="2"/>
  <c r="Q924" i="2"/>
  <c r="Q923" i="2"/>
  <c r="Q922" i="2"/>
  <c r="Q921" i="2"/>
  <c r="Q920" i="2"/>
  <c r="Q919" i="2"/>
  <c r="Q918" i="2"/>
  <c r="Q917" i="2"/>
  <c r="Q916" i="2"/>
  <c r="Q915" i="2"/>
  <c r="Q914" i="2"/>
  <c r="Q913" i="2"/>
  <c r="Q912" i="2"/>
  <c r="Q911" i="2"/>
  <c r="Q910" i="2"/>
  <c r="Q909" i="2"/>
  <c r="Q908" i="2"/>
  <c r="Q907" i="2"/>
  <c r="Q906" i="2"/>
  <c r="Q905" i="2"/>
  <c r="Q904" i="2"/>
  <c r="Q903" i="2"/>
  <c r="Q902" i="2"/>
  <c r="Q901" i="2"/>
  <c r="Q900" i="2"/>
  <c r="Q899" i="2"/>
  <c r="Q898" i="2"/>
  <c r="Q897" i="2"/>
  <c r="Q896" i="2"/>
  <c r="Q895" i="2"/>
  <c r="Q894" i="2"/>
  <c r="Q893" i="2"/>
  <c r="Q892" i="2"/>
  <c r="Q891" i="2"/>
  <c r="Q890" i="2"/>
  <c r="Q889" i="2"/>
  <c r="Q888" i="2"/>
  <c r="Q887" i="2"/>
  <c r="Q886" i="2"/>
  <c r="Q885" i="2"/>
  <c r="Q884" i="2"/>
  <c r="Q883" i="2"/>
  <c r="Q882" i="2"/>
  <c r="Q881" i="2"/>
  <c r="Q880" i="2"/>
  <c r="Q879" i="2"/>
  <c r="Q878" i="2"/>
  <c r="Q877" i="2"/>
  <c r="Q876" i="2"/>
  <c r="Q875" i="2"/>
  <c r="Q874" i="2"/>
  <c r="Q873" i="2"/>
  <c r="Q872" i="2"/>
  <c r="Q871" i="2"/>
  <c r="Q870" i="2"/>
  <c r="Q869" i="2"/>
  <c r="Q868" i="2"/>
  <c r="Q867" i="2"/>
  <c r="Q866" i="2"/>
  <c r="Q865" i="2"/>
  <c r="Q864" i="2"/>
  <c r="Q863" i="2"/>
  <c r="Q862" i="2"/>
  <c r="Q861" i="2"/>
  <c r="Q860" i="2"/>
  <c r="Q859" i="2"/>
  <c r="Q858" i="2"/>
  <c r="Q857" i="2"/>
  <c r="Q856" i="2"/>
  <c r="Q855" i="2"/>
  <c r="Q854" i="2"/>
  <c r="Q853" i="2"/>
  <c r="Q852" i="2"/>
  <c r="Q851" i="2"/>
  <c r="Q850" i="2"/>
  <c r="Q849" i="2"/>
  <c r="Q848" i="2"/>
  <c r="Q847" i="2"/>
  <c r="Q846" i="2"/>
  <c r="Q845" i="2"/>
  <c r="Q844" i="2"/>
  <c r="Q843" i="2"/>
  <c r="Q842" i="2"/>
  <c r="Q841" i="2"/>
  <c r="Q840" i="2"/>
  <c r="Q839" i="2"/>
  <c r="Q838" i="2"/>
  <c r="Q837" i="2"/>
  <c r="Q836" i="2"/>
  <c r="Q835" i="2"/>
  <c r="Q834" i="2"/>
  <c r="Q833" i="2"/>
  <c r="Q832" i="2"/>
  <c r="Q831" i="2"/>
  <c r="Q830" i="2"/>
  <c r="Q829" i="2"/>
  <c r="Q828" i="2"/>
  <c r="Q827" i="2"/>
  <c r="Q826" i="2"/>
  <c r="Q825" i="2"/>
  <c r="Q824" i="2"/>
  <c r="Q823" i="2"/>
  <c r="Q822" i="2"/>
  <c r="Q821" i="2"/>
  <c r="Q820" i="2"/>
  <c r="Q819" i="2"/>
  <c r="Q818" i="2"/>
  <c r="Q817" i="2"/>
  <c r="Q816" i="2"/>
  <c r="Q815" i="2"/>
  <c r="Q814" i="2"/>
  <c r="Q813" i="2"/>
  <c r="Q812" i="2"/>
  <c r="Q811" i="2"/>
  <c r="Q810" i="2"/>
  <c r="Q809" i="2"/>
  <c r="Q808" i="2"/>
  <c r="Q807" i="2"/>
  <c r="Q806" i="2"/>
  <c r="Q805" i="2"/>
  <c r="Q804" i="2"/>
  <c r="Q803" i="2"/>
  <c r="Q802" i="2"/>
  <c r="Q801" i="2"/>
  <c r="Q800" i="2"/>
  <c r="Q799" i="2"/>
  <c r="Q798" i="2"/>
  <c r="Q797" i="2"/>
  <c r="Q796" i="2"/>
  <c r="Q795" i="2"/>
  <c r="Q794" i="2"/>
  <c r="Q793" i="2"/>
  <c r="Q792" i="2"/>
  <c r="Q791" i="2"/>
  <c r="Q790" i="2"/>
  <c r="Q789" i="2"/>
  <c r="Q788" i="2"/>
  <c r="Q787" i="2"/>
  <c r="Q786" i="2"/>
  <c r="Q785" i="2"/>
  <c r="Q784" i="2"/>
  <c r="Q783" i="2"/>
  <c r="Q782" i="2"/>
  <c r="Q781" i="2"/>
  <c r="Q780" i="2"/>
  <c r="Q779" i="2"/>
  <c r="Q778" i="2"/>
  <c r="Q777" i="2"/>
  <c r="Q776" i="2"/>
  <c r="Q775" i="2"/>
  <c r="Q774" i="2"/>
  <c r="Q773" i="2"/>
  <c r="Q772" i="2"/>
  <c r="Q771" i="2"/>
  <c r="Q770" i="2"/>
  <c r="Q769" i="2"/>
  <c r="Q768" i="2"/>
  <c r="Q767" i="2"/>
  <c r="Q766" i="2"/>
  <c r="Q765" i="2"/>
  <c r="Q764" i="2"/>
  <c r="Q763" i="2"/>
  <c r="Q762" i="2"/>
  <c r="Q761" i="2"/>
  <c r="Q760" i="2"/>
  <c r="Q759" i="2"/>
  <c r="Q758" i="2"/>
  <c r="Q757" i="2"/>
  <c r="Q756" i="2"/>
  <c r="Q755" i="2"/>
  <c r="Q754" i="2"/>
  <c r="Q753" i="2"/>
  <c r="Q752" i="2"/>
  <c r="Q751" i="2"/>
  <c r="Q750" i="2"/>
  <c r="Q749" i="2"/>
  <c r="Q748" i="2"/>
  <c r="Q747" i="2"/>
  <c r="Q746" i="2"/>
  <c r="Q745" i="2"/>
  <c r="Q744" i="2"/>
  <c r="Q743" i="2"/>
  <c r="Q742" i="2"/>
  <c r="Q741" i="2"/>
  <c r="Q740" i="2"/>
  <c r="Q739" i="2"/>
  <c r="Q738" i="2"/>
  <c r="Q737" i="2"/>
  <c r="Q736" i="2"/>
  <c r="Q735" i="2"/>
  <c r="Q734" i="2"/>
  <c r="Q733" i="2"/>
  <c r="Q732" i="2"/>
  <c r="Q731" i="2"/>
  <c r="Q730" i="2"/>
  <c r="Q729" i="2"/>
  <c r="Q728" i="2"/>
  <c r="Q727" i="2"/>
  <c r="Q726" i="2"/>
  <c r="Q725" i="2"/>
  <c r="Q724" i="2"/>
  <c r="Q723" i="2"/>
  <c r="Q722" i="2"/>
  <c r="Q721" i="2"/>
  <c r="Q720" i="2"/>
  <c r="Q719" i="2"/>
  <c r="Q718" i="2"/>
  <c r="Q717" i="2"/>
  <c r="Q716" i="2"/>
  <c r="Q715" i="2"/>
  <c r="Q714" i="2"/>
  <c r="Q713" i="2"/>
  <c r="Q712" i="2"/>
  <c r="Q711" i="2"/>
  <c r="Q710" i="2"/>
  <c r="Q709" i="2"/>
  <c r="Q708" i="2"/>
  <c r="Q707" i="2"/>
  <c r="Q706" i="2"/>
  <c r="Q705" i="2"/>
  <c r="Q704" i="2"/>
  <c r="Q703" i="2"/>
  <c r="Q702" i="2"/>
  <c r="Q701" i="2"/>
  <c r="Q700" i="2"/>
  <c r="Q699" i="2"/>
  <c r="Q698" i="2"/>
  <c r="Q697" i="2"/>
  <c r="Q696" i="2"/>
  <c r="Q695" i="2"/>
  <c r="Q694" i="2"/>
  <c r="Q693" i="2"/>
  <c r="Q692" i="2"/>
  <c r="Q691" i="2"/>
  <c r="Q690" i="2"/>
  <c r="Q689" i="2"/>
  <c r="Q688" i="2"/>
  <c r="Q687" i="2"/>
  <c r="Q686" i="2"/>
  <c r="Q685" i="2"/>
  <c r="Q684" i="2"/>
  <c r="Q683" i="2"/>
  <c r="Q682" i="2"/>
  <c r="Q681" i="2"/>
  <c r="Q680" i="2"/>
  <c r="Q679" i="2"/>
  <c r="Q678" i="2"/>
  <c r="Q677" i="2"/>
  <c r="Q676" i="2"/>
  <c r="Q675" i="2"/>
  <c r="Q674" i="2"/>
  <c r="Q673" i="2"/>
  <c r="Q672" i="2"/>
  <c r="Q671" i="2"/>
  <c r="Q670" i="2"/>
  <c r="Q669" i="2"/>
  <c r="Q668" i="2"/>
  <c r="Q667" i="2"/>
  <c r="Q666" i="2"/>
  <c r="Q665" i="2"/>
  <c r="Q664" i="2"/>
  <c r="Q663" i="2"/>
  <c r="Q662" i="2"/>
  <c r="Q661" i="2"/>
  <c r="Q660" i="2"/>
  <c r="Q659" i="2"/>
  <c r="Q658" i="2"/>
  <c r="Q657" i="2"/>
  <c r="Q656" i="2"/>
  <c r="Q655" i="2"/>
  <c r="Q654" i="2"/>
  <c r="Q653" i="2"/>
  <c r="Q652" i="2"/>
  <c r="Q651" i="2"/>
  <c r="Q650" i="2"/>
  <c r="Q649" i="2"/>
  <c r="Q648" i="2"/>
  <c r="Q647" i="2"/>
  <c r="Q646" i="2"/>
  <c r="Q645" i="2"/>
  <c r="Q644" i="2"/>
  <c r="Q643" i="2"/>
  <c r="Q642" i="2"/>
  <c r="Q641" i="2"/>
  <c r="Q640" i="2"/>
  <c r="Q639" i="2"/>
  <c r="Q638" i="2"/>
  <c r="Q637" i="2"/>
  <c r="Q636" i="2"/>
  <c r="Q635" i="2"/>
  <c r="Q634" i="2"/>
  <c r="Q633" i="2"/>
  <c r="Q632" i="2"/>
  <c r="Q631" i="2"/>
  <c r="Q630" i="2"/>
  <c r="Q629" i="2"/>
  <c r="Q628" i="2"/>
  <c r="Q627" i="2"/>
  <c r="Q626" i="2"/>
  <c r="Q625" i="2"/>
  <c r="Q624" i="2"/>
  <c r="Q623" i="2"/>
  <c r="Q622" i="2"/>
  <c r="Q621" i="2"/>
  <c r="Q620" i="2"/>
  <c r="Q619" i="2"/>
  <c r="Q618" i="2"/>
  <c r="Q617" i="2"/>
  <c r="Q616" i="2"/>
  <c r="Q615" i="2"/>
  <c r="Q614" i="2"/>
  <c r="Q613" i="2"/>
  <c r="Q612" i="2"/>
  <c r="Q611" i="2"/>
  <c r="Q610" i="2"/>
  <c r="Q609" i="2"/>
  <c r="Q608" i="2"/>
  <c r="Q607" i="2"/>
  <c r="Q606" i="2"/>
  <c r="Q605" i="2"/>
  <c r="Q604" i="2"/>
  <c r="Q603" i="2"/>
  <c r="Q602" i="2"/>
  <c r="Q601" i="2"/>
  <c r="Q600" i="2"/>
  <c r="Q599" i="2"/>
  <c r="Q598" i="2"/>
  <c r="Q597" i="2"/>
  <c r="Q596" i="2"/>
  <c r="Q595" i="2"/>
  <c r="Q594" i="2"/>
  <c r="Q593" i="2"/>
  <c r="Q592" i="2"/>
  <c r="Q591" i="2"/>
  <c r="Q590" i="2"/>
  <c r="Q589" i="2"/>
  <c r="Q588" i="2"/>
  <c r="Q587" i="2"/>
  <c r="Q586" i="2"/>
  <c r="Q585" i="2"/>
  <c r="Q584" i="2"/>
  <c r="Q583" i="2"/>
  <c r="Q582" i="2"/>
  <c r="Q581" i="2"/>
  <c r="Q580" i="2"/>
  <c r="Q579" i="2"/>
  <c r="Q578" i="2"/>
  <c r="Q577" i="2"/>
  <c r="Q576" i="2"/>
  <c r="Q575" i="2"/>
  <c r="Q574" i="2"/>
  <c r="Q573" i="2"/>
  <c r="Q572" i="2"/>
  <c r="Q571" i="2"/>
  <c r="Q570" i="2"/>
  <c r="Q569" i="2"/>
  <c r="Q568" i="2"/>
  <c r="Q567" i="2"/>
  <c r="Q566" i="2"/>
  <c r="Q565" i="2"/>
  <c r="Q564" i="2"/>
  <c r="Q563" i="2"/>
  <c r="Q562" i="2"/>
  <c r="Q561" i="2"/>
  <c r="Q560" i="2"/>
  <c r="Q559" i="2"/>
  <c r="Q558" i="2"/>
  <c r="Q557" i="2"/>
  <c r="Q556" i="2"/>
  <c r="Q555" i="2"/>
  <c r="Q554" i="2"/>
  <c r="Q553" i="2"/>
  <c r="Q552" i="2"/>
  <c r="Q551" i="2"/>
  <c r="Q550" i="2"/>
  <c r="Q549" i="2"/>
  <c r="Q548" i="2"/>
  <c r="Q547" i="2"/>
  <c r="Q546" i="2"/>
  <c r="Q545" i="2"/>
  <c r="Q544" i="2"/>
  <c r="Q543" i="2"/>
  <c r="Q542" i="2"/>
  <c r="Q541" i="2"/>
  <c r="Q540" i="2"/>
  <c r="Q539" i="2"/>
  <c r="Q538" i="2"/>
  <c r="Q537" i="2"/>
  <c r="Q536" i="2"/>
  <c r="Q535" i="2"/>
  <c r="Q534" i="2"/>
  <c r="Q533" i="2"/>
  <c r="Q532" i="2"/>
  <c r="Q531" i="2"/>
  <c r="Q530" i="2"/>
  <c r="Q529" i="2"/>
  <c r="Q528" i="2"/>
  <c r="Q527" i="2"/>
  <c r="Q526" i="2"/>
  <c r="Q525" i="2"/>
  <c r="Q524" i="2"/>
  <c r="Q523" i="2"/>
  <c r="Q522" i="2"/>
  <c r="Q521" i="2"/>
  <c r="Q520" i="2"/>
  <c r="Q519" i="2"/>
  <c r="Q518" i="2"/>
  <c r="Q517" i="2"/>
  <c r="Q516" i="2"/>
  <c r="Q515" i="2"/>
  <c r="Q514" i="2"/>
  <c r="Q513" i="2"/>
  <c r="Q512" i="2"/>
  <c r="Q511" i="2"/>
  <c r="Q510" i="2"/>
  <c r="Q509" i="2"/>
  <c r="Q508" i="2"/>
  <c r="Q507" i="2"/>
  <c r="Q506" i="2"/>
  <c r="Q505" i="2"/>
  <c r="Q504" i="2"/>
  <c r="Q503" i="2"/>
  <c r="Q502" i="2"/>
  <c r="Q501" i="2"/>
  <c r="Q500" i="2"/>
  <c r="Q499" i="2"/>
  <c r="Q498" i="2"/>
  <c r="Q497" i="2"/>
  <c r="Q496" i="2"/>
  <c r="Q495" i="2"/>
  <c r="Q494" i="2"/>
  <c r="Q493" i="2"/>
  <c r="Q492" i="2"/>
  <c r="Q491" i="2"/>
  <c r="Q490" i="2"/>
  <c r="Q489" i="2"/>
  <c r="Q488" i="2"/>
  <c r="Q487" i="2"/>
  <c r="Q486" i="2"/>
  <c r="Q485" i="2"/>
  <c r="Q484" i="2"/>
  <c r="Q483" i="2"/>
  <c r="Q482" i="2"/>
  <c r="Q481" i="2"/>
  <c r="Q480" i="2"/>
  <c r="Q479" i="2"/>
  <c r="Q478" i="2"/>
  <c r="Q477" i="2"/>
  <c r="Q476" i="2"/>
  <c r="Q475" i="2"/>
  <c r="Q474" i="2"/>
  <c r="Q473" i="2"/>
  <c r="Q472" i="2"/>
  <c r="Q471" i="2"/>
  <c r="Q470" i="2"/>
  <c r="Q469" i="2"/>
  <c r="Q468" i="2"/>
  <c r="Q467" i="2"/>
  <c r="Q466" i="2"/>
  <c r="Q465" i="2"/>
  <c r="Q464" i="2"/>
  <c r="Q463" i="2"/>
  <c r="Q462" i="2"/>
  <c r="Q461" i="2"/>
  <c r="Q460" i="2"/>
  <c r="Q459" i="2"/>
  <c r="Q458" i="2"/>
  <c r="Q457" i="2"/>
  <c r="Q456" i="2"/>
  <c r="Q455" i="2"/>
  <c r="Q454" i="2"/>
  <c r="Q453" i="2"/>
  <c r="Q452" i="2"/>
  <c r="Q451" i="2"/>
  <c r="Q450" i="2"/>
  <c r="Q449" i="2"/>
  <c r="Q448" i="2"/>
  <c r="Q447" i="2"/>
  <c r="Q446" i="2"/>
  <c r="Q445" i="2"/>
  <c r="Q444" i="2"/>
  <c r="Q443" i="2"/>
  <c r="Q442" i="2"/>
  <c r="Q441" i="2"/>
  <c r="Q440" i="2"/>
  <c r="Q439" i="2"/>
  <c r="Q438" i="2"/>
  <c r="Q437" i="2"/>
  <c r="Q436" i="2"/>
  <c r="Q435" i="2"/>
  <c r="Q434" i="2"/>
  <c r="Q433" i="2"/>
  <c r="Q432" i="2"/>
  <c r="Q431" i="2"/>
  <c r="Q430" i="2"/>
  <c r="Q429" i="2"/>
  <c r="Q428" i="2"/>
  <c r="Q427" i="2"/>
  <c r="Q426" i="2"/>
  <c r="Q425" i="2"/>
  <c r="Q424" i="2"/>
  <c r="Q423" i="2"/>
  <c r="Q422" i="2"/>
  <c r="Q421" i="2"/>
  <c r="Q420" i="2"/>
  <c r="Q419" i="2"/>
  <c r="Q418" i="2"/>
  <c r="Q417" i="2"/>
  <c r="Q416" i="2"/>
  <c r="Q415" i="2"/>
  <c r="Q414" i="2"/>
  <c r="Q413" i="2"/>
  <c r="Q412" i="2"/>
  <c r="Q411" i="2"/>
  <c r="Q410" i="2"/>
  <c r="Q409" i="2"/>
  <c r="Q408" i="2"/>
  <c r="Q407" i="2"/>
  <c r="Q406" i="2"/>
  <c r="Q405" i="2"/>
  <c r="Q404" i="2"/>
  <c r="Q403" i="2"/>
  <c r="Q402" i="2"/>
  <c r="Q401" i="2"/>
  <c r="Q400" i="2"/>
  <c r="Q399" i="2"/>
  <c r="Q398" i="2"/>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71" i="2"/>
  <c r="Q370" i="2"/>
  <c r="Q369" i="2"/>
  <c r="Q368" i="2"/>
  <c r="Q367" i="2"/>
  <c r="Q366" i="2"/>
  <c r="Q365" i="2"/>
  <c r="Q364" i="2"/>
  <c r="Q363" i="2"/>
  <c r="Q362" i="2"/>
  <c r="Q361" i="2"/>
  <c r="Q360" i="2"/>
  <c r="Q359" i="2"/>
  <c r="Q358" i="2"/>
  <c r="Q357" i="2"/>
  <c r="Q356" i="2"/>
  <c r="Q355" i="2"/>
  <c r="Q354" i="2"/>
  <c r="Q353" i="2"/>
  <c r="Q352" i="2"/>
  <c r="Q351" i="2"/>
  <c r="Q350"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<sst xmlns="http://schemas.openxmlformats.org/spreadsheetml/2006/main" count="25639" uniqueCount="3699">
  <si>
    <t>year</t>
  </si>
  <si>
    <t>category</t>
  </si>
  <si>
    <t>prize</t>
  </si>
  <si>
    <t>motivation</t>
  </si>
  <si>
    <t>prize_share</t>
  </si>
  <si>
    <t>laureate_type</t>
  </si>
  <si>
    <t>full_name</t>
  </si>
  <si>
    <t>birth_date</t>
  </si>
  <si>
    <t>birth_city</t>
  </si>
  <si>
    <t>birth_country</t>
  </si>
  <si>
    <t>birth_country_current</t>
  </si>
  <si>
    <t>sex</t>
  </si>
  <si>
    <t>organization_name</t>
  </si>
  <si>
    <t>organization_city</t>
  </si>
  <si>
    <t>organization_country</t>
  </si>
  <si>
    <t>ISO</t>
  </si>
  <si>
    <t>Chemistry</t>
  </si>
  <si>
    <t>The Nobel Prize in Chemistry 1901</t>
  </si>
  <si>
    <t>"in recognition of the extraordinary services he has rendered by the discovery of the laws of chemical dynamics and osmotic pressure in solutions"</t>
  </si>
  <si>
    <t>Individual</t>
  </si>
  <si>
    <t>Jacobus Henricus van 't Hoff</t>
  </si>
  <si>
    <t>1852-08-30</t>
  </si>
  <si>
    <t>Rotterdam</t>
  </si>
  <si>
    <t>Netherlands</t>
  </si>
  <si>
    <t>Male</t>
  </si>
  <si>
    <t>Berlin University</t>
  </si>
  <si>
    <t>Berlin</t>
  </si>
  <si>
    <t>Germany</t>
  </si>
  <si>
    <t>NLD</t>
  </si>
  <si>
    <t>Literature</t>
  </si>
  <si>
    <t>The Nobel Prize in Literature 1901</t>
  </si>
  <si>
    <t>"in special recognition of his poetic composition, which gives evidence of lofty idealism, artistic perfection and a rare combination of the qualities of both heart and intellect"</t>
  </si>
  <si>
    <t>Sully Prudhomme</t>
  </si>
  <si>
    <t>1839-03-16</t>
  </si>
  <si>
    <t>Paris</t>
  </si>
  <si>
    <t>France</t>
  </si>
  <si>
    <t>NA</t>
  </si>
  <si>
    <t>FRA</t>
  </si>
  <si>
    <t>Medicine</t>
  </si>
  <si>
    <t>The Nobel Prize in Physiology or Medicine 1901</t>
  </si>
  <si>
    <t>"for his work on serum therapy, especially its application against diphtheria, by which he has opened a new road in the domain of medical science and thereby placed in the hands of the physician a victorious weapon against illness and deaths"</t>
  </si>
  <si>
    <t>Emil Adolf von Behring</t>
  </si>
  <si>
    <t>1854-03-15</t>
  </si>
  <si>
    <t>Hansdorf (Lawice)</t>
  </si>
  <si>
    <t>Prussia (Poland)</t>
  </si>
  <si>
    <t>Poland</t>
  </si>
  <si>
    <t>Marburg University</t>
  </si>
  <si>
    <t>Marburg</t>
  </si>
  <si>
    <t>POL</t>
  </si>
  <si>
    <t>Peace</t>
  </si>
  <si>
    <t>The Nobel Peace Prize 1901</t>
  </si>
  <si>
    <t>Fr√©d√©ric Passy</t>
  </si>
  <si>
    <t>1822-05-20</t>
  </si>
  <si>
    <t>Jean Henry Dunant</t>
  </si>
  <si>
    <t>1828-05-08</t>
  </si>
  <si>
    <t>Geneva</t>
  </si>
  <si>
    <t>Switzerland</t>
  </si>
  <si>
    <t>CHE</t>
  </si>
  <si>
    <t>Physics</t>
  </si>
  <si>
    <t>The Nobel Prize in Physics 1901</t>
  </si>
  <si>
    <t>"in recognition of the extraordinary services he has rendered by the discovery of the remarkable rays subsequently named after him"</t>
  </si>
  <si>
    <t>Wilhelm Conrad R√∂ntgen</t>
  </si>
  <si>
    <t>1845-03-27</t>
  </si>
  <si>
    <t>Lennep (Remscheid)</t>
  </si>
  <si>
    <t>Prussia (Germany)</t>
  </si>
  <si>
    <t>Munich University</t>
  </si>
  <si>
    <t>Munich</t>
  </si>
  <si>
    <t>DEU</t>
  </si>
  <si>
    <t>The Nobel Prize in Chemistry 1902</t>
  </si>
  <si>
    <t>"in recognition of the extraordinary services he has rendered by his work on sugar and purine syntheses"</t>
  </si>
  <si>
    <t>Hermann Emil Fischer</t>
  </si>
  <si>
    <t>1852-10-09</t>
  </si>
  <si>
    <t>Euskirchen</t>
  </si>
  <si>
    <t>The Nobel Prize in Literature 1902</t>
  </si>
  <si>
    <t>"the greatest living master of the art of historical writing, with special reference to his monumental work, &lt;I&gt;A history of Rome&lt;/I&gt;"</t>
  </si>
  <si>
    <t>Christian Matthias Theodor Mommsen</t>
  </si>
  <si>
    <t>1817-11-30</t>
  </si>
  <si>
    <t>Garding</t>
  </si>
  <si>
    <t>Schleswig (Germany)</t>
  </si>
  <si>
    <t>The Nobel Prize in Physiology or Medicine 1902</t>
  </si>
  <si>
    <t>"for his work on malaria, by which he has shown how it enters the organism and thereby has laid the foundation for successful research on this disease and methods of combating it"</t>
  </si>
  <si>
    <t>Ronald Ross</t>
  </si>
  <si>
    <t>1857-05-13</t>
  </si>
  <si>
    <t>Almora</t>
  </si>
  <si>
    <t>India</t>
  </si>
  <si>
    <t>University College London</t>
  </si>
  <si>
    <t>Liverpool</t>
  </si>
  <si>
    <t>United Kingdom</t>
  </si>
  <si>
    <t>IND</t>
  </si>
  <si>
    <t>The Nobel Peace Prize 1902</t>
  </si>
  <si>
    <t>Charles Albert Gobat</t>
  </si>
  <si>
    <t>1843-05-21</t>
  </si>
  <si>
    <t>Tramelan</t>
  </si>
  <si>
    <t>√âlie Ducommun</t>
  </si>
  <si>
    <t>1833-02-19</t>
  </si>
  <si>
    <t>The Nobel Prize in Physics 1902</t>
  </si>
  <si>
    <t>"in recognition of the extraordinary service they rendered by their researches into the influence of magnetism upon radiation phenomena"</t>
  </si>
  <si>
    <t>Hendrik Antoon Lorentz</t>
  </si>
  <si>
    <t>1853-07-18</t>
  </si>
  <si>
    <t>Arnhem</t>
  </si>
  <si>
    <t>Leiden University</t>
  </si>
  <si>
    <t>Leiden</t>
  </si>
  <si>
    <t>Pieter Zeeman</t>
  </si>
  <si>
    <t>1865-05-25</t>
  </si>
  <si>
    <t>Zonnemaire</t>
  </si>
  <si>
    <t>Amsterdam University</t>
  </si>
  <si>
    <t>Amsterdam</t>
  </si>
  <si>
    <t>The Nobel Prize in Chemistry 1903</t>
  </si>
  <si>
    <t>"in recognition of the extraordinary services he has rendered to the advancement of chemistry by his electrolytic theory of dissociation"</t>
  </si>
  <si>
    <t>Svante August Arrhenius</t>
  </si>
  <si>
    <t>1859-02-19</t>
  </si>
  <si>
    <t>Vik</t>
  </si>
  <si>
    <t>Sweden</t>
  </si>
  <si>
    <t>Stockholm University</t>
  </si>
  <si>
    <t>Stockholm</t>
  </si>
  <si>
    <t>SWE</t>
  </si>
  <si>
    <t>The Nobel Prize in Literature 1903</t>
  </si>
  <si>
    <t>"as a tribute to his noble, magnificent and versatile poetry, which has always been distinguished by both the freshness of its inspiration and the rare purity of its spirit"</t>
  </si>
  <si>
    <t>Bj√∏rnstjerne Martinus Bj√∏rnson</t>
  </si>
  <si>
    <t>1832-12-08</t>
  </si>
  <si>
    <t>Kvikne</t>
  </si>
  <si>
    <t>Norway</t>
  </si>
  <si>
    <t>NOR</t>
  </si>
  <si>
    <t>The Nobel Prize in Physiology or Medicine 1903</t>
  </si>
  <si>
    <t>"in recognition of his contribution to the treatment of diseases, especially lupus vulgaris, with concentrated light radiation, whereby he has opened a new avenue for medical science"</t>
  </si>
  <si>
    <t>Niels Ryberg Finsen</t>
  </si>
  <si>
    <t>1860-12-15</t>
  </si>
  <si>
    <t>Thorshavn</t>
  </si>
  <si>
    <t>Faroe Islands (Denmark)</t>
  </si>
  <si>
    <t>Denmark</t>
  </si>
  <si>
    <t>Finsen Medical Light Institute</t>
  </si>
  <si>
    <t>Copenhagen</t>
  </si>
  <si>
    <t>DNK</t>
  </si>
  <si>
    <t>The Nobel Peace Prize 1903</t>
  </si>
  <si>
    <t>William Randal Cremer</t>
  </si>
  <si>
    <t>1828-03-18</t>
  </si>
  <si>
    <t>Fareham</t>
  </si>
  <si>
    <t>GBR</t>
  </si>
  <si>
    <t>The Nobel Prize in Physics 1903</t>
  </si>
  <si>
    <t>"in recognition of the extraordinary services he has rendered by his discovery of spontaneous radioactivity"</t>
  </si>
  <si>
    <t>Antoine Henri Becquerel</t>
  </si>
  <si>
    <t>1852-12-15</t>
  </si>
  <si>
    <t>√âcole Polytechnique</t>
  </si>
  <si>
    <t>"in recognition of the extraordinary services they have rendered by their joint researches on the radiation phenomena discovered by Professor Henri Becquerel"</t>
  </si>
  <si>
    <t>Marie Curie, n√©e Sklodowska</t>
  </si>
  <si>
    <t>1867-11-07</t>
  </si>
  <si>
    <t>Warsaw</t>
  </si>
  <si>
    <t>Russian Empire (Poland)</t>
  </si>
  <si>
    <t>Female</t>
  </si>
  <si>
    <t>Pierre Curie</t>
  </si>
  <si>
    <t>1859-05-15</t>
  </si>
  <si>
    <t>√âcole municipale de physique et de chimie industrielles (Municipal School of Industrial Physics and Chemistry)</t>
  </si>
  <si>
    <t>The Nobel Prize in Chemistry 1904</t>
  </si>
  <si>
    <t>"in recognition of his services in the discovery of the inert gaseous elements in air, and his determination of their place in the periodic system"</t>
  </si>
  <si>
    <t>Sir William Ramsay</t>
  </si>
  <si>
    <t>1852-10-02</t>
  </si>
  <si>
    <t>Glasgow</t>
  </si>
  <si>
    <t>Scotland</t>
  </si>
  <si>
    <t>London</t>
  </si>
  <si>
    <t>The Nobel Prize in Literature 1904</t>
  </si>
  <si>
    <t>"in recognition of the fresh originality and true inspiration of his poetic production, which faithfully reflects the natural scenery and native spirit of his people, and, in addition, his significant work as a Proven&amp;ccedil;al philologist"</t>
  </si>
  <si>
    <t>Fr√©d√©ric Mistral</t>
  </si>
  <si>
    <t>1830-09-08</t>
  </si>
  <si>
    <t>Maillane</t>
  </si>
  <si>
    <t>"in recognition of the numerous and brilliant compositions which, in an individual and original manner, have revived the great traditions of the Spanish drama"</t>
  </si>
  <si>
    <t>Jos√© Echegaray y Eizaguirre</t>
  </si>
  <si>
    <t>1832-04-19</t>
  </si>
  <si>
    <t>Madrid</t>
  </si>
  <si>
    <t>Spain</t>
  </si>
  <si>
    <t>ESP</t>
  </si>
  <si>
    <t>The Nobel Prize in Physiology or Medicine 1904</t>
  </si>
  <si>
    <t>"in recognition of his work on the physiology of digestion, through which knowledge on vital aspects of the subject has been transformed and enlarged"</t>
  </si>
  <si>
    <t>Ivan Petrovich Pavlov</t>
  </si>
  <si>
    <t>1849-09-14</t>
  </si>
  <si>
    <t>Ryazan</t>
  </si>
  <si>
    <t>Russia</t>
  </si>
  <si>
    <t>Military Medical Academy</t>
  </si>
  <si>
    <t>St. Petersburg</t>
  </si>
  <si>
    <t>RUS</t>
  </si>
  <si>
    <t>The Nobel Peace Prize 1904</t>
  </si>
  <si>
    <t>Organization</t>
  </si>
  <si>
    <t>Institut de droit international (Institute of International Law)</t>
  </si>
  <si>
    <t>The Nobel Prize in Physics 1904</t>
  </si>
  <si>
    <t>"for his investigations of the densities of the most important gases and for his discovery of argon in connection with these studies"</t>
  </si>
  <si>
    <t>Lord Rayleigh (John William Strutt)</t>
  </si>
  <si>
    <t>1842-11-12</t>
  </si>
  <si>
    <t>Langford Grove, Maldon, Essex</t>
  </si>
  <si>
    <t>Royal Institution of Great Britain</t>
  </si>
  <si>
    <t>The Nobel Prize in Chemistry 1905</t>
  </si>
  <si>
    <t>"in recognition of his services in the advancement of organic chemistry and the chemical industry, through his work on organic dyes and hydroaromatic compounds"</t>
  </si>
  <si>
    <t>Johann Friedrich Wilhelm Adolf von Baeyer</t>
  </si>
  <si>
    <t>1835-10-31</t>
  </si>
  <si>
    <t>The Nobel Prize in Literature 1905</t>
  </si>
  <si>
    <t>"because of his outstanding merits as an epic writer"</t>
  </si>
  <si>
    <t>Henryk Sienkiewicz</t>
  </si>
  <si>
    <t>1846-05-05</t>
  </si>
  <si>
    <t>Wola Okrzejska</t>
  </si>
  <si>
    <t>The Nobel Prize in Physiology or Medicine 1905</t>
  </si>
  <si>
    <t>"for his investigations and discoveries in relation to tuberculosis"</t>
  </si>
  <si>
    <t>Robert Koch</t>
  </si>
  <si>
    <t>1843-12-11</t>
  </si>
  <si>
    <t>Clausthal (Clausthal-Zellerfeld)</t>
  </si>
  <si>
    <t>Institute for Infectious Diseases</t>
  </si>
  <si>
    <t>The Nobel Peace Prize 1905</t>
  </si>
  <si>
    <t>Baroness Bertha Sophie Felicita von Suttner, n√©e Countess Kinsky von Chinic und Tettau</t>
  </si>
  <si>
    <t>1843-06-09</t>
  </si>
  <si>
    <t>Prague</t>
  </si>
  <si>
    <t>Austrian Empire (Czech Republic)</t>
  </si>
  <si>
    <t>Czech Republic</t>
  </si>
  <si>
    <t>CZE</t>
  </si>
  <si>
    <t>The Nobel Prize in Physics 1905</t>
  </si>
  <si>
    <t>"for his work on cathode rays"</t>
  </si>
  <si>
    <t>Philipp Eduard Anton von Lenard</t>
  </si>
  <si>
    <t>1862-06-07</t>
  </si>
  <si>
    <t>Pressburg (Bratislava)</t>
  </si>
  <si>
    <t>Hungary (Slovakia)</t>
  </si>
  <si>
    <t>Slovakia</t>
  </si>
  <si>
    <t>Kiel University</t>
  </si>
  <si>
    <t>Kiel</t>
  </si>
  <si>
    <t>SVK</t>
  </si>
  <si>
    <t>The Nobel Prize in Chemistry 1906</t>
  </si>
  <si>
    <t>"in recognition of the great services rendered by him in his investigation and isolation of the element fluorine, and for the adoption in the service of science of the electric furnace called after him"</t>
  </si>
  <si>
    <t>Henri Moissan</t>
  </si>
  <si>
    <t>1852-09-28</t>
  </si>
  <si>
    <t>Sorbonne University</t>
  </si>
  <si>
    <t>The Nobel Prize in Literature 1906</t>
  </si>
  <si>
    <t>"not only in consideration of his deep learning and critical research, but above all as a tribute to the creative energy, freshness of style, and lyrical force which characterize his poetic masterpieces"</t>
  </si>
  <si>
    <t>Giosu√® Carducci</t>
  </si>
  <si>
    <t>1835-07-27</t>
  </si>
  <si>
    <t>Val di Castello</t>
  </si>
  <si>
    <t>Tuscany (Italy)</t>
  </si>
  <si>
    <t>Italy</t>
  </si>
  <si>
    <t>ITA</t>
  </si>
  <si>
    <t>The Nobel Prize in Physiology or Medicine 1906</t>
  </si>
  <si>
    <t>"in recognition of their work on the structure of the nervous system"</t>
  </si>
  <si>
    <t>Camillo Golgi</t>
  </si>
  <si>
    <t>1843-07-07</t>
  </si>
  <si>
    <t>Corteno</t>
  </si>
  <si>
    <t>Pavia University</t>
  </si>
  <si>
    <t>Pavia</t>
  </si>
  <si>
    <t>Santiago Ram√≥n y Cajal</t>
  </si>
  <si>
    <t>1852-05-01</t>
  </si>
  <si>
    <t>Petilla de Arag√≥</t>
  </si>
  <si>
    <t>Madrid University</t>
  </si>
  <si>
    <t>The Nobel Peace Prize 1906</t>
  </si>
  <si>
    <t>Theodore Roosevelt</t>
  </si>
  <si>
    <t>1858-10-27</t>
  </si>
  <si>
    <t>New York, NY</t>
  </si>
  <si>
    <t>United States of America</t>
  </si>
  <si>
    <t>USA</t>
  </si>
  <si>
    <t>The Nobel Prize in Physics 1906</t>
  </si>
  <si>
    <t>"in recognition of the great merits of his theoretical and experimental investigations on the conduction of electricity by gases"</t>
  </si>
  <si>
    <t>Joseph John Thomson</t>
  </si>
  <si>
    <t>1856-12-18</t>
  </si>
  <si>
    <t>Cheetham Hill, near Manchester</t>
  </si>
  <si>
    <t>University of Cambridge</t>
  </si>
  <si>
    <t>Cambridge</t>
  </si>
  <si>
    <t>The Nobel Prize in Chemistry 1907</t>
  </si>
  <si>
    <t>"for his biochemical researches and his discovery of cell-free fermentation"</t>
  </si>
  <si>
    <t>Eduard Buchner</t>
  </si>
  <si>
    <t>1860-05-20</t>
  </si>
  <si>
    <t>Bavaria (Germany)</t>
  </si>
  <si>
    <t>Landwirtschaftliche Hochschule (Agricultural College)</t>
  </si>
  <si>
    <t>The Nobel Prize in Literature 1907</t>
  </si>
  <si>
    <t>"in consideration of the power of observation, originality of imagination, virility of ideas and remarkable talent for narration which characterize the creations of this world-famous author"</t>
  </si>
  <si>
    <t>Rudyard Kipling</t>
  </si>
  <si>
    <t>1865-12-30</t>
  </si>
  <si>
    <t>Bombay</t>
  </si>
  <si>
    <t>British India (India)</t>
  </si>
  <si>
    <t>The Nobel Prize in Physiology or Medicine 1907</t>
  </si>
  <si>
    <t>"in recognition of his work on the role played by protozoa in causing diseases"</t>
  </si>
  <si>
    <t>Charles Louis Alphonse Laveran</t>
  </si>
  <si>
    <t>1845-06-18</t>
  </si>
  <si>
    <t>Institut Pasteur</t>
  </si>
  <si>
    <t>The Nobel Peace Prize 1907</t>
  </si>
  <si>
    <t>Ernesto Teodoro Moneta</t>
  </si>
  <si>
    <t>1833-09-20</t>
  </si>
  <si>
    <t>Milan</t>
  </si>
  <si>
    <t>Austrian Empire (Italy)</t>
  </si>
  <si>
    <t>Louis Renault</t>
  </si>
  <si>
    <t>Autun</t>
  </si>
  <si>
    <t>The Nobel Prize in Physics 1907</t>
  </si>
  <si>
    <t>"for his optical precision instruments and the spectroscopic and metrological investigations carried out with their aid"</t>
  </si>
  <si>
    <t>Albert Abraham Michelson</t>
  </si>
  <si>
    <t>1852-12-19</t>
  </si>
  <si>
    <t>Strelno (Strzelno)</t>
  </si>
  <si>
    <t>University of Chicago</t>
  </si>
  <si>
    <t>Chicago, IL</t>
  </si>
  <si>
    <t>The Nobel Prize in Chemistry 1908</t>
  </si>
  <si>
    <t>"for his investigations into the disintegration of the elements, and the chemistry of radioactive substances"</t>
  </si>
  <si>
    <t>Ernest Rutherford</t>
  </si>
  <si>
    <t>1871-08-30</t>
  </si>
  <si>
    <t>Nelson</t>
  </si>
  <si>
    <t>New Zealand</t>
  </si>
  <si>
    <t>Victoria University</t>
  </si>
  <si>
    <t>Manchester</t>
  </si>
  <si>
    <t>NZL</t>
  </si>
  <si>
    <t>The Nobel Prize in Literature 1908</t>
  </si>
  <si>
    <t>"in recognition of his earnest search for truth, his penetrating power of thought, his wide range of vision, and the warmth and strength in presentation with which in his numerous works he has vindicated and developed an idealistic philosophy of life"</t>
  </si>
  <si>
    <t>Rudolf Christoph Eucken</t>
  </si>
  <si>
    <t>1846-01-05</t>
  </si>
  <si>
    <t>Aurich</t>
  </si>
  <si>
    <t>East Friesland (Germany)</t>
  </si>
  <si>
    <t>The Nobel Prize in Physiology or Medicine 1908</t>
  </si>
  <si>
    <t>"in recognition of their work on immunity"</t>
  </si>
  <si>
    <t>Ilya Ilyich Mechnikov</t>
  </si>
  <si>
    <t>1845-05-15</t>
  </si>
  <si>
    <t>Kharkov (Kharkiv)</t>
  </si>
  <si>
    <t>Russian Empire (Ukraine)</t>
  </si>
  <si>
    <t>Ukraine</t>
  </si>
  <si>
    <t>UKR</t>
  </si>
  <si>
    <t>Paul Ehrlich</t>
  </si>
  <si>
    <t>1854-03-14</t>
  </si>
  <si>
    <t>Strehlen (Strzelin)</t>
  </si>
  <si>
    <t>Goettingen University</t>
  </si>
  <si>
    <t>G√∂ttingen</t>
  </si>
  <si>
    <t>The Nobel Peace Prize 1908</t>
  </si>
  <si>
    <t>Fredrik Bajer</t>
  </si>
  <si>
    <t>1837-04-21</t>
  </si>
  <si>
    <t>N√¶stved</t>
  </si>
  <si>
    <t>Klas Pontus Arnoldson</t>
  </si>
  <si>
    <t>1844-10-27</t>
  </si>
  <si>
    <t>Gothenburg</t>
  </si>
  <si>
    <t>The Nobel Prize in Physics 1908</t>
  </si>
  <si>
    <t>"for his method of reproducing colours photographically based on the phenomenon of interference"</t>
  </si>
  <si>
    <t>Gabriel Lippmann</t>
  </si>
  <si>
    <t>1845-08-16</t>
  </si>
  <si>
    <t>Hollerich</t>
  </si>
  <si>
    <t>Luxembourg</t>
  </si>
  <si>
    <t>LUX</t>
  </si>
  <si>
    <t>The Nobel Prize in Chemistry 1909</t>
  </si>
  <si>
    <t>"in recognition of his work on catalysis and for his investigations into the fundamental principles governing chemical equilibria and rates of reaction"</t>
  </si>
  <si>
    <t>Wilhelm Ostwald</t>
  </si>
  <si>
    <t>1853-09-02</t>
  </si>
  <si>
    <t>Riga</t>
  </si>
  <si>
    <t>Russian Empire (Latvia)</t>
  </si>
  <si>
    <t>Latvia</t>
  </si>
  <si>
    <t>Leipzig University</t>
  </si>
  <si>
    <t>Leipzig</t>
  </si>
  <si>
    <t>LVA</t>
  </si>
  <si>
    <t>The Nobel Prize in Literature 1909</t>
  </si>
  <si>
    <t>"in appreciation of the lofty idealism, vivid imagination and spiritual perception that characterize her writings"</t>
  </si>
  <si>
    <t>Selma Ottilia Lovisa Lagerl√∂f</t>
  </si>
  <si>
    <t>1858-11-20</t>
  </si>
  <si>
    <t>M√•rbacka</t>
  </si>
  <si>
    <t>The Nobel Prize in Physiology or Medicine 1909</t>
  </si>
  <si>
    <t>"for his work on the physiology, pathology and surgery of the thyroid gland"</t>
  </si>
  <si>
    <t>Emil Theodor Kocher</t>
  </si>
  <si>
    <t>1841-08-25</t>
  </si>
  <si>
    <t>Berne</t>
  </si>
  <si>
    <t>Berne University</t>
  </si>
  <si>
    <t>The Nobel Peace Prize 1909</t>
  </si>
  <si>
    <t>Auguste Marie Fran√ßois Beernaert</t>
  </si>
  <si>
    <t>1829-07-26</t>
  </si>
  <si>
    <t>Ostend</t>
  </si>
  <si>
    <t>Belgium</t>
  </si>
  <si>
    <t>BEL</t>
  </si>
  <si>
    <t>Paul Henri Benjamin Balluet d'Estournelles de Constant, Baron de Constant de Rebecque</t>
  </si>
  <si>
    <t>1852-11-22</t>
  </si>
  <si>
    <t>La Fl√®che</t>
  </si>
  <si>
    <t>The Nobel Prize in Physics 1909</t>
  </si>
  <si>
    <t>"in recognition of their contributions to the development of wireless telegraphy"</t>
  </si>
  <si>
    <t>Guglielmo Marconi</t>
  </si>
  <si>
    <t>1874-04-25</t>
  </si>
  <si>
    <t>Bologna</t>
  </si>
  <si>
    <t>Marconi Wireless Telegraph Co. Ltd.</t>
  </si>
  <si>
    <t>Karl Ferdinand Braun</t>
  </si>
  <si>
    <t>1850-06-06</t>
  </si>
  <si>
    <t>Fulda</t>
  </si>
  <si>
    <t>Hesse-Kassel (Germany)</t>
  </si>
  <si>
    <t>Strasbourg University</t>
  </si>
  <si>
    <t>Strasbourg</t>
  </si>
  <si>
    <t>The Nobel Prize in Chemistry 1910</t>
  </si>
  <si>
    <t>"in recognition of his services to organic chemistry and the chemical industry by his pioneer work in the field of alicyclic compounds"</t>
  </si>
  <si>
    <t>Otto Wallach</t>
  </si>
  <si>
    <t>1847-03-27</t>
  </si>
  <si>
    <t>Koenigsberg (Kaliningrad)</t>
  </si>
  <si>
    <t>Germany (Russia)</t>
  </si>
  <si>
    <t>The Nobel Prize in Literature 1910</t>
  </si>
  <si>
    <t>"as a tribute to the consummate artistry, permeated with idealism, which he has demonstrated during his long productive career as a lyric poet, dramatist, novelist and writer of world-renowned short stories"</t>
  </si>
  <si>
    <t>Paul Johann Ludwig Heyse</t>
  </si>
  <si>
    <t>1830-03-15</t>
  </si>
  <si>
    <t>The Nobel Prize in Physiology or Medicine 1910</t>
  </si>
  <si>
    <t>"in recognition of the contributions to our knowledge of cell chemistry made through his work on proteins, including the nucleic substances"</t>
  </si>
  <si>
    <t>Albrecht Kossel</t>
  </si>
  <si>
    <t>1853-09-16</t>
  </si>
  <si>
    <t>Rostock</t>
  </si>
  <si>
    <t>Mecklenburg (Germany)</t>
  </si>
  <si>
    <t>University of Heidelberg</t>
  </si>
  <si>
    <t>Heidelberg</t>
  </si>
  <si>
    <t>The Nobel Peace Prize 1910</t>
  </si>
  <si>
    <t>Bureau international permanent de la Paix (Permanent International Peace Bureau)</t>
  </si>
  <si>
    <t>The Nobel Prize in Physics 1910</t>
  </si>
  <si>
    <t>"for his work on the equation of state for gases and liquids"</t>
  </si>
  <si>
    <t>Johannes Diderik van der Waals</t>
  </si>
  <si>
    <t>1837-11-23</t>
  </si>
  <si>
    <t>The Nobel Prize in Chemistry 1911</t>
  </si>
  <si>
    <t>"in recognition of her services to the advancement of chemistry by the discovery of the elements radium and polonium, by the isolation of radium and the study of the nature and compounds of this remarkable element"</t>
  </si>
  <si>
    <t>The Nobel Prize in Literature 1911</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</si>
  <si>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</si>
  <si>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Count Maurice (Mooris) Polidore Marie Bernhard Maeterlinck</t>
  </si>
  <si>
    <t>1862-08-29</t>
  </si>
  <si>
    <t>Ghent</t>
  </si>
  <si>
    <t>The Nobel Prize in Physiology or Medicine 1911</t>
  </si>
  <si>
    <t>"for his work on the dioptrics of the eye"</t>
  </si>
  <si>
    <t>Allvar Gullstrand</t>
  </si>
  <si>
    <t>1862-06-05</t>
  </si>
  <si>
    <t>Landskrona</t>
  </si>
  <si>
    <t>Uppsala University</t>
  </si>
  <si>
    <t>Uppsala</t>
  </si>
  <si>
    <t>The Nobel Peace Prize 1911</t>
  </si>
  <si>
    <t>Alfred Hermann Fried</t>
  </si>
  <si>
    <t>1864-11-11</t>
  </si>
  <si>
    <t>Vienna</t>
  </si>
  <si>
    <t>Austria</t>
  </si>
  <si>
    <t>AUT</t>
  </si>
  <si>
    <t>Tobias Michael Carel Asser</t>
  </si>
  <si>
    <t>1838-04-28</t>
  </si>
  <si>
    <t>The Nobel Prize in Physics 1911</t>
  </si>
  <si>
    <t>"for his discoveries regarding the laws governing the radiation of heat"</t>
  </si>
  <si>
    <t>Wilhelm Wien</t>
  </si>
  <si>
    <t>1864-01-13</t>
  </si>
  <si>
    <t>Gaffken (Parusnoye)</t>
  </si>
  <si>
    <t>Prussia (Russia)</t>
  </si>
  <si>
    <t>W√ºrzburg University</t>
  </si>
  <si>
    <t>W√ºrzburg</t>
  </si>
  <si>
    <t>The Nobel Prize in Chemistry 1912</t>
  </si>
  <si>
    <t>"for his method of hydrogenating organic compounds in the presence of finely disintegrated metals whereby the progress of organic chemistry has been greatly advanced in recent years"</t>
  </si>
  <si>
    <t>Paul Sabatier</t>
  </si>
  <si>
    <t>1854-11-05</t>
  </si>
  <si>
    <t>Carcassonne</t>
  </si>
  <si>
    <t>Toulouse University</t>
  </si>
  <si>
    <t>Toulouse</t>
  </si>
  <si>
    <t>"for the discovery of the so-called Grignard reagent, which in recent years has greatly advanced the progress of organic chemistry"</t>
  </si>
  <si>
    <t>Victor Grignard</t>
  </si>
  <si>
    <t>1871-05-06</t>
  </si>
  <si>
    <t>Cherbourg</t>
  </si>
  <si>
    <t>Nancy University</t>
  </si>
  <si>
    <t>Nancy</t>
  </si>
  <si>
    <t>The Nobel Prize in Literature 1912</t>
  </si>
  <si>
    <t>"primarily in recognition of his fruitful, varied and outstanding production in the realm of dramatic art"</t>
  </si>
  <si>
    <t>Gerhart Johann Robert Hauptmann</t>
  </si>
  <si>
    <t>1862-11-15</t>
  </si>
  <si>
    <t>Bad Salzbrunn</t>
  </si>
  <si>
    <t>The Nobel Prize in Physiology or Medicine 1912</t>
  </si>
  <si>
    <t>"in recognition of his work on vascular suture and the transplantation of blood vessels and organs"</t>
  </si>
  <si>
    <t>Alexis Carrel</t>
  </si>
  <si>
    <t>1873-06-28</t>
  </si>
  <si>
    <t>Sainte-Foy-l√®s-Lyon</t>
  </si>
  <si>
    <t>Rockefeller Institute for Medical Research</t>
  </si>
  <si>
    <t>The Nobel Peace Prize 1912</t>
  </si>
  <si>
    <t>Elihu Root</t>
  </si>
  <si>
    <t>1845-02-15</t>
  </si>
  <si>
    <t>Clinton, NY</t>
  </si>
  <si>
    <t>The Nobel Prize in Physics 1912</t>
  </si>
  <si>
    <t>"for his invention of automatic regulators for use in conjunction with gas accumulators for illuminating lighthouses and buoys"</t>
  </si>
  <si>
    <t>Nils Gustaf Dal√©n</t>
  </si>
  <si>
    <t>1869-11-30</t>
  </si>
  <si>
    <t>Stenstorp</t>
  </si>
  <si>
    <t>Swedish Gas-Accumulator Co.</t>
  </si>
  <si>
    <t>Liding√∂-Stockholm</t>
  </si>
  <si>
    <t>The Nobel Prize in Chemistry 1913</t>
  </si>
  <si>
    <t>"in recognition of his work on the linkage of atoms in molecules by which he has thrown new light on earlier investigations and opened up new fields of research especially in inorganic chemistry"</t>
  </si>
  <si>
    <t>Alfred Werner</t>
  </si>
  <si>
    <t>1866-12-12</t>
  </si>
  <si>
    <t>Mulhouse</t>
  </si>
  <si>
    <t>University of Zurich</t>
  </si>
  <si>
    <t>Zurich</t>
  </si>
  <si>
    <t>The Nobel Prize in Literature 1913</t>
  </si>
  <si>
    <t>"because of his profoundly sensitive, fresh and beautiful verse, by which, with consummate skill, he has made his poetic thought, expressed in his own English words, a part of the literature of the West"</t>
  </si>
  <si>
    <t>Rabindranath Tagore</t>
  </si>
  <si>
    <t>1861-05-07</t>
  </si>
  <si>
    <t>Calcutta</t>
  </si>
  <si>
    <t>The Nobel Prize in Physiology or Medicine 1913</t>
  </si>
  <si>
    <t>"in recognition of his work on anaphylaxis"</t>
  </si>
  <si>
    <t>Charles Robert Richet</t>
  </si>
  <si>
    <t>1850-08-26</t>
  </si>
  <si>
    <t>The Nobel Peace Prize 1913</t>
  </si>
  <si>
    <t>Henri La Fontaine</t>
  </si>
  <si>
    <t>1854-04-22</t>
  </si>
  <si>
    <t>Brussels</t>
  </si>
  <si>
    <t>The Nobel Prize in Physics 1913</t>
  </si>
  <si>
    <t>"for his investigations on the properties of matter at low temperatures which led, inter alia, to the production of liquid helium"</t>
  </si>
  <si>
    <t>Heike Kamerlingh Onnes</t>
  </si>
  <si>
    <t>1853-09-21</t>
  </si>
  <si>
    <t>Groningen</t>
  </si>
  <si>
    <t>The Nobel Prize in Chemistry 1914</t>
  </si>
  <si>
    <t>"in recognition of his accurate determinations of the atomic weight of a large number of chemical elements"</t>
  </si>
  <si>
    <t>Theodore William Richards</t>
  </si>
  <si>
    <t>1868-01-31</t>
  </si>
  <si>
    <t>Germantown, PA</t>
  </si>
  <si>
    <t>Harvard University</t>
  </si>
  <si>
    <t>Cambridge, MA</t>
  </si>
  <si>
    <t>The Nobel Prize in Physiology or Medicine 1914</t>
  </si>
  <si>
    <t>"for his work on the physiology and pathology of the vestibular apparatus"</t>
  </si>
  <si>
    <t>Robert B√°r√°ny</t>
  </si>
  <si>
    <t>1876-04-22</t>
  </si>
  <si>
    <t>Vienna University</t>
  </si>
  <si>
    <t>The Nobel Prize in Physics 1914</t>
  </si>
  <si>
    <t>"for his discovery of the diffraction of X-rays by crystals"</t>
  </si>
  <si>
    <t>Max von Laue</t>
  </si>
  <si>
    <t>1879-10-09</t>
  </si>
  <si>
    <t>Pfaffendorf</t>
  </si>
  <si>
    <t>Frankfurt-on-the-Main University</t>
  </si>
  <si>
    <t>Frankfurt-on-the-Main</t>
  </si>
  <si>
    <t>The Nobel Prize in Chemistry 1915</t>
  </si>
  <si>
    <t>"for his researches on plant pigments, especially chlorophyll"</t>
  </si>
  <si>
    <t>Richard Martin Willst√§tter</t>
  </si>
  <si>
    <t>1872-08-13</t>
  </si>
  <si>
    <t>Karlsruhe</t>
  </si>
  <si>
    <t>The Nobel Prize in Literature 1915</t>
  </si>
  <si>
    <t>"as a tribute to the lofty idealism of his literary production and to the sympathy and love of truth with which he has described different types of human beings"</t>
  </si>
  <si>
    <t>Romain Rolland</t>
  </si>
  <si>
    <t>1866-01-29</t>
  </si>
  <si>
    <t>Clamecy</t>
  </si>
  <si>
    <t>The Nobel Prize in Physics 1915</t>
  </si>
  <si>
    <t>"for their services in the analysis of crystal structure by means of X-rays"</t>
  </si>
  <si>
    <t>Sir William Henry Bragg</t>
  </si>
  <si>
    <t>1862-07-02</t>
  </si>
  <si>
    <t>Wigton</t>
  </si>
  <si>
    <t>William Lawrence Bragg</t>
  </si>
  <si>
    <t>1890-03-31</t>
  </si>
  <si>
    <t>Adelaide</t>
  </si>
  <si>
    <t>Australia</t>
  </si>
  <si>
    <t>AUS</t>
  </si>
  <si>
    <t>The Nobel Prize in Literature 1916</t>
  </si>
  <si>
    <t>"in recognition of his significance as the leading representative of a new era in our literature"</t>
  </si>
  <si>
    <t>Carl Gustaf Verner von Heidenstam</t>
  </si>
  <si>
    <t>1859-07-06</t>
  </si>
  <si>
    <t>Olshammar</t>
  </si>
  <si>
    <t>The Nobel Prize in Literature 1917</t>
  </si>
  <si>
    <t>"for his authentic descriptions of present-day life in Denmark"</t>
  </si>
  <si>
    <t>Henrik Pontoppidan</t>
  </si>
  <si>
    <t>1857-07-24</t>
  </si>
  <si>
    <t>Fredericia</t>
  </si>
  <si>
    <t>"for his varied and rich poetry, which is inspired by lofty ideals"</t>
  </si>
  <si>
    <t>Karl Adolph Gjellerup</t>
  </si>
  <si>
    <t>1857-06-02</t>
  </si>
  <si>
    <t>Roholte</t>
  </si>
  <si>
    <t>The Nobel Peace Prize 1917</t>
  </si>
  <si>
    <t>Comit√© international de la Croix Rouge (International Committee of the Red Cross)</t>
  </si>
  <si>
    <t>The Nobel Prize in Physics 1917</t>
  </si>
  <si>
    <t>"for his discovery of the characteristic R&amp;ouml;ntgen radiation of the elements"</t>
  </si>
  <si>
    <t>Charles Glover Barkla</t>
  </si>
  <si>
    <t>1877-06-07</t>
  </si>
  <si>
    <t>Widnes</t>
  </si>
  <si>
    <t>Edinburgh University</t>
  </si>
  <si>
    <t>Edinburgh</t>
  </si>
  <si>
    <t>The Nobel Prize in Chemistry 1918</t>
  </si>
  <si>
    <t>"for the synthesis of ammonia from its elements"</t>
  </si>
  <si>
    <t>Fritz Haber</t>
  </si>
  <si>
    <t>1868-12-09</t>
  </si>
  <si>
    <t>Breslau (Wroclaw)</t>
  </si>
  <si>
    <t>Fritz-Haber-Institut</t>
  </si>
  <si>
    <t>Berlin-Dahlem</t>
  </si>
  <si>
    <t>The Nobel Prize in Physics 1918</t>
  </si>
  <si>
    <t>"in recognition of the services he rendered to the advancement of Physics by his discovery of energy quanta"</t>
  </si>
  <si>
    <t>Max Karl Ernst Ludwig Planck</t>
  </si>
  <si>
    <t>1858-04-23</t>
  </si>
  <si>
    <t>The Nobel Prize in Literature 1919</t>
  </si>
  <si>
    <t>"in special appreciation of his epic, &lt;I&gt;Olympian Spring&lt;/I&gt;"</t>
  </si>
  <si>
    <t>Carl Friedrich Georg Spitteler</t>
  </si>
  <si>
    <t>1845-04-24</t>
  </si>
  <si>
    <t>Liestal</t>
  </si>
  <si>
    <t>The Nobel Prize in Physiology or Medicine 1919</t>
  </si>
  <si>
    <t>"for his discoveries relating to immunity"</t>
  </si>
  <si>
    <t>Jules Bordet</t>
  </si>
  <si>
    <t>1870-06-13</t>
  </si>
  <si>
    <t>Soignies</t>
  </si>
  <si>
    <t>Brussels University</t>
  </si>
  <si>
    <t>The Nobel Peace Prize 1919</t>
  </si>
  <si>
    <t>Thomas Woodrow Wilson</t>
  </si>
  <si>
    <t>1856-12-28</t>
  </si>
  <si>
    <t>Staunton, VA</t>
  </si>
  <si>
    <t>The Nobel Prize in Physics 1919</t>
  </si>
  <si>
    <t>"for his discovery of the Doppler effect in canal rays and the splitting of spectral lines in electric fields"</t>
  </si>
  <si>
    <t>Johannes Stark</t>
  </si>
  <si>
    <t>1874-04-15</t>
  </si>
  <si>
    <t>Schickenhof</t>
  </si>
  <si>
    <t>Greifswald University</t>
  </si>
  <si>
    <t>Greifswald</t>
  </si>
  <si>
    <t>The Nobel Prize in Chemistry 1920</t>
  </si>
  <si>
    <t>"in recognition of his work in thermochemistry"</t>
  </si>
  <si>
    <t>Walther Hermann Nernst</t>
  </si>
  <si>
    <t>1864-06-25</t>
  </si>
  <si>
    <t>Briesen</t>
  </si>
  <si>
    <t>The Nobel Prize in Literature 1920</t>
  </si>
  <si>
    <t>"for his monumental work, &lt;I&gt;Growth of the Soil&lt;/I&gt;"</t>
  </si>
  <si>
    <t>Knut Pedersen Hamsun</t>
  </si>
  <si>
    <t>1859-08-04</t>
  </si>
  <si>
    <t>Lom</t>
  </si>
  <si>
    <t>The Nobel Prize in Physiology or Medicine 1920</t>
  </si>
  <si>
    <t>"for his discovery of the capillary motor regulating mechanism"</t>
  </si>
  <si>
    <t>Schack August Steenberg Krogh</t>
  </si>
  <si>
    <t>1874-11-15</t>
  </si>
  <si>
    <t>Gren√•</t>
  </si>
  <si>
    <t>Copenhagen University</t>
  </si>
  <si>
    <t>The Nobel Peace Prize 1920</t>
  </si>
  <si>
    <t>L√©on Victor Auguste Bourgeois</t>
  </si>
  <si>
    <t>1851-05-21</t>
  </si>
  <si>
    <t>The Nobel Prize in Physics 1920</t>
  </si>
  <si>
    <t>"in recognition of the service he has rendered to precision measurements in Physics by his discovery of anomalies in nickel steel alloys"</t>
  </si>
  <si>
    <t>Charles Edouard Guillaume</t>
  </si>
  <si>
    <t>1861-02-15</t>
  </si>
  <si>
    <t>Fleurier</t>
  </si>
  <si>
    <t>Bureau International des Poids et Mesures (International Bureau of Weights and Measures)</t>
  </si>
  <si>
    <t>S√®vres</t>
  </si>
  <si>
    <t>The Nobel Prize in Chemistry 1921</t>
  </si>
  <si>
    <t>"for his contributions to our knowledge of the chemistry of radioactive substances, and his investigations into the origin and nature of isotopes"</t>
  </si>
  <si>
    <t>Frederick Soddy</t>
  </si>
  <si>
    <t>1877-09-02</t>
  </si>
  <si>
    <t>Eastbourne</t>
  </si>
  <si>
    <t>University of Oxford</t>
  </si>
  <si>
    <t>Oxford</t>
  </si>
  <si>
    <t>The Nobel Prize in Literature 1921</t>
  </si>
  <si>
    <t>"in recognition of his brilliant literary achievements, characterized as they are by a nobility of style, a profound human sympathy, grace, and a true Gallic temperament"</t>
  </si>
  <si>
    <t>Anatole France</t>
  </si>
  <si>
    <t>1844-04-16</t>
  </si>
  <si>
    <t>The Nobel Peace Prize 1921</t>
  </si>
  <si>
    <t>Christian Lous Lange</t>
  </si>
  <si>
    <t>1869-09-17</t>
  </si>
  <si>
    <t>Stavanger</t>
  </si>
  <si>
    <t>Karl Hjalmar Branting</t>
  </si>
  <si>
    <t>1860-11-23</t>
  </si>
  <si>
    <t>The Nobel Prize in Physics 1921</t>
  </si>
  <si>
    <t>"for his services to Theoretical Physics, and especially for his discovery of the law of the photoelectric effect"</t>
  </si>
  <si>
    <t>Albert Einstein</t>
  </si>
  <si>
    <t>1879-03-14</t>
  </si>
  <si>
    <t>Ulm</t>
  </si>
  <si>
    <t>Max-Planck Institut</t>
  </si>
  <si>
    <t>The Nobel Prize in Chemistry 1922</t>
  </si>
  <si>
    <t>"for his discovery, by means of his mass spectrograph, of isotopes, in a large number of non-radioactive elements, and for his enunciation of the whole-number rule"</t>
  </si>
  <si>
    <t>Francis William Aston</t>
  </si>
  <si>
    <t>1877-09-01</t>
  </si>
  <si>
    <t>Harborne</t>
  </si>
  <si>
    <t>The Nobel Prize in Literature 1922</t>
  </si>
  <si>
    <t>"for the happy manner in which he has continued the illustrious traditions of the Spanish drama"</t>
  </si>
  <si>
    <t>Jacinto Benavente</t>
  </si>
  <si>
    <t>1866-08-12</t>
  </si>
  <si>
    <t>The Nobel Prize in Physiology or Medicine 1922</t>
  </si>
  <si>
    <t>"for his discovery relating to the production of heat in the muscle"</t>
  </si>
  <si>
    <t>Archibald Vivian Hill</t>
  </si>
  <si>
    <t>1886-09-26</t>
  </si>
  <si>
    <t>Bristol</t>
  </si>
  <si>
    <t>London University</t>
  </si>
  <si>
    <t>"for his discovery of the fixed relationship between the consumption of oxygen and the metabolism of lactic acid in the muscle"</t>
  </si>
  <si>
    <t>Otto Fritz Meyerhof</t>
  </si>
  <si>
    <t>1884-04-12</t>
  </si>
  <si>
    <t>Hanover</t>
  </si>
  <si>
    <t>The Nobel Peace Prize 1922</t>
  </si>
  <si>
    <t>Fridtjof Nansen</t>
  </si>
  <si>
    <t>1861-10-10</t>
  </si>
  <si>
    <t>Kristiania (Oslo)</t>
  </si>
  <si>
    <t>The Nobel Prize in Physics 1922</t>
  </si>
  <si>
    <t>"for his services in the investigation of the structure of atoms and of the radiation emanating from them"</t>
  </si>
  <si>
    <t>Niels Henrik David Bohr</t>
  </si>
  <si>
    <t>1885-10-07</t>
  </si>
  <si>
    <t>The Nobel Prize in Chemistry 1923</t>
  </si>
  <si>
    <t>"for his invention of the method of micro-analysis of organic substances"</t>
  </si>
  <si>
    <t>Fritz Pregl</t>
  </si>
  <si>
    <t>1869-09-03</t>
  </si>
  <si>
    <t>Laibach (Ljubljana)</t>
  </si>
  <si>
    <t>Austria-Hungary (Slovenia)</t>
  </si>
  <si>
    <t>Slovenia</t>
  </si>
  <si>
    <t>Graz University</t>
  </si>
  <si>
    <t>Graz</t>
  </si>
  <si>
    <t>SVN</t>
  </si>
  <si>
    <t>The Nobel Prize in Literature 1923</t>
  </si>
  <si>
    <t>"for his always inspired poetry, which in a highly artistic form gives expression to the spirit of a whole nation"</t>
  </si>
  <si>
    <t>William Butler Yeats</t>
  </si>
  <si>
    <t>1865-06-13</t>
  </si>
  <si>
    <t>Dublin</t>
  </si>
  <si>
    <t>Ireland</t>
  </si>
  <si>
    <t>IRL</t>
  </si>
  <si>
    <t>The Nobel Prize in Physiology or Medicine 1923</t>
  </si>
  <si>
    <t>"for the discovery of insulin"</t>
  </si>
  <si>
    <t>Frederick Grant Banting</t>
  </si>
  <si>
    <t>1891-11-14</t>
  </si>
  <si>
    <t>Alliston</t>
  </si>
  <si>
    <t>Canada</t>
  </si>
  <si>
    <t>University of Toronto</t>
  </si>
  <si>
    <t>Toronto</t>
  </si>
  <si>
    <t>CAN</t>
  </si>
  <si>
    <t>John James Rickard Macleod</t>
  </si>
  <si>
    <t>1876-09-06</t>
  </si>
  <si>
    <t>Cluny</t>
  </si>
  <si>
    <t>The Nobel Prize in Physics 1923</t>
  </si>
  <si>
    <t>"for his work on the elementary charge of electricity and on the photoelectric effect"</t>
  </si>
  <si>
    <t>Robert Andrews Millikan</t>
  </si>
  <si>
    <t>1868-03-22</t>
  </si>
  <si>
    <t>Morrison, IL</t>
  </si>
  <si>
    <t>California Institute of Technology (Caltech)</t>
  </si>
  <si>
    <t>Pasadena, CA</t>
  </si>
  <si>
    <t>The Nobel Prize in Literature 1924</t>
  </si>
  <si>
    <t>"for his great national epic, &lt;I&gt;The Peasants&lt;/I&gt;"</t>
  </si>
  <si>
    <t>Wladyslaw Stanislaw Reymont</t>
  </si>
  <si>
    <t>1867-05-07</t>
  </si>
  <si>
    <t>Kobiele Wielkie</t>
  </si>
  <si>
    <t>The Nobel Prize in Physiology or Medicine 1924</t>
  </si>
  <si>
    <t>"for his discovery of the mechanism of the electrocardiogram"</t>
  </si>
  <si>
    <t>Willem Einthoven</t>
  </si>
  <si>
    <t>1860-05-21</t>
  </si>
  <si>
    <t>Semarang</t>
  </si>
  <si>
    <t>Java, Dutch East Indies (Indonesia)</t>
  </si>
  <si>
    <t>Indonesia</t>
  </si>
  <si>
    <t>IDN</t>
  </si>
  <si>
    <t>The Nobel Prize in Physics 1924</t>
  </si>
  <si>
    <t>"for his discoveries and research in the field of X-ray spectroscopy"</t>
  </si>
  <si>
    <t>Karl Manne Georg Siegbahn</t>
  </si>
  <si>
    <t>1886-12-03</t>
  </si>
  <si>
    <t>Lund</t>
  </si>
  <si>
    <t>The Nobel Prize in Chemistry 1925</t>
  </si>
  <si>
    <t>"for his demonstration of the heterogenous nature of colloid solutions and for the methods he used, which have since become fundamental in modern colloid chemistry"</t>
  </si>
  <si>
    <t>Richard Adolf Zsigmondy</t>
  </si>
  <si>
    <t>1865-04-01</t>
  </si>
  <si>
    <t>Austrian Empire (Austria)</t>
  </si>
  <si>
    <t>The Nobel Prize in Literature 1925</t>
  </si>
  <si>
    <t>"for his work which is marked by both idealism and humanity, its stimulating satire often being infused with a singular poetic beauty"</t>
  </si>
  <si>
    <t>George Bernard Shaw</t>
  </si>
  <si>
    <t>1856-07-26</t>
  </si>
  <si>
    <t>The Nobel Peace Prize 1925</t>
  </si>
  <si>
    <t>Charles Gates Dawes</t>
  </si>
  <si>
    <t>1865-08-27</t>
  </si>
  <si>
    <t>Marietta, OH</t>
  </si>
  <si>
    <t>Sir Austen Chamberlain</t>
  </si>
  <si>
    <t>1863-10-16</t>
  </si>
  <si>
    <t>Birmingham</t>
  </si>
  <si>
    <t>The Nobel Prize in Physics 1925</t>
  </si>
  <si>
    <t>"for their discovery of the laws governing the impact of an electron upon an atom"</t>
  </si>
  <si>
    <t>Gustav Ludwig Hertz</t>
  </si>
  <si>
    <t>1887-07-22</t>
  </si>
  <si>
    <t>Hamburg</t>
  </si>
  <si>
    <t>Halle University</t>
  </si>
  <si>
    <t>Halle</t>
  </si>
  <si>
    <t>James Franck</t>
  </si>
  <si>
    <t>1882-08-26</t>
  </si>
  <si>
    <t>The Nobel Prize in Chemistry 1926</t>
  </si>
  <si>
    <t>"for his work on disperse systems"</t>
  </si>
  <si>
    <t>The (Theodor) Svedberg</t>
  </si>
  <si>
    <t>1884-08-30</t>
  </si>
  <si>
    <t>Fler√§ng</t>
  </si>
  <si>
    <t>The Nobel Prize in Literature 1926</t>
  </si>
  <si>
    <t>"for her idealistically inspired writings which with plastic clarity picture the life on her native island and with depth and sympathy deal with human problems in general"</t>
  </si>
  <si>
    <t>Grazia Deledda</t>
  </si>
  <si>
    <t>1871-09-27</t>
  </si>
  <si>
    <t>Nuoro, Sardinia</t>
  </si>
  <si>
    <t>The Nobel Prize in Physiology or Medicine 1926</t>
  </si>
  <si>
    <t>"for his discovery of the Spiroptera carcinoma"</t>
  </si>
  <si>
    <t>Johannes Andreas Grib Fibiger</t>
  </si>
  <si>
    <t>1867-04-23</t>
  </si>
  <si>
    <t>Silkeborg</t>
  </si>
  <si>
    <t>The Nobel Peace Prize 1926</t>
  </si>
  <si>
    <t>Aristide Briand</t>
  </si>
  <si>
    <t>1862-03-28</t>
  </si>
  <si>
    <t>Nantes</t>
  </si>
  <si>
    <t>Gustav Stresemann</t>
  </si>
  <si>
    <t>1878-05-10</t>
  </si>
  <si>
    <t>The Nobel Prize in Physics 1926</t>
  </si>
  <si>
    <t>"for his work on the discontinuous structure of matter, and especially for his discovery of sedimentation equilibrium"</t>
  </si>
  <si>
    <t>Jean Baptiste Perrin</t>
  </si>
  <si>
    <t>1870-09-30</t>
  </si>
  <si>
    <t>Lille</t>
  </si>
  <si>
    <t>The Nobel Prize in Chemistry 1927</t>
  </si>
  <si>
    <t>"for his investigations of the constitution of the bile acids and related substances"</t>
  </si>
  <si>
    <t>Heinrich Otto Wieland</t>
  </si>
  <si>
    <t>1877-06-04</t>
  </si>
  <si>
    <t>Pforzheim</t>
  </si>
  <si>
    <t>The Nobel Prize in Literature 1927</t>
  </si>
  <si>
    <t>"in recognition of his rich and vitalizing ideas and the brilliant skill with which they have been presented"</t>
  </si>
  <si>
    <t>Henri Bergson</t>
  </si>
  <si>
    <t>1859-10-18</t>
  </si>
  <si>
    <t>The Nobel Prize in Physiology or Medicine 1927</t>
  </si>
  <si>
    <t>"for his discovery of the therapeutic value of malaria inoculation in the treatment of dementia paralytica"</t>
  </si>
  <si>
    <t>Julius Wagner-Jauregg</t>
  </si>
  <si>
    <t>1857-03-07</t>
  </si>
  <si>
    <t>Wels</t>
  </si>
  <si>
    <t>The Nobel Peace Prize 1927</t>
  </si>
  <si>
    <t>Ferdinand Buisson</t>
  </si>
  <si>
    <t>1841-12-20</t>
  </si>
  <si>
    <t>Ludwig Quidde</t>
  </si>
  <si>
    <t>1858-03-23</t>
  </si>
  <si>
    <t>Bremen</t>
  </si>
  <si>
    <t>The Nobel Prize in Physics 1927</t>
  </si>
  <si>
    <t>"for his discovery of the effect named after him"</t>
  </si>
  <si>
    <t>Arthur Holly Compton</t>
  </si>
  <si>
    <t>1892-09-10</t>
  </si>
  <si>
    <t>Wooster, OH</t>
  </si>
  <si>
    <t>"for his method of making the paths of electrically charged particles visible by condensation of vapour"</t>
  </si>
  <si>
    <t>Charles Thomson Rees Wilson</t>
  </si>
  <si>
    <t>1869-02-14</t>
  </si>
  <si>
    <t>Glencorse</t>
  </si>
  <si>
    <t>The Nobel Prize in Chemistry 1928</t>
  </si>
  <si>
    <t>"for the services rendered through his research into the constitution of the sterols and their connection with the vitamins"</t>
  </si>
  <si>
    <t>Adolf Otto Reinhold Windaus</t>
  </si>
  <si>
    <t>1876-12-25</t>
  </si>
  <si>
    <t>The Nobel Prize in Literature 1928</t>
  </si>
  <si>
    <t>"principally for her powerful descriptions of Northern life during the Middle Ages"</t>
  </si>
  <si>
    <t>Sigrid Undset</t>
  </si>
  <si>
    <t>1882-05-20</t>
  </si>
  <si>
    <t>Kalundborg</t>
  </si>
  <si>
    <t>The Nobel Prize in Physiology or Medicine 1928</t>
  </si>
  <si>
    <t>"for his work on typhus"</t>
  </si>
  <si>
    <t>Charles Jules Henri Nicolle</t>
  </si>
  <si>
    <t>1866-09-21</t>
  </si>
  <si>
    <t>Rouen</t>
  </si>
  <si>
    <t>Tunis</t>
  </si>
  <si>
    <t>Tunisia</t>
  </si>
  <si>
    <t>The Nobel Prize in Physics 1928</t>
  </si>
  <si>
    <t>"for his work on the thermionic phenomenon and especially for the discovery of the law named after him"</t>
  </si>
  <si>
    <t>Owen Willans Richardson</t>
  </si>
  <si>
    <t>1879-04-26</t>
  </si>
  <si>
    <t>Dewsbury</t>
  </si>
  <si>
    <t>The Nobel Prize in Chemistry 1929</t>
  </si>
  <si>
    <t>"for their investigations on the fermentation of sugar and fermentative enzymes"</t>
  </si>
  <si>
    <t>Arthur Harden</t>
  </si>
  <si>
    <t>1865-10-12</t>
  </si>
  <si>
    <t>Hans Karl August Simon von Euler-Chelpin</t>
  </si>
  <si>
    <t>1873-02-15</t>
  </si>
  <si>
    <t>Augsburg</t>
  </si>
  <si>
    <t>The Nobel Prize in Literature 1929</t>
  </si>
  <si>
    <t>"principally for his great novel, &lt;I&gt;Buddenbrooks&lt;/I&gt;, which has won steadily increased recognition as one of the classic works of contemporary literature"</t>
  </si>
  <si>
    <t>Thomas Mann</t>
  </si>
  <si>
    <t>1875-06-06</t>
  </si>
  <si>
    <t>L√ºbeck</t>
  </si>
  <si>
    <t>The Nobel Prize in Physiology or Medicine 1929</t>
  </si>
  <si>
    <t>"for his discovery of the antineuritic vitamin"</t>
  </si>
  <si>
    <t>Christiaan Eijkman</t>
  </si>
  <si>
    <t>1858-08-11</t>
  </si>
  <si>
    <t>Nijkerk</t>
  </si>
  <si>
    <t>Utrecht University</t>
  </si>
  <si>
    <t>Utrecht</t>
  </si>
  <si>
    <t>"for his discovery of the growth-stimulating vitamins"</t>
  </si>
  <si>
    <t>Sir Frederick Gowland Hopkins</t>
  </si>
  <si>
    <t>1861-06-20</t>
  </si>
  <si>
    <t>The Nobel Peace Prize 1929</t>
  </si>
  <si>
    <t>Frank Billings Kellogg</t>
  </si>
  <si>
    <t>1856-12-22</t>
  </si>
  <si>
    <t>Potsdam, NY</t>
  </si>
  <si>
    <t>The Nobel Prize in Physics 1929</t>
  </si>
  <si>
    <t>"for his discovery of the wave nature of electrons"</t>
  </si>
  <si>
    <t>Prince Louis-Victor Pierre Raymond de Broglie</t>
  </si>
  <si>
    <t>1892-08-15</t>
  </si>
  <si>
    <t>Dieppe</t>
  </si>
  <si>
    <t>The Nobel Prize in Chemistry 1930</t>
  </si>
  <si>
    <t>"for his researches into the constitution of haemin and chlorophyll and especially for his synthesis of haemin"</t>
  </si>
  <si>
    <t>Hans Fischer</t>
  </si>
  <si>
    <t>1881-07-27</t>
  </si>
  <si>
    <t>Hoechst</t>
  </si>
  <si>
    <t>Technische Hochschule (Institute of Technology)</t>
  </si>
  <si>
    <t>The Nobel Prize in Literature 1930</t>
  </si>
  <si>
    <t>"for his vigorous and graphic art of description and his ability to create, with wit and humour, new types of characters"</t>
  </si>
  <si>
    <t>Sinclair Lewis</t>
  </si>
  <si>
    <t>1885-02-07</t>
  </si>
  <si>
    <t>Sauk Centre, MN</t>
  </si>
  <si>
    <t>The Nobel Prize in Physiology or Medicine 1930</t>
  </si>
  <si>
    <t>"for his discovery of human blood groups"</t>
  </si>
  <si>
    <t>Karl Landsteiner</t>
  </si>
  <si>
    <t>1868-06-14</t>
  </si>
  <si>
    <t>The Nobel Peace Prize 1930</t>
  </si>
  <si>
    <t>Lars Olof Jonathan (Nathan) S√∂derblom</t>
  </si>
  <si>
    <t>1866-01-15</t>
  </si>
  <si>
    <t>Tr√∂n√∂</t>
  </si>
  <si>
    <t>The Nobel Prize in Physics 1930</t>
  </si>
  <si>
    <t>"for his work on the scattering of light and for the discovery of the effect named after him"</t>
  </si>
  <si>
    <t>Sir Chandrasekhara Venkata Raman</t>
  </si>
  <si>
    <t>1888-11-07</t>
  </si>
  <si>
    <t>Tiruchirappalli</t>
  </si>
  <si>
    <t>Calcutta University</t>
  </si>
  <si>
    <t>The Nobel Prize in Chemistry 1931</t>
  </si>
  <si>
    <t>"in recognition of their contributions to the invention and development of chemical high pressure methods"</t>
  </si>
  <si>
    <t>Carl Bosch</t>
  </si>
  <si>
    <t>1874-08-27</t>
  </si>
  <si>
    <t>Cologne</t>
  </si>
  <si>
    <t>Friedrich Bergius</t>
  </si>
  <si>
    <t>1884-10-11</t>
  </si>
  <si>
    <t>Goldschmieden, near Breslau</t>
  </si>
  <si>
    <t>Germany (Poland)</t>
  </si>
  <si>
    <t>The Nobel Prize in Literature 1931</t>
  </si>
  <si>
    <t>"The poetry of Erik Axel Karlfeldt"</t>
  </si>
  <si>
    <t>Erik Axel Karlfeldt</t>
  </si>
  <si>
    <t>1864-07-20</t>
  </si>
  <si>
    <t>Karlbo</t>
  </si>
  <si>
    <t>The Nobel Prize in Physiology or Medicine 1931</t>
  </si>
  <si>
    <t>"for his discovery of the nature and mode of action of the respiratory enzyme"</t>
  </si>
  <si>
    <t>Otto Heinrich Warburg</t>
  </si>
  <si>
    <t>1883-10-08</t>
  </si>
  <si>
    <t>Freiburg im Breisgau</t>
  </si>
  <si>
    <t>The Nobel Peace Prize 1931</t>
  </si>
  <si>
    <t>Jane Addams</t>
  </si>
  <si>
    <t>1860-09-06</t>
  </si>
  <si>
    <t>Cedarville, IL</t>
  </si>
  <si>
    <t>Nicholas Murray Butler</t>
  </si>
  <si>
    <t>1862-04-02</t>
  </si>
  <si>
    <t>Elizabeth, NJ</t>
  </si>
  <si>
    <t>Columbia University</t>
  </si>
  <si>
    <t>The Nobel Prize in Chemistry 1932</t>
  </si>
  <si>
    <t>"for his discoveries and investigations in surface chemistry"</t>
  </si>
  <si>
    <t>Irving Langmuir</t>
  </si>
  <si>
    <t>1881-01-31</t>
  </si>
  <si>
    <t>Brooklyn, NY</t>
  </si>
  <si>
    <t>General Electric Company</t>
  </si>
  <si>
    <t>Schenectady, NY</t>
  </si>
  <si>
    <t>The Nobel Prize in Literature 1932</t>
  </si>
  <si>
    <t>"for his distinguished art of narration which takes its highest form in &lt;I&gt;The Forsyte Saga&lt;/I&gt;"</t>
  </si>
  <si>
    <t>John Galsworthy</t>
  </si>
  <si>
    <t>1867-08-14</t>
  </si>
  <si>
    <t>Kingston Hill</t>
  </si>
  <si>
    <t>The Nobel Prize in Physiology or Medicine 1932</t>
  </si>
  <si>
    <t>"for their discoveries regarding the functions of neurons"</t>
  </si>
  <si>
    <t>Edgar Douglas Adrian</t>
  </si>
  <si>
    <t>1889-11-30</t>
  </si>
  <si>
    <t>Sir Charles Scott Sherrington</t>
  </si>
  <si>
    <t>1857-11-27</t>
  </si>
  <si>
    <t>The Nobel Prize in Physics 1932</t>
  </si>
  <si>
    <t>"for the creation of quantum mechanics, the application of which has, inter alia, led to the discovery of the allotropic forms of hydrogen"</t>
  </si>
  <si>
    <t>Werner Karl Heisenberg</t>
  </si>
  <si>
    <t>The Nobel Prize in Literature 1933</t>
  </si>
  <si>
    <t>"for the strict artistry with which he has carried on the classical Russian traditions in prose writing"</t>
  </si>
  <si>
    <t>Ivan Alekseyevich Bunin</t>
  </si>
  <si>
    <t>1870-10-22</t>
  </si>
  <si>
    <t>Voronezh</t>
  </si>
  <si>
    <t>The Nobel Prize in Physiology or Medicine 1933</t>
  </si>
  <si>
    <t>"for his discoveries concerning the role played by the chromosome in heredity"</t>
  </si>
  <si>
    <t>Thomas Hunt Morgan</t>
  </si>
  <si>
    <t>1866-09-25</t>
  </si>
  <si>
    <t>Lexington, KY</t>
  </si>
  <si>
    <t>The Nobel Peace Prize 1933</t>
  </si>
  <si>
    <t>Sir Norman Angell (Ralph Lane)</t>
  </si>
  <si>
    <t>1872-12-26</t>
  </si>
  <si>
    <t>Holbeach</t>
  </si>
  <si>
    <t>The Nobel Prize in Physics 1933</t>
  </si>
  <si>
    <t>"for the discovery of new productive forms of atomic theory"</t>
  </si>
  <si>
    <t>Erwin Schr√∂dinger</t>
  </si>
  <si>
    <t>1887-08-12</t>
  </si>
  <si>
    <t>Paul Adrien Maurice Dirac</t>
  </si>
  <si>
    <t>The Nobel Prize in Chemistry 1934</t>
  </si>
  <si>
    <t>"for his discovery of heavy hydrogen"</t>
  </si>
  <si>
    <t>Harold Clayton Urey</t>
  </si>
  <si>
    <t>1893-04-29</t>
  </si>
  <si>
    <t>Walkerton, IN</t>
  </si>
  <si>
    <t>The Nobel Prize in Literature 1934</t>
  </si>
  <si>
    <t>"for his bold and ingenious revival of dramatic and scenic art"</t>
  </si>
  <si>
    <t>Luigi Pirandello</t>
  </si>
  <si>
    <t>1867-06-28</t>
  </si>
  <si>
    <t>Agrigento, Sicily</t>
  </si>
  <si>
    <t>The Nobel Prize in Physiology or Medicine 1934</t>
  </si>
  <si>
    <t>"for their discoveries concerning liver therapy in cases of anaemia"</t>
  </si>
  <si>
    <t>George Hoyt Whipple</t>
  </si>
  <si>
    <t>1878-08-28</t>
  </si>
  <si>
    <t>Ashland, NH</t>
  </si>
  <si>
    <t>University of Rochester</t>
  </si>
  <si>
    <t>Rochester, NY</t>
  </si>
  <si>
    <t>George Richards Minot</t>
  </si>
  <si>
    <t>1885-12-02</t>
  </si>
  <si>
    <t>Boston, MA</t>
  </si>
  <si>
    <t>William Parry Murphy</t>
  </si>
  <si>
    <t>1892-02-06</t>
  </si>
  <si>
    <t>Stoughton, WI</t>
  </si>
  <si>
    <t>The Nobel Peace Prize 1934</t>
  </si>
  <si>
    <t>Arthur Henderson</t>
  </si>
  <si>
    <t>1863-09-13</t>
  </si>
  <si>
    <t>The Nobel Prize in Chemistry 1935</t>
  </si>
  <si>
    <t>"in recognition of their synthesis of new radioactive elements"</t>
  </si>
  <si>
    <t>Fr√©d√©ric Joliot</t>
  </si>
  <si>
    <t>Institut du Radium</t>
  </si>
  <si>
    <t>Ir√®ne Joliot-Curie</t>
  </si>
  <si>
    <t>1897-09-12</t>
  </si>
  <si>
    <t>The Nobel Prize in Physiology or Medicine 1935</t>
  </si>
  <si>
    <t>"for his discovery of the organizer effect in embryonic development"</t>
  </si>
  <si>
    <t>Hans Spemann</t>
  </si>
  <si>
    <t>1869-06-27</t>
  </si>
  <si>
    <t>Stuttgart</t>
  </si>
  <si>
    <t>W&amp;uuml;rttemberg (Germany)</t>
  </si>
  <si>
    <t>University of Freiburg</t>
  </si>
  <si>
    <t>Breisgau</t>
  </si>
  <si>
    <t>The Nobel Peace Prize 1935</t>
  </si>
  <si>
    <t>Carl von Ossietzky</t>
  </si>
  <si>
    <t>1889-10-03</t>
  </si>
  <si>
    <t>The Nobel Prize in Physics 1935</t>
  </si>
  <si>
    <t>"for the discovery of the neutron"</t>
  </si>
  <si>
    <t>James Chadwick</t>
  </si>
  <si>
    <t>1891-10-20</t>
  </si>
  <si>
    <t>Liverpool University</t>
  </si>
  <si>
    <t>The Nobel Prize in Chemistry 1936</t>
  </si>
  <si>
    <t>"for his contributions to our knowledge of molecular structure through his investigations on dipole moments and on the diffraction of X-rays and electrons in gases"</t>
  </si>
  <si>
    <t>Petrus (Peter) Josephus Wilhelmus Debye</t>
  </si>
  <si>
    <t>1884-03-24</t>
  </si>
  <si>
    <t>Maastricht</t>
  </si>
  <si>
    <t>The Nobel Prize in Literature 1936</t>
  </si>
  <si>
    <t>"for the power, honesty and deep-felt emotions of his dramatic works, which embody an original concept of tragedy"</t>
  </si>
  <si>
    <t>Eugene Gladstone O'Neill</t>
  </si>
  <si>
    <t>1888-10-16</t>
  </si>
  <si>
    <t>The Nobel Prize in Physiology or Medicine 1936</t>
  </si>
  <si>
    <t>"for their discoveries relating to chemical transmission of nerve impulses"</t>
  </si>
  <si>
    <t>Otto Loewi</t>
  </si>
  <si>
    <t>1873-06-03</t>
  </si>
  <si>
    <t>Sir Henry Hallett Dale</t>
  </si>
  <si>
    <t>1875-06-09</t>
  </si>
  <si>
    <t>National Institute for Medical Research</t>
  </si>
  <si>
    <t>The Nobel Peace Prize 1936</t>
  </si>
  <si>
    <t>Carlos Saavedra Lamas</t>
  </si>
  <si>
    <t>1878-11-01</t>
  </si>
  <si>
    <t>Buenos Aires</t>
  </si>
  <si>
    <t>Argentina</t>
  </si>
  <si>
    <t>ARG</t>
  </si>
  <si>
    <t>The Nobel Prize in Physics 1936</t>
  </si>
  <si>
    <t>"for his discovery of the positron"</t>
  </si>
  <si>
    <t>Carl David Anderson</t>
  </si>
  <si>
    <t>"for his discovery of cosmic radiation"</t>
  </si>
  <si>
    <t>Victor Franz Hess</t>
  </si>
  <si>
    <t>1883-06-24</t>
  </si>
  <si>
    <t>Peggau</t>
  </si>
  <si>
    <t>Innsbruck University</t>
  </si>
  <si>
    <t>Innsbruck</t>
  </si>
  <si>
    <t>The Nobel Prize in Chemistry 1937</t>
  </si>
  <si>
    <t>"for his investigations on carotenoids, flavins and vitamins A and B2"</t>
  </si>
  <si>
    <t>Paul Karrer</t>
  </si>
  <si>
    <t>1889-04-21</t>
  </si>
  <si>
    <t>Moscow</t>
  </si>
  <si>
    <t>"for his investigations on carbohydrates and vitamin C"</t>
  </si>
  <si>
    <t>Walter Norman Haworth</t>
  </si>
  <si>
    <t>1883-03-19</t>
  </si>
  <si>
    <t>Chorley</t>
  </si>
  <si>
    <t>Birmingham University</t>
  </si>
  <si>
    <t>The Nobel Prize in Literature 1937</t>
  </si>
  <si>
    <t>"for the artistic power and truth with which he has depicted human conflict as well as some fundamental aspects of contemporary life in his novel-cycle &lt;I&gt;Les Thibault&lt;/I&gt;"</t>
  </si>
  <si>
    <t>Roger Martin du Gard</t>
  </si>
  <si>
    <t>1881-03-23</t>
  </si>
  <si>
    <t>Neuilly-sur-Seine</t>
  </si>
  <si>
    <t>The Nobel Prize in Physiology or Medicine 1937</t>
  </si>
  <si>
    <t>"for his discoveries in connection with the biological combustion processes, with special reference to vitamin C and the catalysis of fumaric acid"</t>
  </si>
  <si>
    <t>Albert von Szent-Gy√∂rgyi Nagyr√°polt</t>
  </si>
  <si>
    <t>1893-09-16</t>
  </si>
  <si>
    <t>Budapest</t>
  </si>
  <si>
    <t>Austria-Hungary (Hungary)</t>
  </si>
  <si>
    <t>Hungary</t>
  </si>
  <si>
    <t>Szeged University</t>
  </si>
  <si>
    <t>Szeged</t>
  </si>
  <si>
    <t>HUN</t>
  </si>
  <si>
    <t>The Nobel Peace Prize 1937</t>
  </si>
  <si>
    <t>Cecil of Chelwood, Viscount (Lord Edgar Algernon Robert Gascoyne Cecil)</t>
  </si>
  <si>
    <t>1864-09-14</t>
  </si>
  <si>
    <t>The Nobel Prize in Physics 1937</t>
  </si>
  <si>
    <t>"for their experimental discovery of the diffraction of electrons by crystals"</t>
  </si>
  <si>
    <t>Clinton Joseph Davisson</t>
  </si>
  <si>
    <t>1881-10-22</t>
  </si>
  <si>
    <t>Bloomington, IL</t>
  </si>
  <si>
    <t>Bell Laboratories</t>
  </si>
  <si>
    <t>George Paget Thomson</t>
  </si>
  <si>
    <t>1892-05-03</t>
  </si>
  <si>
    <t>The Nobel Prize in Chemistry 1938</t>
  </si>
  <si>
    <t>"for his work on carotenoids and vitamins"</t>
  </si>
  <si>
    <t>Richard Kuhn</t>
  </si>
  <si>
    <t>Austria-Hungary (Austria)</t>
  </si>
  <si>
    <t>The Nobel Prize in Literature 1938</t>
  </si>
  <si>
    <t>"for her rich and truly epic descriptions of peasant life in China and for her biographical masterpieces"</t>
  </si>
  <si>
    <t>Pearl Buck</t>
  </si>
  <si>
    <t>1892-06-26</t>
  </si>
  <si>
    <t>Hillsboro, WV</t>
  </si>
  <si>
    <t>The Nobel Prize in Physiology or Medicine 1938</t>
  </si>
  <si>
    <t>"for the discovery of the role played by the sinus and aortic mechanisms in the regulation of respiration"</t>
  </si>
  <si>
    <t>Corneille Jean Fran√ßois Heymans</t>
  </si>
  <si>
    <t>1892-03-28</t>
  </si>
  <si>
    <t>Ghent University</t>
  </si>
  <si>
    <t>The Nobel Peace Prize 1938</t>
  </si>
  <si>
    <t>Office international Nansen pour les R√©fugi√©s (Nansen International Office for Refugees)</t>
  </si>
  <si>
    <t>The Nobel Prize in Physics 1938</t>
  </si>
  <si>
    <t>"for his demonstrations of the existence of new radioactive elements produced by neutron irradiation, and for his related discovery of nuclear reactions brought about by slow neutrons"</t>
  </si>
  <si>
    <t>Enrico Fermi</t>
  </si>
  <si>
    <t>Rome</t>
  </si>
  <si>
    <t>Rome University</t>
  </si>
  <si>
    <t>The Nobel Prize in Chemistry 1939</t>
  </si>
  <si>
    <t>"for his work on sex hormones"</t>
  </si>
  <si>
    <t>Adolf Friedrich Johann Butenandt</t>
  </si>
  <si>
    <t>Bremerhaven-Lehe</t>
  </si>
  <si>
    <t>"for his work on polymethylenes and higher terpenes"</t>
  </si>
  <si>
    <t>Leopold Ruzicka</t>
  </si>
  <si>
    <t>1887-09-13</t>
  </si>
  <si>
    <t>Vukovar</t>
  </si>
  <si>
    <t>Austria-Hungary (Croatia)</t>
  </si>
  <si>
    <t>Croatia</t>
  </si>
  <si>
    <t>Eidgen√∂ssische Technische Hochschule (Swiss Federal Institute of Technology)</t>
  </si>
  <si>
    <t>HRV</t>
  </si>
  <si>
    <t>The Nobel Prize in Literature 1939</t>
  </si>
  <si>
    <t>"for his deep understanding of his country's peasantry and the exquisite art with which he has portrayed their way of life and their relationship with Nature"</t>
  </si>
  <si>
    <t>Frans Eemil Sillanp√§√§</t>
  </si>
  <si>
    <t>1888-09-16</t>
  </si>
  <si>
    <t>H√§meenkyr√∂</t>
  </si>
  <si>
    <t>Russian Empire (Finland)</t>
  </si>
  <si>
    <t>Finland</t>
  </si>
  <si>
    <t>FIN</t>
  </si>
  <si>
    <t>The Nobel Prize in Physiology or Medicine 1939</t>
  </si>
  <si>
    <t>"for the discovery of the antibacterial effects of prontosil"</t>
  </si>
  <si>
    <t>Gerhard Domagk</t>
  </si>
  <si>
    <t>1895-10-30</t>
  </si>
  <si>
    <t>Lagow</t>
  </si>
  <si>
    <t>Munster University</t>
  </si>
  <si>
    <t>Munster</t>
  </si>
  <si>
    <t>The Nobel Prize in Physics 1939</t>
  </si>
  <si>
    <t>"for the invention and development of the cyclotron and for results obtained with it, especially with regard to artificial radioactive elements"</t>
  </si>
  <si>
    <t>Ernest Orlando Lawrence</t>
  </si>
  <si>
    <t>Canton, SD</t>
  </si>
  <si>
    <t>University of California</t>
  </si>
  <si>
    <t>Berkeley, CA</t>
  </si>
  <si>
    <t>The Nobel Prize in Chemistry 1943</t>
  </si>
  <si>
    <t>"for his work on the use of isotopes as tracers in the study of chemical processes"</t>
  </si>
  <si>
    <t>George de Hevesy</t>
  </si>
  <si>
    <t>1885-08-01</t>
  </si>
  <si>
    <t>The Nobel Prize in Physiology or Medicine 1943</t>
  </si>
  <si>
    <t>"for his discovery of the chemical nature of vitamin K"</t>
  </si>
  <si>
    <t>Edward Adelbert Doisy</t>
  </si>
  <si>
    <t>1893-11-13</t>
  </si>
  <si>
    <t>Hume, IL</t>
  </si>
  <si>
    <t>Saint Louis University</t>
  </si>
  <si>
    <t>St. Louis, MO</t>
  </si>
  <si>
    <t>"for his discovery of vitamin K"</t>
  </si>
  <si>
    <t>Henrik Carl Peter Dam</t>
  </si>
  <si>
    <t>1895-02-21</t>
  </si>
  <si>
    <t>Polytechnic Institute</t>
  </si>
  <si>
    <t>The Nobel Prize in Physics 1943</t>
  </si>
  <si>
    <t>"for his contribution to the development of the molecular ray method and his discovery of the magnetic moment of the proton"</t>
  </si>
  <si>
    <t>Otto Stern</t>
  </si>
  <si>
    <t>1888-02-17</t>
  </si>
  <si>
    <t>Sorau (Zory)</t>
  </si>
  <si>
    <t>Carnegie Mellon University</t>
  </si>
  <si>
    <t>Pittsburgh, PA</t>
  </si>
  <si>
    <t>The Nobel Prize in Chemistry 1944</t>
  </si>
  <si>
    <t>"for his discovery of the fission of heavy nuclei"</t>
  </si>
  <si>
    <t>Otto Hahn</t>
  </si>
  <si>
    <t>1879-03-08</t>
  </si>
  <si>
    <t>The Nobel Prize in Literature 1944</t>
  </si>
  <si>
    <t>"for the rare strength and fertility of his poetic imagination with which is combined an intellectual curiosity of wide scope and a bold, freshly creative style"</t>
  </si>
  <si>
    <t>Johannes Vilhelm Jensen</t>
  </si>
  <si>
    <t>1873-01-20</t>
  </si>
  <si>
    <t>Fars√∏</t>
  </si>
  <si>
    <t>The Nobel Prize in Physiology or Medicine 1944</t>
  </si>
  <si>
    <t>"for their discoveries relating to the highly differentiated functions of single nerve fibres"</t>
  </si>
  <si>
    <t>Herbert Spencer Gasser</t>
  </si>
  <si>
    <t>1888-07-05</t>
  </si>
  <si>
    <t>Platteville, WI</t>
  </si>
  <si>
    <t>Joseph Erlanger</t>
  </si>
  <si>
    <t>1874-01-05</t>
  </si>
  <si>
    <t>San Francisco, CA</t>
  </si>
  <si>
    <t>Washington University</t>
  </si>
  <si>
    <t>The Nobel Peace Prize 1944</t>
  </si>
  <si>
    <t>The Nobel Prize in Physics 1944</t>
  </si>
  <si>
    <t>"for his resonance method for recording the magnetic properties of atomic nuclei"</t>
  </si>
  <si>
    <t>Isidor Isaac Rabi</t>
  </si>
  <si>
    <t>1898-07-29</t>
  </si>
  <si>
    <t>Rymanow</t>
  </si>
  <si>
    <t>Austria-Hungary (Poland)</t>
  </si>
  <si>
    <t>The Nobel Prize in Chemistry 1945</t>
  </si>
  <si>
    <t>"for his research and inventions in agricultural and nutrition chemistry, especially for his fodder preservation method"</t>
  </si>
  <si>
    <t>Artturi Ilmari Virtanen</t>
  </si>
  <si>
    <t>1895-01-15</t>
  </si>
  <si>
    <t>Helsinki</t>
  </si>
  <si>
    <t>University of Helsinki</t>
  </si>
  <si>
    <t>The Nobel Prize in Literature 1945</t>
  </si>
  <si>
    <t>"for her lyric poetry which, inspired by powerful emotions, has made her name a symbol of the idealistic aspirations of the entire Latin American world"</t>
  </si>
  <si>
    <t>Gabriela Mistral</t>
  </si>
  <si>
    <t>1889-04-07</t>
  </si>
  <si>
    <t>Vicu√±a</t>
  </si>
  <si>
    <t>Chile</t>
  </si>
  <si>
    <t>CHL</t>
  </si>
  <si>
    <t>The Nobel Prize in Physiology or Medicine 1945</t>
  </si>
  <si>
    <t>"for the discovery of penicillin and its curative effect in various infectious diseases"</t>
  </si>
  <si>
    <t>Ernst Boris Chain</t>
  </si>
  <si>
    <t>Sir Alexander Fleming</t>
  </si>
  <si>
    <t>1881-08-06</t>
  </si>
  <si>
    <t>Lochfield</t>
  </si>
  <si>
    <t>Sir Howard Walter Florey</t>
  </si>
  <si>
    <t>1898-09-24</t>
  </si>
  <si>
    <t>The Nobel Peace Prize 1945</t>
  </si>
  <si>
    <t>Cordell Hull</t>
  </si>
  <si>
    <t>1871-10-02</t>
  </si>
  <si>
    <t>Olympus, TN</t>
  </si>
  <si>
    <t>The Nobel Prize in Physics 1945</t>
  </si>
  <si>
    <t>"for the discovery of the Exclusion Principle, also called the Pauli Principle"</t>
  </si>
  <si>
    <t>Wolfgang Pauli</t>
  </si>
  <si>
    <t>Princeton University</t>
  </si>
  <si>
    <t>Princeton, NJ</t>
  </si>
  <si>
    <t>The Nobel Prize in Chemistry 1946</t>
  </si>
  <si>
    <t>"for his discovery that enzymes can be crystallized"</t>
  </si>
  <si>
    <t>James Batcheller Sumner</t>
  </si>
  <si>
    <t>1887-11-19</t>
  </si>
  <si>
    <t>Canton, MA</t>
  </si>
  <si>
    <t>Cornell University</t>
  </si>
  <si>
    <t>Ithaca, NY</t>
  </si>
  <si>
    <t>"for their preparation of enzymes and virus proteins in a pure form"</t>
  </si>
  <si>
    <t>John Howard Northrop</t>
  </si>
  <si>
    <t>1891-07-05</t>
  </si>
  <si>
    <t>Yonkers, NY</t>
  </si>
  <si>
    <t>Wendell Meredith Stanley</t>
  </si>
  <si>
    <t>Ridgeville, IN</t>
  </si>
  <si>
    <t>The Nobel Prize in Literature 1946</t>
  </si>
  <si>
    <t>"for his inspired writings which, while growing in boldness and penetration, exemplify the classical humanitarian ideals and high qualities of style"</t>
  </si>
  <si>
    <t>Hermann Hesse</t>
  </si>
  <si>
    <t>1877-07-02</t>
  </si>
  <si>
    <t>Calw</t>
  </si>
  <si>
    <t>The Nobel Prize in Physiology or Medicine 1946</t>
  </si>
  <si>
    <t>"for the discovery of the production of mutations by means of X-ray irradiation"</t>
  </si>
  <si>
    <t>Hermann Joseph Muller</t>
  </si>
  <si>
    <t>1890-12-21</t>
  </si>
  <si>
    <t>Indiana University</t>
  </si>
  <si>
    <t>Bloomington, IN</t>
  </si>
  <si>
    <t>The Nobel Peace Prize 1946</t>
  </si>
  <si>
    <t>Emily Greene Balch</t>
  </si>
  <si>
    <t>1867-01-08</t>
  </si>
  <si>
    <t>Jamaica Plain, MA (Boston)</t>
  </si>
  <si>
    <t>John Raleigh Mott</t>
  </si>
  <si>
    <t>Livingston Manor, NY</t>
  </si>
  <si>
    <t>The Nobel Prize in Physics 1946</t>
  </si>
  <si>
    <t>"for the invention of an apparatus to produce extremely high pressures, and for the discoveries he made therewith in the field of high pressure physics"</t>
  </si>
  <si>
    <t>Percy Williams Bridgman</t>
  </si>
  <si>
    <t>1882-04-21</t>
  </si>
  <si>
    <t>The Nobel Prize in Chemistry 1947</t>
  </si>
  <si>
    <t>"for his investigations on plant products of biological importance, especially the alkaloids"</t>
  </si>
  <si>
    <t>Sir Robert Robinson</t>
  </si>
  <si>
    <t>1886-09-13</t>
  </si>
  <si>
    <t>Rufford, near Chesterfield</t>
  </si>
  <si>
    <t>The Nobel Prize in Literature 1947</t>
  </si>
  <si>
    <t>"for his comprehensive and artistically significant writings, in which human problems and conditions have been presented with a fearless love of truth and keen psychological insight"</t>
  </si>
  <si>
    <t>Andr√© Paul Guillaume Gide</t>
  </si>
  <si>
    <t>1869-11-22</t>
  </si>
  <si>
    <t>The Nobel Prize in Physiology or Medicine 1947</t>
  </si>
  <si>
    <t>"for his discovery of the part played by the hormone of the anterior pituitary lobe in the metabolism of sugar"</t>
  </si>
  <si>
    <t>Bernardo Alberto Houssay</t>
  </si>
  <si>
    <t>1887-04-10</t>
  </si>
  <si>
    <t>Instituto de Biologia y Medicina Experimental (Institute for Biology and Experimental Medicine)</t>
  </si>
  <si>
    <t>"for their discovery of the course of the catalytic conversion of glycogen"</t>
  </si>
  <si>
    <t>Carl Ferdinand Cori</t>
  </si>
  <si>
    <t>1896-12-05</t>
  </si>
  <si>
    <t>Austria-Hungary (Czech Republic)</t>
  </si>
  <si>
    <t>Gerty Theresa Cori, n√©e Radnitz</t>
  </si>
  <si>
    <t>1896-08-15</t>
  </si>
  <si>
    <t>The Nobel Peace Prize 1947</t>
  </si>
  <si>
    <t>American Friends Service Committee (The Quakers)</t>
  </si>
  <si>
    <t>Friends Service Council (The Quakers)</t>
  </si>
  <si>
    <t>The Nobel Prize in Physics 1947</t>
  </si>
  <si>
    <t>"for his investigations of the physics of the upper atmosphere especially for the discovery of the so-called Appleton layer"</t>
  </si>
  <si>
    <t>Sir Edward Victor Appleton</t>
  </si>
  <si>
    <t>1892-09-06</t>
  </si>
  <si>
    <t>Bradford</t>
  </si>
  <si>
    <t>Department of Scientific and Industrial Research</t>
  </si>
  <si>
    <t>The Nobel Prize in Chemistry 1948</t>
  </si>
  <si>
    <t>"for his research on electrophoresis and adsorption analysis, especially for his discoveries concerning the complex nature of the serum proteins"</t>
  </si>
  <si>
    <t>Arne Wilhelm Kaurin Tiselius</t>
  </si>
  <si>
    <t>The Nobel Prize in Literature 1948</t>
  </si>
  <si>
    <t>"for his outstanding, pioneer contribution to present-day poetry"</t>
  </si>
  <si>
    <t>Thomas Stearns Eliot</t>
  </si>
  <si>
    <t>1888-09-26</t>
  </si>
  <si>
    <t>The Nobel Prize in Physiology or Medicine 1948</t>
  </si>
  <si>
    <t>"for his discovery of the high efficiency of DDT as a contact poison against several arthropods"</t>
  </si>
  <si>
    <t>Paul Hermann M√ºller</t>
  </si>
  <si>
    <t>1899-01-12</t>
  </si>
  <si>
    <t>Olten</t>
  </si>
  <si>
    <t>Laboratorium der Farben-Fabriken J.R. Geigy A.G. (Laboratory of the J.R. Geigy Dye-Factory Co.)</t>
  </si>
  <si>
    <t>Basel</t>
  </si>
  <si>
    <t>The Nobel Prize in Physics 1948</t>
  </si>
  <si>
    <t>"for his development of the Wilson cloud chamber method, and his discoveries therewith in the fields of nuclear physics and cosmic radiation"</t>
  </si>
  <si>
    <t>Patrick Maynard Stuart Blackett</t>
  </si>
  <si>
    <t>1897-11-18</t>
  </si>
  <si>
    <t>The Nobel Prize in Chemistry 1949</t>
  </si>
  <si>
    <t>"for his contributions in the field of chemical thermodynamics, particularly concerning the behaviour of substances at extremely low temperatures"</t>
  </si>
  <si>
    <t>William Francis Giauque</t>
  </si>
  <si>
    <t>1895-05-12</t>
  </si>
  <si>
    <t>Niagara Falls</t>
  </si>
  <si>
    <t>The Nobel Prize in Literature 1949</t>
  </si>
  <si>
    <t>"for his powerful and artistically unique contribution to the modern American novel"</t>
  </si>
  <si>
    <t>William Faulkner</t>
  </si>
  <si>
    <t>1897-09-25</t>
  </si>
  <si>
    <t>New Albany, MS</t>
  </si>
  <si>
    <t>The Nobel Prize in Physiology or Medicine 1949</t>
  </si>
  <si>
    <t>"for his discovery of the therapeutic value of leucotomy in certain psychoses"</t>
  </si>
  <si>
    <t>Antonio Caetano de Abreu Freire Egas Moniz</t>
  </si>
  <si>
    <t>1874-11-29</t>
  </si>
  <si>
    <t>Avanca</t>
  </si>
  <si>
    <t>Portugal</t>
  </si>
  <si>
    <t>University of Lisbon</t>
  </si>
  <si>
    <t>Lisbon</t>
  </si>
  <si>
    <t>PRT</t>
  </si>
  <si>
    <t>"for his discovery of the functional organization of the interbrain as a coordinator of the activities of the internal organs"</t>
  </si>
  <si>
    <t>Walter Rudolf Hess</t>
  </si>
  <si>
    <t>1881-03-17</t>
  </si>
  <si>
    <t>Frauenfeld</t>
  </si>
  <si>
    <t>The Nobel Peace Prize 1949</t>
  </si>
  <si>
    <t>Lord (John) Boyd Orr of Brechin</t>
  </si>
  <si>
    <t>1880-09-23</t>
  </si>
  <si>
    <t>Kilmaurs</t>
  </si>
  <si>
    <t>The Nobel Prize in Physics 1949</t>
  </si>
  <si>
    <t>"for his prediction of the existence of mesons on the basis of theoretical work on nuclear forces"</t>
  </si>
  <si>
    <t>Hideki Yukawa</t>
  </si>
  <si>
    <t>Tokyo</t>
  </si>
  <si>
    <t>Japan</t>
  </si>
  <si>
    <t>Kyoto University</t>
  </si>
  <si>
    <t>Kyoto</t>
  </si>
  <si>
    <t>JPN</t>
  </si>
  <si>
    <t>The Nobel Prize in Chemistry 1950</t>
  </si>
  <si>
    <t>"for their discovery and development of the diene synthesis"</t>
  </si>
  <si>
    <t>Kurt Alder</t>
  </si>
  <si>
    <t>K√∂nigsh√ºtte (Chorz√≥w)</t>
  </si>
  <si>
    <t>Cologne University</t>
  </si>
  <si>
    <t>Otto Paul Hermann Diels</t>
  </si>
  <si>
    <t>1876-01-23</t>
  </si>
  <si>
    <t>The Nobel Prize in Literature 1950</t>
  </si>
  <si>
    <t>"in recognition of his varied and significant writings in which he champions humanitarian ideals and freedom of thought"</t>
  </si>
  <si>
    <t>Earl (Bertrand Arthur William) Russell</t>
  </si>
  <si>
    <t>1872-05-18</t>
  </si>
  <si>
    <t>Trelleck</t>
  </si>
  <si>
    <t>The Nobel Prize in Physiology or Medicine 1950</t>
  </si>
  <si>
    <t>"for their discoveries relating to the hormones of the adrenal cortex, their structure and biological effects"</t>
  </si>
  <si>
    <t>Edward Calvin Kendall</t>
  </si>
  <si>
    <t>1886-03-08</t>
  </si>
  <si>
    <t>South Norwalk, CT</t>
  </si>
  <si>
    <t>Mayo Clinic</t>
  </si>
  <si>
    <t>Rochester, MN</t>
  </si>
  <si>
    <t>Philip Showalter Hench</t>
  </si>
  <si>
    <t>1896-02-28</t>
  </si>
  <si>
    <t>Tadeus Reichstein</t>
  </si>
  <si>
    <t>1897-07-20</t>
  </si>
  <si>
    <t>Wloclawek</t>
  </si>
  <si>
    <t>Basel University</t>
  </si>
  <si>
    <t>The Nobel Peace Prize 1950</t>
  </si>
  <si>
    <t>Ralph Bunche</t>
  </si>
  <si>
    <t>Detroit, MI</t>
  </si>
  <si>
    <t>The Nobel Prize in Physics 1950</t>
  </si>
  <si>
    <t>"for his development of the photographic method of studying nuclear processes and his discoveries regarding mesons made with this method"</t>
  </si>
  <si>
    <t>Cecil Frank Powell</t>
  </si>
  <si>
    <t>Tonbridge</t>
  </si>
  <si>
    <t>Bristol University</t>
  </si>
  <si>
    <t>The Nobel Prize in Chemistry 1951</t>
  </si>
  <si>
    <t>"for their discoveries in the chemistry of the transuranium elements"</t>
  </si>
  <si>
    <t>Edwin Mattison McMillan</t>
  </si>
  <si>
    <t>Redondo Beach, CA</t>
  </si>
  <si>
    <t>Glenn Theodore Seaborg</t>
  </si>
  <si>
    <t>Ishpeming, MI</t>
  </si>
  <si>
    <t>The Nobel Prize in Literature 1951</t>
  </si>
  <si>
    <t>"for the artistic vigour and true independence of mind with which he endeavours in his poetry to find answers to the eternal questions confronting mankind"</t>
  </si>
  <si>
    <t>P√§r Fabian Lagerkvist</t>
  </si>
  <si>
    <t>1891-05-23</t>
  </si>
  <si>
    <t>V√§xj√∂</t>
  </si>
  <si>
    <t>The Nobel Prize in Physiology or Medicine 1951</t>
  </si>
  <si>
    <t>"for his discoveries concerning yellow fever and how to combat it"</t>
  </si>
  <si>
    <t>Max Theiler</t>
  </si>
  <si>
    <t>1899-01-30</t>
  </si>
  <si>
    <t>Pretoria</t>
  </si>
  <si>
    <t>South Africa</t>
  </si>
  <si>
    <t>Laboratories of the Division of Medicine and Public Health, Rockefeller Foundation</t>
  </si>
  <si>
    <t>ZAF</t>
  </si>
  <si>
    <t>The Nobel Peace Prize 1951</t>
  </si>
  <si>
    <t>L√©on Jouhaux</t>
  </si>
  <si>
    <t>1879-07-01</t>
  </si>
  <si>
    <t>The Nobel Prize in Physics 1951</t>
  </si>
  <si>
    <t>"for their pioneer work on the transmutation of atomic nuclei by artificially accelerated atomic particles"</t>
  </si>
  <si>
    <t>Ernest Thomas Sinton Walton</t>
  </si>
  <si>
    <t>Dungarvan</t>
  </si>
  <si>
    <t>Trinity College</t>
  </si>
  <si>
    <t>Sir John Douglas Cockcroft</t>
  </si>
  <si>
    <t>1897-05-27</t>
  </si>
  <si>
    <t>Todmorden</t>
  </si>
  <si>
    <t>Atomic Energy Research Establishment</t>
  </si>
  <si>
    <t>Harwell, Berkshire</t>
  </si>
  <si>
    <t>The Nobel Prize in Chemistry 1952</t>
  </si>
  <si>
    <t>"for their invention of partition chromatography"</t>
  </si>
  <si>
    <t>Archer John Porter Martin</t>
  </si>
  <si>
    <t>Richard Laurence Millington Synge</t>
  </si>
  <si>
    <t>Rowett Research Institute</t>
  </si>
  <si>
    <t>Bucksburn (Scotland)</t>
  </si>
  <si>
    <t>The Nobel Prize in Literature 1952</t>
  </si>
  <si>
    <t>"for the deep spiritual insight and the artistic intensity with which he has in his novels penetrated the drama of human life"</t>
  </si>
  <si>
    <t>Fran√ßois Mauriac</t>
  </si>
  <si>
    <t>1885-10-11</t>
  </si>
  <si>
    <t>Bordeaux</t>
  </si>
  <si>
    <t>The Nobel Prize in Physiology or Medicine 1952</t>
  </si>
  <si>
    <t>"for his discovery of streptomycin, the first antibiotic effective against tuberculosis"</t>
  </si>
  <si>
    <t>Selman Abraham Waksman</t>
  </si>
  <si>
    <t>1888-07-22</t>
  </si>
  <si>
    <t>Priluka (Nova Pryluka)</t>
  </si>
  <si>
    <t>Rutgers University</t>
  </si>
  <si>
    <t>New Brunswick, NJ</t>
  </si>
  <si>
    <t>The Nobel Peace Prize 1952</t>
  </si>
  <si>
    <t>Albert Schweitzer</t>
  </si>
  <si>
    <t>1875-01-14</t>
  </si>
  <si>
    <t>Kaysersberg</t>
  </si>
  <si>
    <t>Germany (France)</t>
  </si>
  <si>
    <t>The Nobel Prize in Physics 1952</t>
  </si>
  <si>
    <t>"for their development of new methods for nuclear magnetic precision measurements and discoveries in connection therewith"</t>
  </si>
  <si>
    <t>Edward Mills Purcell</t>
  </si>
  <si>
    <t>Taylorville, IL</t>
  </si>
  <si>
    <t>Felix Bloch</t>
  </si>
  <si>
    <t>Stanford University</t>
  </si>
  <si>
    <t>Stanford, CA</t>
  </si>
  <si>
    <t>The Nobel Prize in Chemistry 1953</t>
  </si>
  <si>
    <t>"for his discoveries in the field of macromolecular chemistry"</t>
  </si>
  <si>
    <t>Hermann Staudinger</t>
  </si>
  <si>
    <t>Worms</t>
  </si>
  <si>
    <t>The Nobel Prize in Literature 1953</t>
  </si>
  <si>
    <t>"for his mastery of historical and biographical description as well as for brilliant oratory in defending exalted human values"</t>
  </si>
  <si>
    <t>Sir Winston Leonard Spencer Churchill</t>
  </si>
  <si>
    <t>1874-11-30</t>
  </si>
  <si>
    <t>Woodstock</t>
  </si>
  <si>
    <t>The Nobel Prize in Physiology or Medicine 1953</t>
  </si>
  <si>
    <t>"for his discovery of co-enzyme A and its importance for intermediary metabolism"</t>
  </si>
  <si>
    <t>Fritz Albert Lipmann</t>
  </si>
  <si>
    <t>1899-06-12</t>
  </si>
  <si>
    <t>Harvard Medical School</t>
  </si>
  <si>
    <t>"for his discovery of the citric acid cycle"</t>
  </si>
  <si>
    <t>Hans Adolf Krebs</t>
  </si>
  <si>
    <t>Hildesheim</t>
  </si>
  <si>
    <t>Sheffield University</t>
  </si>
  <si>
    <t>Sheffield</t>
  </si>
  <si>
    <t>The Nobel Peace Prize 1953</t>
  </si>
  <si>
    <t>George Catlett Marshall</t>
  </si>
  <si>
    <t>1880-12-31</t>
  </si>
  <si>
    <t>Uniontown, PA</t>
  </si>
  <si>
    <t>The Nobel Prize in Physics 1953</t>
  </si>
  <si>
    <t>"for his demonstration of the phase contrast method, especially for his invention of the phase contrast microscope"</t>
  </si>
  <si>
    <t>Frits Zernike</t>
  </si>
  <si>
    <t>1888-07-16</t>
  </si>
  <si>
    <t>Groningen University</t>
  </si>
  <si>
    <t>The Nobel Prize in Chemistry 1954</t>
  </si>
  <si>
    <t>"for his research into the nature of the chemical bond and its application to the elucidation of the structure of complex substances"</t>
  </si>
  <si>
    <t>Linus Carl Pauling</t>
  </si>
  <si>
    <t>Portland, OR</t>
  </si>
  <si>
    <t>The Nobel Prize in Literature 1954</t>
  </si>
  <si>
    <t>"for his mastery of the art of narrative, most recently demonstrated in &lt;I&gt;The Old Man and the Sea,&lt;/I&gt; and for the influence that he has exerted on contemporary style"</t>
  </si>
  <si>
    <t>Ernest Miller Hemingway</t>
  </si>
  <si>
    <t>1899-07-21</t>
  </si>
  <si>
    <t>Oak Park, IL</t>
  </si>
  <si>
    <t>The Nobel Prize in Physiology or Medicine 1954</t>
  </si>
  <si>
    <t>"for their discovery of the ability of poliomyelitis viruses to grow in cultures of various types of tissue"</t>
  </si>
  <si>
    <t>Frederick Chapman Robbins</t>
  </si>
  <si>
    <t>Auburn, AL</t>
  </si>
  <si>
    <t>Western Reserve University</t>
  </si>
  <si>
    <t>Cleveland, OH</t>
  </si>
  <si>
    <t>John Franklin Enders</t>
  </si>
  <si>
    <t>1897-02-10</t>
  </si>
  <si>
    <t>West Hartford, CT</t>
  </si>
  <si>
    <t>Thomas Huckle Weller</t>
  </si>
  <si>
    <t>Ann Arbor, MI</t>
  </si>
  <si>
    <t>Children's Medical Center</t>
  </si>
  <si>
    <t>The Nobel Peace Prize 1954</t>
  </si>
  <si>
    <t>Office of the United Nations High Commissioner for Refugees (UNHCR)</t>
  </si>
  <si>
    <t>The Nobel Prize in Physics 1954</t>
  </si>
  <si>
    <t>"for his fundamental research in quantum mechanics, especially for his statistical interpretation of the wavefunction"</t>
  </si>
  <si>
    <t>Max Born</t>
  </si>
  <si>
    <t>1882-12-11</t>
  </si>
  <si>
    <t>"for the coincidence method and his discoveries made therewith"</t>
  </si>
  <si>
    <t>Walther Bothe</t>
  </si>
  <si>
    <t>1891-01-08</t>
  </si>
  <si>
    <t>Oranienburg</t>
  </si>
  <si>
    <t>The Nobel Prize in Chemistry 1955</t>
  </si>
  <si>
    <t>"for his work on biochemically important sulphur compounds, especially for the first synthesis of a polypeptide hormone"</t>
  </si>
  <si>
    <t>Vincent du Vigneaud</t>
  </si>
  <si>
    <t>The Nobel Prize in Literature 1955</t>
  </si>
  <si>
    <t>"for his vivid epic power which has renewed the great narrative art of Iceland"</t>
  </si>
  <si>
    <t>Halld√≥r Kiljan Laxness</t>
  </si>
  <si>
    <t>Reykjavik</t>
  </si>
  <si>
    <t>Iceland</t>
  </si>
  <si>
    <t>ISL</t>
  </si>
  <si>
    <t>The Nobel Prize in Physiology or Medicine 1955</t>
  </si>
  <si>
    <t>"for his discoveries concerning the nature and mode of action of oxidation enzymes"</t>
  </si>
  <si>
    <t>Axel Hugo Theodor Theorell</t>
  </si>
  <si>
    <t>Link√∂ping</t>
  </si>
  <si>
    <t>Karolinska Institutet</t>
  </si>
  <si>
    <t>The Nobel Prize in Physics 1955</t>
  </si>
  <si>
    <t>"for his precision determination of the magnetic moment of the electron"</t>
  </si>
  <si>
    <t>Polykarp Kusch</t>
  </si>
  <si>
    <t>Blankenburg</t>
  </si>
  <si>
    <t>"for his discoveries concerning the fine structure of the hydrogen spectrum"</t>
  </si>
  <si>
    <t>Willis Eugene Lamb</t>
  </si>
  <si>
    <t>Los Angeles, CA</t>
  </si>
  <si>
    <t>The Nobel Prize in Chemistry 1956</t>
  </si>
  <si>
    <t>"for their researches into the mechanism of chemical reactions"</t>
  </si>
  <si>
    <t>Nikolay Nikolaevich Semenov</t>
  </si>
  <si>
    <t>1896-04-03</t>
  </si>
  <si>
    <t>Saratov</t>
  </si>
  <si>
    <t>Institute for Chemical Physics of the Academy of Sciences of the USSR</t>
  </si>
  <si>
    <t>Sir Cyril Norman Hinshelwood</t>
  </si>
  <si>
    <t>1897-05-19</t>
  </si>
  <si>
    <t>The Nobel Prize in Literature 1956</t>
  </si>
  <si>
    <t>"for his lyrical poetry, which in Spanish language constitutes an example of high spirit and artistical purity"</t>
  </si>
  <si>
    <t>Juan Ram√≥n Jim√©nez</t>
  </si>
  <si>
    <t>1881-12-24</t>
  </si>
  <si>
    <t>Moguer</t>
  </si>
  <si>
    <t>The Nobel Prize in Physiology or Medicine 1956</t>
  </si>
  <si>
    <t>"for their discoveries concerning heart catheterization and pathological changes in the circulatory system"</t>
  </si>
  <si>
    <t>Andr√© Fr√©d√©ric Cournand</t>
  </si>
  <si>
    <t>1895-09-24</t>
  </si>
  <si>
    <t>Dickinson W. Richards</t>
  </si>
  <si>
    <t>Orange, NJ</t>
  </si>
  <si>
    <t>Werner Forssmann</t>
  </si>
  <si>
    <t>Mainz University</t>
  </si>
  <si>
    <t>Mainz</t>
  </si>
  <si>
    <t>The Nobel Prize in Physics 1956</t>
  </si>
  <si>
    <t>"for their researches on semiconductors and their discovery of the transistor effect"</t>
  </si>
  <si>
    <t>John Bardeen</t>
  </si>
  <si>
    <t>Madison, WI</t>
  </si>
  <si>
    <t>University of Illinois</t>
  </si>
  <si>
    <t>Urbana, IL</t>
  </si>
  <si>
    <t>Walter Houser Brattain</t>
  </si>
  <si>
    <t>Amoy</t>
  </si>
  <si>
    <t>China</t>
  </si>
  <si>
    <t>Murray Hill, NJ</t>
  </si>
  <si>
    <t>CHN</t>
  </si>
  <si>
    <t>William Bradford Shockley</t>
  </si>
  <si>
    <t>Semiconductor Laboratory of Beckman Instruments, Inc.</t>
  </si>
  <si>
    <t>Mountain View, CA</t>
  </si>
  <si>
    <t>The Nobel Prize in Chemistry 1957</t>
  </si>
  <si>
    <t>"for his work on nucleotides and nucleotide co-enzymes"</t>
  </si>
  <si>
    <t>Lord (Alexander R.) Todd</t>
  </si>
  <si>
    <t>The Nobel Prize in Literature 1957</t>
  </si>
  <si>
    <t>"for his important literary production, which with clear-sighted earnestness illuminates the problems of the human conscience in our times"</t>
  </si>
  <si>
    <t>Albert Camus</t>
  </si>
  <si>
    <t>Mondovi</t>
  </si>
  <si>
    <t>French Algeria (Algeria)</t>
  </si>
  <si>
    <t>Algeria</t>
  </si>
  <si>
    <t>DZA</t>
  </si>
  <si>
    <t>The Nobel Prize in Physiology or Medicine 1957</t>
  </si>
  <si>
    <t>"for his discoveries relating to synthetic compounds that inhibit the action of certain body substances, and especially their action on the vascular system and the skeletal muscles"</t>
  </si>
  <si>
    <t>Daniel Bovet</t>
  </si>
  <si>
    <t>Neuch√¢tel</t>
  </si>
  <si>
    <t>Istituto Superiore di Sanit√† (Chief Institute of Public Health)</t>
  </si>
  <si>
    <t>The Nobel Peace Prize 1957</t>
  </si>
  <si>
    <t>Lester Bowles Pearson</t>
  </si>
  <si>
    <t>1897-04-23</t>
  </si>
  <si>
    <t>The Nobel Prize in Physics 1957</t>
  </si>
  <si>
    <t>"for their penetrating investigation of the so-called parity laws which has led to important discoveries regarding the elementary particles"</t>
  </si>
  <si>
    <t>Chen Ning Yang</t>
  </si>
  <si>
    <t>Hofei, Anhwei</t>
  </si>
  <si>
    <t>Institute for Advanced Study</t>
  </si>
  <si>
    <t>Tsung-Dao (T.D.) Lee</t>
  </si>
  <si>
    <t>Shanghai</t>
  </si>
  <si>
    <t>The Nobel Prize in Chemistry 1958</t>
  </si>
  <si>
    <t>"for his work on the structure of proteins, especially that of insulin"</t>
  </si>
  <si>
    <t>Frederick Sanger</t>
  </si>
  <si>
    <t>Rendcombe</t>
  </si>
  <si>
    <t>The Nobel Prize in Literature 1958</t>
  </si>
  <si>
    <t>"for his important achievement both in contemporary lyrical poetry and in the field of the great Russian epic tradition"</t>
  </si>
  <si>
    <t>Boris Leonidovich Pasternak</t>
  </si>
  <si>
    <t>1890-02-10</t>
  </si>
  <si>
    <t>The Nobel Prize in Physiology or Medicine 1958</t>
  </si>
  <si>
    <t>"for their discovery that genes act by regulating definite chemical events"</t>
  </si>
  <si>
    <t>Edward Lawrie Tatum</t>
  </si>
  <si>
    <t>Boulder, CO</t>
  </si>
  <si>
    <t>George Wells Beadle</t>
  </si>
  <si>
    <t>Wahoo, NE</t>
  </si>
  <si>
    <t>"for his discoveries concerning genetic recombination and the organization of the genetic material of bacteria"</t>
  </si>
  <si>
    <t>Joshua Lederberg</t>
  </si>
  <si>
    <t>Montclair, NJ</t>
  </si>
  <si>
    <t>University of Wisconsin</t>
  </si>
  <si>
    <t>The Nobel Peace Prize 1958</t>
  </si>
  <si>
    <t>Georges Pire</t>
  </si>
  <si>
    <t>Dinant</t>
  </si>
  <si>
    <t>The Nobel Prize in Physics 1958</t>
  </si>
  <si>
    <t>"for the discovery and the interpretation of the Cherenkov effect"</t>
  </si>
  <si>
    <t>Igor Yevgenyevich Tamm</t>
  </si>
  <si>
    <t>1895-07-08</t>
  </si>
  <si>
    <t>Vladivostok</t>
  </si>
  <si>
    <t>University of Moscow</t>
  </si>
  <si>
    <t>Il¬¥ja Mikhailovich Frank</t>
  </si>
  <si>
    <t>Leningrad (Saint Petersburg)</t>
  </si>
  <si>
    <t>Pavel Alekseyevich Cherenkov</t>
  </si>
  <si>
    <t>Novaya Chigla</t>
  </si>
  <si>
    <t>P.N. Lebedev Physical Institute</t>
  </si>
  <si>
    <t>The Nobel Prize in Chemistry 1959</t>
  </si>
  <si>
    <t>"for his discovery and development of the polarographic methods of analysis"</t>
  </si>
  <si>
    <t>Jaroslav Heyrovsky</t>
  </si>
  <si>
    <t>1890-12-20</t>
  </si>
  <si>
    <t>Polarographic Institute of the Czechoslovak Academy of Science</t>
  </si>
  <si>
    <t>The Nobel Prize in Literature 1959</t>
  </si>
  <si>
    <t>"for his lyrical poetry, which with classical fire expresses the tragic experience of life in our own times"</t>
  </si>
  <si>
    <t>Salvatore Quasimodo</t>
  </si>
  <si>
    <t>Modica</t>
  </si>
  <si>
    <t>The Nobel Prize in Physiology or Medicine 1959</t>
  </si>
  <si>
    <t>"for their discovery of the mechanisms in the biological synthesis of ribonucleic acid and deoxyribonucleic acid"</t>
  </si>
  <si>
    <t>Arthur Kornberg</t>
  </si>
  <si>
    <t>Severo Ochoa</t>
  </si>
  <si>
    <t>Luarca</t>
  </si>
  <si>
    <t>New York University</t>
  </si>
  <si>
    <t>The Nobel Peace Prize 1959</t>
  </si>
  <si>
    <t>Philip J. Noel-Baker</t>
  </si>
  <si>
    <t>1889-11-01</t>
  </si>
  <si>
    <t>The Nobel Prize in Physics 1959</t>
  </si>
  <si>
    <t>"for their discovery of the antiproton"</t>
  </si>
  <si>
    <t>Emilio Gino Segr√®</t>
  </si>
  <si>
    <t>Tivoli</t>
  </si>
  <si>
    <t>Owen Chamberlain</t>
  </si>
  <si>
    <t>The Nobel Prize in Chemistry 1960</t>
  </si>
  <si>
    <t>"for his method to use carbon-14 for age determination in archaeology, geology, geophysics, and other branches of science"</t>
  </si>
  <si>
    <t>Willard Frank Libby</t>
  </si>
  <si>
    <t>Grand Valley, CO</t>
  </si>
  <si>
    <t>The Nobel Prize in Literature 1960</t>
  </si>
  <si>
    <t>"for the soaring flight and the evocative imagery of his poetry which in a visionary fashion reflects the conditions of our time"</t>
  </si>
  <si>
    <t>Saint-John Perse</t>
  </si>
  <si>
    <t>1887-05-31</t>
  </si>
  <si>
    <t>Pointe-√†-Pitre</t>
  </si>
  <si>
    <t>Guadeloupe Island</t>
  </si>
  <si>
    <t>GLP</t>
  </si>
  <si>
    <t>The Nobel Prize in Physiology or Medicine 1960</t>
  </si>
  <si>
    <t>"for discovery of acquired immunological tolerance"</t>
  </si>
  <si>
    <t>Peter Brian Medawar</t>
  </si>
  <si>
    <t>Rio de Janeiro</t>
  </si>
  <si>
    <t>Brazil</t>
  </si>
  <si>
    <t>BRA</t>
  </si>
  <si>
    <t>Sir Frank Macfarlane Burnet</t>
  </si>
  <si>
    <t>1899-09-03</t>
  </si>
  <si>
    <t>Traralgon</t>
  </si>
  <si>
    <t>Walter and Eliza Hall Institute for Medical Research</t>
  </si>
  <si>
    <t>Melbourne</t>
  </si>
  <si>
    <t>The Nobel Peace Prize 1960</t>
  </si>
  <si>
    <t>Albert John Lutuli</t>
  </si>
  <si>
    <t>1898-01-01</t>
  </si>
  <si>
    <t>Bulawayo</t>
  </si>
  <si>
    <t>Southern Rhodesia (Zimbabwe)</t>
  </si>
  <si>
    <t>Zimbabwe</t>
  </si>
  <si>
    <t>ZWE</t>
  </si>
  <si>
    <t>The Nobel Prize in Physics 1960</t>
  </si>
  <si>
    <t>"for the invention of the bubble chamber"</t>
  </si>
  <si>
    <t>Donald Arthur Glaser</t>
  </si>
  <si>
    <t>The Nobel Prize in Chemistry 1961</t>
  </si>
  <si>
    <t>"for his research on the carbon dioxide assimilation in plants"</t>
  </si>
  <si>
    <t>Melvin Calvin</t>
  </si>
  <si>
    <t>St. Paul, MN</t>
  </si>
  <si>
    <t>The Nobel Prize in Literature 1961</t>
  </si>
  <si>
    <t>"for the epic force with which he has traced themes and depicted human destinies drawn from the history of his country"</t>
  </si>
  <si>
    <t>Ivo Andric</t>
  </si>
  <si>
    <t>1892-10-10</t>
  </si>
  <si>
    <t>Dolac</t>
  </si>
  <si>
    <t>Bosnia (Bosnia and Herzegovina)</t>
  </si>
  <si>
    <t>Bosnia and Herzegovina</t>
  </si>
  <si>
    <t>BIH</t>
  </si>
  <si>
    <t>The Nobel Prize in Physiology or Medicine 1961</t>
  </si>
  <si>
    <t>"for his discoveries of the physical mechanism of stimulation within the cochlea"</t>
  </si>
  <si>
    <t>Georg von B√©k√©sy</t>
  </si>
  <si>
    <t>1899-06-03</t>
  </si>
  <si>
    <t>The Nobel Peace Prize 1961</t>
  </si>
  <si>
    <t>Dag Hjalmar Agne Carl Hammarskj√∂ld</t>
  </si>
  <si>
    <t>J√∂nk√∂ping</t>
  </si>
  <si>
    <t>The Nobel Prize in Physics 1961</t>
  </si>
  <si>
    <t>"for his pioneering studies of electron scattering in atomic nuclei and for his thereby achieved discoveries concerning the structure of the nucleons"</t>
  </si>
  <si>
    <t>Robert Hofstadter</t>
  </si>
  <si>
    <t>"for his researches concerning the resonance absorption of gamma radiation and his discovery in this connection of the effect which bears his name"</t>
  </si>
  <si>
    <t>Rudolf Ludwig M√∂ssbauer</t>
  </si>
  <si>
    <t>Technical University</t>
  </si>
  <si>
    <t>The Nobel Prize in Chemistry 1962</t>
  </si>
  <si>
    <t>"for their studies of the structures of globular proteins"</t>
  </si>
  <si>
    <t>John Cowdery Kendrew</t>
  </si>
  <si>
    <t>MRC Laboratory of Molecular Biology</t>
  </si>
  <si>
    <t>Max Ferdinand Perutz</t>
  </si>
  <si>
    <t>The Nobel Prize in Literature 1962</t>
  </si>
  <si>
    <t>"for his realistic and imaginative writings, combining as they do sympathetic humour and keen social perception"</t>
  </si>
  <si>
    <t>John Steinbeck</t>
  </si>
  <si>
    <t>Salinas, CA</t>
  </si>
  <si>
    <t>The Nobel Prize in Physiology or Medicine 1962</t>
  </si>
  <si>
    <t>"for their discoveries concerning the molecular structure of nucleic acids and its significance for information transfer in living material"</t>
  </si>
  <si>
    <t>Francis Harry Compton Crick</t>
  </si>
  <si>
    <t>Northampton</t>
  </si>
  <si>
    <t>James Dewey Watson</t>
  </si>
  <si>
    <t>Maurice Hugh Frederick Wilkins</t>
  </si>
  <si>
    <t>Pongaroa</t>
  </si>
  <si>
    <t>The Nobel Peace Prize 1962</t>
  </si>
  <si>
    <t>The Nobel Prize in Physics 1962</t>
  </si>
  <si>
    <t>"for his pioneering theories for condensed matter, especially liquid helium"</t>
  </si>
  <si>
    <t>Lev Davidovich Landau</t>
  </si>
  <si>
    <t>Baku</t>
  </si>
  <si>
    <t>Russian Empire (Azerbaijan)</t>
  </si>
  <si>
    <t>Azerbaijan</t>
  </si>
  <si>
    <t>Academy of Sciences</t>
  </si>
  <si>
    <t>AZE</t>
  </si>
  <si>
    <t>The Nobel Prize in Chemistry 1963</t>
  </si>
  <si>
    <t>"for their discoveries in the field of the chemistry and technology of high polymers"</t>
  </si>
  <si>
    <t>Giulio Natta</t>
  </si>
  <si>
    <t>Imperia</t>
  </si>
  <si>
    <t>Institute of Technology</t>
  </si>
  <si>
    <t>Karl Ziegler</t>
  </si>
  <si>
    <t>1898-11-26</t>
  </si>
  <si>
    <t>Helsa</t>
  </si>
  <si>
    <t>Max-Planck-Institut</t>
  </si>
  <si>
    <t>M√ºlheim/Ruhr</t>
  </si>
  <si>
    <t>The Nobel Prize in Literature 1963</t>
  </si>
  <si>
    <t>"for his eminent lyrical writing, inspired by a deep feeling for the Hellenic world of culture"</t>
  </si>
  <si>
    <t>Giorgos Seferis</t>
  </si>
  <si>
    <t>Smyrna (Izmir)</t>
  </si>
  <si>
    <t>Ottoman Empire (Turkey)</t>
  </si>
  <si>
    <t>Turkey</t>
  </si>
  <si>
    <t>TUR</t>
  </si>
  <si>
    <t>The Nobel Prize in Physiology or Medicine 1963</t>
  </si>
  <si>
    <t>"for their discoveries concerning the ionic mechanisms involved in excitation and inhibition in the peripheral and central portions of the nerve cell membrane"</t>
  </si>
  <si>
    <t>Alan Lloyd Hodgkin</t>
  </si>
  <si>
    <t>Banbury</t>
  </si>
  <si>
    <t>Andrew Fielding Huxley</t>
  </si>
  <si>
    <t>Hampstead</t>
  </si>
  <si>
    <t>Sir John Carew Eccles</t>
  </si>
  <si>
    <t>Australian National University</t>
  </si>
  <si>
    <t>Canberra</t>
  </si>
  <si>
    <t>The Nobel Peace Prize 1963</t>
  </si>
  <si>
    <t>Ligue des Soci√©t√©s de la Croix-Rouge (League of Red Cross Societies)</t>
  </si>
  <si>
    <t>The Nobel Prize in Physics 1963</t>
  </si>
  <si>
    <t>"for his contributions to the theory of the atomic nucleus and the elementary particles, particularly through the discovery and application of fundamental symmetry principles"</t>
  </si>
  <si>
    <t>Eugene Paul Wigner</t>
  </si>
  <si>
    <t>"for their discoveries concerning nuclear shell structure"</t>
  </si>
  <si>
    <t>J. Hans D. Jensen</t>
  </si>
  <si>
    <t>Maria Goeppert Mayer</t>
  </si>
  <si>
    <t>Kattowitz (Katowice)</t>
  </si>
  <si>
    <t>San Diego, CA</t>
  </si>
  <si>
    <t>The Nobel Prize in Chemistry 1964</t>
  </si>
  <si>
    <t>"for her determinations by X-ray techniques of the structures of important biochemical substances"</t>
  </si>
  <si>
    <t>Dorothy Crowfoot Hodgkin</t>
  </si>
  <si>
    <t>Cairo</t>
  </si>
  <si>
    <t>Egypt</t>
  </si>
  <si>
    <t>EGY</t>
  </si>
  <si>
    <t>The Nobel Prize in Literature 1964</t>
  </si>
  <si>
    <t>"for his work which, rich in ideas and filled with the spirit of freedom and the quest for truth, has exerted a far-reaching influence on our age"</t>
  </si>
  <si>
    <t>Jean-Paul Sartre</t>
  </si>
  <si>
    <t>The Nobel Prize in Physiology or Medicine 1964</t>
  </si>
  <si>
    <t>"for their discoveries concerning the mechanism and regulation of the cholesterol and fatty acid metabolism"</t>
  </si>
  <si>
    <t>Feodor Lynen</t>
  </si>
  <si>
    <t>Konrad Bloch</t>
  </si>
  <si>
    <t>Neisse (Nysa)</t>
  </si>
  <si>
    <t>The Nobel Peace Prize 1964</t>
  </si>
  <si>
    <t>Martin Luther King Jr.</t>
  </si>
  <si>
    <t>Atlanta, GA</t>
  </si>
  <si>
    <t>The Nobel Prize in Physics 1964</t>
  </si>
  <si>
    <t>"for fundamental work in the field of quantum electronics, which has led to the construction of oscillators and amplifiers based on the maser-laser principle"</t>
  </si>
  <si>
    <t>Aleksandr Mikhailovich Prokhorov</t>
  </si>
  <si>
    <t>Atherton</t>
  </si>
  <si>
    <t>Charles Hard Townes</t>
  </si>
  <si>
    <t>Greenville, SC</t>
  </si>
  <si>
    <t>Massachusetts Institute of Technology (MIT)</t>
  </si>
  <si>
    <t>Nicolay Gennadiyevich Basov</t>
  </si>
  <si>
    <t>Usman</t>
  </si>
  <si>
    <t>Union of Soviet Socialist Republics (Russia)</t>
  </si>
  <si>
    <t>The Nobel Prize in Chemistry 1965</t>
  </si>
  <si>
    <t>"for his outstanding achievements in the art of organic synthesis"</t>
  </si>
  <si>
    <t>Robert Burns Woodward</t>
  </si>
  <si>
    <t>The Nobel Prize in Literature 1965</t>
  </si>
  <si>
    <t>"for the artistic power and integrity with which, in his epic of the Don, he has given expression to a historic phase in the life of the Russian people"</t>
  </si>
  <si>
    <t>Mikhail Aleksandrovich Sholokhov</t>
  </si>
  <si>
    <t>Veshenskaya</t>
  </si>
  <si>
    <t>The Nobel Prize in Physiology or Medicine 1965</t>
  </si>
  <si>
    <t>"for their discoveries concerning genetic control of enzyme and virus synthesis"</t>
  </si>
  <si>
    <t>Andr√© Lwoff</t>
  </si>
  <si>
    <t>Ainay-le-Ch√¢teau</t>
  </si>
  <si>
    <t>Fran√ßois Jacob</t>
  </si>
  <si>
    <t>Jacques Monod</t>
  </si>
  <si>
    <t>The Nobel Peace Prize 1965</t>
  </si>
  <si>
    <t>United Nations Children's Fund (UNICEF)</t>
  </si>
  <si>
    <t>The Nobel Prize in Physics 1965</t>
  </si>
  <si>
    <t>"for their fundamental work in quantum electrodynamics, with deep-ploughing consequences for the physics of elementary particles"</t>
  </si>
  <si>
    <t>Julian Schwinger</t>
  </si>
  <si>
    <t>Richard P. Feynman</t>
  </si>
  <si>
    <t>Sin-Itiro Tomonaga</t>
  </si>
  <si>
    <t>Tokyo University of Education</t>
  </si>
  <si>
    <t>The Nobel Prize in Chemistry 1966</t>
  </si>
  <si>
    <t>"for his fundamental work concerning chemical bonds and the electronic structure of molecules by the molecular orbital method"</t>
  </si>
  <si>
    <t>Robert S. Mulliken</t>
  </si>
  <si>
    <t>1896-06-07</t>
  </si>
  <si>
    <t>Newburyport, MA</t>
  </si>
  <si>
    <t>The Nobel Prize in Literature 1966</t>
  </si>
  <si>
    <t>"for her outstanding lyrical and dramatic writing, which interprets Israel's destiny with touching strength"</t>
  </si>
  <si>
    <t>Nelly Sachs</t>
  </si>
  <si>
    <t>1891-12-10</t>
  </si>
  <si>
    <t>"for his profoundly characteristic narrative art with motifs from the life of the Jewish people"</t>
  </si>
  <si>
    <t>Shmuel Yosef Agnon</t>
  </si>
  <si>
    <t>1888-07-17</t>
  </si>
  <si>
    <t>Buczacz (Buchach)</t>
  </si>
  <si>
    <t>Austria-Hungary (Ukraine)</t>
  </si>
  <si>
    <t>The Nobel Prize in Physiology or Medicine 1966</t>
  </si>
  <si>
    <t>"for his discoveries concerning hormonal treatment of prostatic cancer"</t>
  </si>
  <si>
    <t>Charles Brenton Huggins</t>
  </si>
  <si>
    <t>Halifax</t>
  </si>
  <si>
    <t>"for his discovery of tumour-inducing viruses"</t>
  </si>
  <si>
    <t>Peyton Rous</t>
  </si>
  <si>
    <t>1879-10-05</t>
  </si>
  <si>
    <t>Baltimore, MD</t>
  </si>
  <si>
    <t>Rockefeller University</t>
  </si>
  <si>
    <t>The Nobel Prize in Physics 1966</t>
  </si>
  <si>
    <t>"for the discovery and development of optical methods for studying Hertzian resonances in atoms"</t>
  </si>
  <si>
    <t>Alfred Kastler</t>
  </si>
  <si>
    <t>Guebwiller</t>
  </si>
  <si>
    <t>√âcole Normale Sup√©rieure</t>
  </si>
  <si>
    <t>The Nobel Prize in Chemistry 1967</t>
  </si>
  <si>
    <t>"for their studies of extremely fast chemical reactions, effected by disturbing the equilibrium by means of very short pulses of energy"</t>
  </si>
  <si>
    <t>George Porter</t>
  </si>
  <si>
    <t>Stainforth</t>
  </si>
  <si>
    <t>Manfred Eigen</t>
  </si>
  <si>
    <t>Bochum</t>
  </si>
  <si>
    <t>Ronald George Wreyford Norrish</t>
  </si>
  <si>
    <t>1897-11-09</t>
  </si>
  <si>
    <t>Institute of Physical Chemistry</t>
  </si>
  <si>
    <t>The Nobel Prize in Literature 1967</t>
  </si>
  <si>
    <t>"for his vivid literary achievement, deep-rooted in the national traits and traditions of Indian peoples of Latin America"</t>
  </si>
  <si>
    <t>Miguel Angel Asturias</t>
  </si>
  <si>
    <t>1899-10-19</t>
  </si>
  <si>
    <t>Guatemala City</t>
  </si>
  <si>
    <t>Guatemala</t>
  </si>
  <si>
    <t>GTM</t>
  </si>
  <si>
    <t>The Nobel Prize in Physiology or Medicine 1967</t>
  </si>
  <si>
    <t>"for their discoveries concerning the primary physiological and chemical visual processes in the eye"</t>
  </si>
  <si>
    <t>George Wald</t>
  </si>
  <si>
    <t>Haldan Keffer Hartline</t>
  </si>
  <si>
    <t>Bloomsburg, PA</t>
  </si>
  <si>
    <t>Ragnar Granit</t>
  </si>
  <si>
    <t>The Nobel Prize in Physics 1967</t>
  </si>
  <si>
    <t>"for his contributions to the theory of nuclear reactions, especially his discoveries concerning the energy production in stars"</t>
  </si>
  <si>
    <t>Hans Albrecht Bethe</t>
  </si>
  <si>
    <t>Strassburg (Strasbourg)</t>
  </si>
  <si>
    <t>The Nobel Prize in Chemistry 1968</t>
  </si>
  <si>
    <t>"for the discovery of the reciprocal relations bearing his name, which are fundamental for the thermodynamics of irreversible processes"</t>
  </si>
  <si>
    <t>Lars Onsager</t>
  </si>
  <si>
    <t>Yale University</t>
  </si>
  <si>
    <t>New Haven, CT</t>
  </si>
  <si>
    <t>The Nobel Prize in Literature 1968</t>
  </si>
  <si>
    <t>"for his narrative mastery, which with great sensibility expresses the essence of the Japanese mind"</t>
  </si>
  <si>
    <t>Yasunari Kawabata</t>
  </si>
  <si>
    <t>1899-06-11</t>
  </si>
  <si>
    <t>Osaka</t>
  </si>
  <si>
    <t>The Nobel Prize in Physiology or Medicine 1968</t>
  </si>
  <si>
    <t>"for their interpretation of the genetic code and its function in protein synthesis"</t>
  </si>
  <si>
    <t>Har Gobind Khorana</t>
  </si>
  <si>
    <t>Raipur</t>
  </si>
  <si>
    <t>Marshall W. Nirenberg</t>
  </si>
  <si>
    <t>National Institutes of Health</t>
  </si>
  <si>
    <t>Bethesda, MD</t>
  </si>
  <si>
    <t>Robert W. Holley</t>
  </si>
  <si>
    <t>The Nobel Peace Prize 1968</t>
  </si>
  <si>
    <t>Ren√© Cassin</t>
  </si>
  <si>
    <t>1887-10-05</t>
  </si>
  <si>
    <t>Bayonne</t>
  </si>
  <si>
    <t>The Nobel Prize in Physics 1968</t>
  </si>
  <si>
    <t>"for his decisive contributions to elementary particle physics, in particular the discovery of a large number of resonance states, made possible through his development of the technique of using hydrogen bubble chamber and data analysis"</t>
  </si>
  <si>
    <t>Luis Walter Alvarez</t>
  </si>
  <si>
    <t>The Nobel Prize in Chemistry 1969</t>
  </si>
  <si>
    <t>"for their contributions to the development of the concept of conformation and its application in chemistry"</t>
  </si>
  <si>
    <t>Derek H. R. Barton</t>
  </si>
  <si>
    <t>Gravesend</t>
  </si>
  <si>
    <t>Imperial College</t>
  </si>
  <si>
    <t>Odd Hassel</t>
  </si>
  <si>
    <t>1897-05-17</t>
  </si>
  <si>
    <t>University of Oslo</t>
  </si>
  <si>
    <t>Oslo</t>
  </si>
  <si>
    <t>Economics</t>
  </si>
  <si>
    <t>The Sveriges Riksbank Prize in Economic Sciences 1969</t>
  </si>
  <si>
    <t>"for having developed and applied dynamic models for the analysis of economic processes"</t>
  </si>
  <si>
    <t>Jan Tinbergen</t>
  </si>
  <si>
    <t>the Hague</t>
  </si>
  <si>
    <t>The Netherlands School of Economics</t>
  </si>
  <si>
    <t>Ragnar Frisch</t>
  </si>
  <si>
    <t>1895-03-03</t>
  </si>
  <si>
    <t>The Nobel Prize in Literature 1969</t>
  </si>
  <si>
    <t>"for his writing, which - in new forms for the novel and drama - in the destitution of modern man acquires its elevation"</t>
  </si>
  <si>
    <t>Samuel Beckett</t>
  </si>
  <si>
    <t>The Nobel Prize in Physiology or Medicine 1969</t>
  </si>
  <si>
    <t>"for their discoveries concerning the replication mechanism and the genetic structure of viruses"</t>
  </si>
  <si>
    <t>Alfred D. Hershey</t>
  </si>
  <si>
    <t>Owosso, MI</t>
  </si>
  <si>
    <t>Carnegie Institution of Washington</t>
  </si>
  <si>
    <t>Max Delbr√ºck</t>
  </si>
  <si>
    <t>Salvador E. Luria</t>
  </si>
  <si>
    <t>Torino</t>
  </si>
  <si>
    <t>The Nobel Peace Prize 1969</t>
  </si>
  <si>
    <t>International Labour Organization (I.L.O.)</t>
  </si>
  <si>
    <t>The Nobel Prize in Physics 1969</t>
  </si>
  <si>
    <t>"for his contributions and discoveries concerning the classification of elementary particles and their interactions"</t>
  </si>
  <si>
    <t>Murray Gell-Mann</t>
  </si>
  <si>
    <t>The Nobel Prize in Chemistry 1970</t>
  </si>
  <si>
    <t>"for his discovery of sugar nucleotides and their role in the biosynthesis of carbohydrates"</t>
  </si>
  <si>
    <t>Luis F. Leloir</t>
  </si>
  <si>
    <t>Institute for Biochemical Research</t>
  </si>
  <si>
    <t>The Sveriges Riksbank Prize in Economic Sciences 1970</t>
  </si>
  <si>
    <t>"for the scientific work through which he has developed static and dynamic economic theory and actively contributed to raising the level of analysis in economic science"</t>
  </si>
  <si>
    <t>Paul A. Samuelson</t>
  </si>
  <si>
    <t>Gary, IN</t>
  </si>
  <si>
    <t>The Nobel Prize in Literature 1970</t>
  </si>
  <si>
    <t>"for the ethical force with which he has pursued the indispensable traditions of Russian literature"</t>
  </si>
  <si>
    <t>Aleksandr Isayevich Solzhenitsyn</t>
  </si>
  <si>
    <t>Kislovodsk</t>
  </si>
  <si>
    <t>The Nobel Prize in Physiology or Medicine 1970</t>
  </si>
  <si>
    <t>"for their discoveries concerning the humoral transmittors in the nerve terminals and the mechanism for their storage, release and inactivation"</t>
  </si>
  <si>
    <t>Julius Axelrod</t>
  </si>
  <si>
    <t>Sir Bernard Katz</t>
  </si>
  <si>
    <t>Ulf von Euler</t>
  </si>
  <si>
    <t>The Nobel Peace Prize 1970</t>
  </si>
  <si>
    <t>Norman E. Borlaug</t>
  </si>
  <si>
    <t>Cresco, IA</t>
  </si>
  <si>
    <t>The Nobel Prize in Physics 1970</t>
  </si>
  <si>
    <t>"for fundamental work and discoveries in magnetohydro-dynamics with fruitful applications in different parts of plasma physics"</t>
  </si>
  <si>
    <t>Hannes Olof G√∂sta Alfv√©n</t>
  </si>
  <si>
    <t>Norrk√∂ping</t>
  </si>
  <si>
    <t>Royal Institute of Technology</t>
  </si>
  <si>
    <t>"for fundamental work and discoveries concerning antiferromagnetism and ferrimagnetism which have led to important applications in solid state physics"</t>
  </si>
  <si>
    <t>Louis Eug√®ne F√©lix N√©el</t>
  </si>
  <si>
    <t>Lyon</t>
  </si>
  <si>
    <t>University of Grenoble</t>
  </si>
  <si>
    <t>Grenoble</t>
  </si>
  <si>
    <t>The Nobel Prize in Chemistry 1971</t>
  </si>
  <si>
    <t>"for his contributions to the knowledge of electronic structure and geometry of molecules, particularly free radicals"</t>
  </si>
  <si>
    <t>Gerhard Herzberg</t>
  </si>
  <si>
    <t>National Research Council of Canada</t>
  </si>
  <si>
    <t>Ottawa</t>
  </si>
  <si>
    <t>The Sveriges Riksbank Prize in Economic Sciences 1971</t>
  </si>
  <si>
    <t>"for his empirically founded interpretation of economic growth which has led to new and deepened insight into the economic and social structure and process of development"</t>
  </si>
  <si>
    <t>Simon Kuznets</t>
  </si>
  <si>
    <t>Pinsk</t>
  </si>
  <si>
    <t>Russian Empire (Belarus)</t>
  </si>
  <si>
    <t>Belarus</t>
  </si>
  <si>
    <t>BLR</t>
  </si>
  <si>
    <t>The Nobel Prize in Literature 1971</t>
  </si>
  <si>
    <t>"for a poetry that with the action of an elemental force brings alive a continent's destiny and dreams"</t>
  </si>
  <si>
    <t>Pablo Neruda</t>
  </si>
  <si>
    <t>Parral</t>
  </si>
  <si>
    <t>The Nobel Prize in Physiology or Medicine 1971</t>
  </si>
  <si>
    <t>"for his discoveries concerning the mechanisms of the action of hormones"</t>
  </si>
  <si>
    <t>Earl W. Sutherland, Jr.</t>
  </si>
  <si>
    <t>Burlingame, KS</t>
  </si>
  <si>
    <t>Vanderbilt University</t>
  </si>
  <si>
    <t>Nashville, TN</t>
  </si>
  <si>
    <t>The Nobel Peace Prize 1971</t>
  </si>
  <si>
    <t>Willy Brandt</t>
  </si>
  <si>
    <t>The Nobel Prize in Physics 1971</t>
  </si>
  <si>
    <t>"for his invention and development of the holographic method"</t>
  </si>
  <si>
    <t>Dennis Gabor</t>
  </si>
  <si>
    <t>The Nobel Prize in Chemistry 1972</t>
  </si>
  <si>
    <t>"for his work on ribonuclease, especially concerning the connection between the amino acid sequence and the biologically active conformation"</t>
  </si>
  <si>
    <t>Christian B. Anfinsen</t>
  </si>
  <si>
    <t>Monessen, PA</t>
  </si>
  <si>
    <t>"for their contribution to the understanding of the connection between chemical structure and catalytic activity of the active centre of the ribonuclease molecule"</t>
  </si>
  <si>
    <t>Stanford Moore</t>
  </si>
  <si>
    <t>William H. Stein</t>
  </si>
  <si>
    <t>The Sveriges Riksbank Prize in Economic Sciences 1972</t>
  </si>
  <si>
    <t>"for their pioneering contributions to general economic equilibrium theory and welfare theory"</t>
  </si>
  <si>
    <t>John R. Hicks</t>
  </si>
  <si>
    <t>Warwick</t>
  </si>
  <si>
    <t>Kenneth J. Arrow</t>
  </si>
  <si>
    <t>The Nobel Prize in Literature 1972</t>
  </si>
  <si>
    <t>"for his writing which through its combination of a broad perspective on his time and a sensitive skill in characterization has contributed to a renewal of German literature"</t>
  </si>
  <si>
    <t>Heinrich B√∂ll</t>
  </si>
  <si>
    <t>The Nobel Prize in Physiology or Medicine 1972</t>
  </si>
  <si>
    <t>"for their discoveries concerning the chemical structure of antibodies"</t>
  </si>
  <si>
    <t>Gerald M. Edelman</t>
  </si>
  <si>
    <t>Rodney R. Porter</t>
  </si>
  <si>
    <t>Newton-le-Willows</t>
  </si>
  <si>
    <t>The Nobel Prize in Physics 1972</t>
  </si>
  <si>
    <t>"for their jointly developed theory of superconductivity, usually called the BCS-theory"</t>
  </si>
  <si>
    <t>John Robert Schrieffer</t>
  </si>
  <si>
    <t>University of Pennsylvania</t>
  </si>
  <si>
    <t>Philadelphia, PA</t>
  </si>
  <si>
    <t>Leon Neil Cooper</t>
  </si>
  <si>
    <t>Brown University</t>
  </si>
  <si>
    <t>Providence, RI</t>
  </si>
  <si>
    <t>The Nobel Prize in Chemistry 1973</t>
  </si>
  <si>
    <t>"for their pioneering work, performed independently, on the chemistry of the organometallic, so called sandwich compounds"</t>
  </si>
  <si>
    <t>Ernst Otto Fischer</t>
  </si>
  <si>
    <t>Geoffrey Wilkinson</t>
  </si>
  <si>
    <t>The Sveriges Riksbank Prize in Economic Sciences 1973</t>
  </si>
  <si>
    <t>"for the development of the input-output method and for its application to important economic problems"</t>
  </si>
  <si>
    <t>Wassily Leontief</t>
  </si>
  <si>
    <t>The Nobel Prize in Literature 1973</t>
  </si>
  <si>
    <t>"for an epic and psychological narrative art which has introduced a new continent into literature"</t>
  </si>
  <si>
    <t>Patrick White</t>
  </si>
  <si>
    <t>The Nobel Prize in Physiology or Medicine 1973</t>
  </si>
  <si>
    <t>"for their discoveries concerning organization and elicitation of individual and social behaviour patterns"</t>
  </si>
  <si>
    <t>Karl von Frisch</t>
  </si>
  <si>
    <t>1886-11-20</t>
  </si>
  <si>
    <t>Konrad Lorenz</t>
  </si>
  <si>
    <t>Konrad-Lorenz-Institut der √ñsterreichischen Akademie der Wissen¬≠schaften, Forschungsstelle f√ºr Ethologie</t>
  </si>
  <si>
    <t>Altenberg; Gr√ºnau im Almtal</t>
  </si>
  <si>
    <t>Nikolaas Tinbergen</t>
  </si>
  <si>
    <t>The Nobel Peace Prize 1973</t>
  </si>
  <si>
    <t>Henry A. Kissinger</t>
  </si>
  <si>
    <t>F√ºrth</t>
  </si>
  <si>
    <t>Le Duc Tho</t>
  </si>
  <si>
    <t>Nam Ha province</t>
  </si>
  <si>
    <t>Vietnam</t>
  </si>
  <si>
    <t>VNM</t>
  </si>
  <si>
    <t>The Nobel Prize in Physics 1973</t>
  </si>
  <si>
    <t>"for his theoretical predictions of the properties of a supercurrent through a tunnel barrier, in particular those phenomena which are generally known as the Josephson effects"</t>
  </si>
  <si>
    <t>Brian David Josephson</t>
  </si>
  <si>
    <t>Cardiff</t>
  </si>
  <si>
    <t>"for their experimental discoveries regarding tunneling phenomena in semiconductors and superconductors, respectively"</t>
  </si>
  <si>
    <t>Ivar Giaever</t>
  </si>
  <si>
    <t>Bergen</t>
  </si>
  <si>
    <t>Leo Esaki</t>
  </si>
  <si>
    <t>IBM Thomas J. Watson Research Center</t>
  </si>
  <si>
    <t>Yorktown Heights, NY</t>
  </si>
  <si>
    <t>The Nobel Prize in Chemistry 1974</t>
  </si>
  <si>
    <t>"for his fundamental achievements, both theoretical and experimental, in the physical chemistry of the macromolecules"</t>
  </si>
  <si>
    <t>Paul J. Flory</t>
  </si>
  <si>
    <t>Sterling, IL</t>
  </si>
  <si>
    <t>The Sveriges Riksbank Prize in Economic Sciences 1974</t>
  </si>
  <si>
    <t>"for their pioneering work in the theory of money and economic fluctuations and for their penetrating analysis of the interdependence of economic, social and institutional phenomena"</t>
  </si>
  <si>
    <t>Friedrich August von Hayek</t>
  </si>
  <si>
    <t>1899-05-08</t>
  </si>
  <si>
    <t>Gunnar Myrdal</t>
  </si>
  <si>
    <t>1898-12-06</t>
  </si>
  <si>
    <t>Skattungbyn</t>
  </si>
  <si>
    <t>The Nobel Prize in Literature 1974</t>
  </si>
  <si>
    <t>"for a narrative art, far-seeing in lands and ages, in the service of freedom"</t>
  </si>
  <si>
    <t>Eyvind Johnson</t>
  </si>
  <si>
    <t>Svartbj√∂rnsbyn</t>
  </si>
  <si>
    <t>"for writings that catch the dewdrop and reflect the cosmos"</t>
  </si>
  <si>
    <t>Harry Martinson</t>
  </si>
  <si>
    <t>J√§msh√∂g</t>
  </si>
  <si>
    <t>The Nobel Prize in Physiology or Medicine 1974</t>
  </si>
  <si>
    <t>"for their discoveries concerning the structural and functional organization of the cell"</t>
  </si>
  <si>
    <t>Albert Claude</t>
  </si>
  <si>
    <t>1898-08-24</t>
  </si>
  <si>
    <t>Longlier</t>
  </si>
  <si>
    <t>Universit√© Catholique de Louvain</t>
  </si>
  <si>
    <t>Louvain</t>
  </si>
  <si>
    <t>Christian de Duve</t>
  </si>
  <si>
    <t>Thames Ditton</t>
  </si>
  <si>
    <t>George E. Palade</t>
  </si>
  <si>
    <t>Iasi</t>
  </si>
  <si>
    <t>Romania</t>
  </si>
  <si>
    <t>ROU</t>
  </si>
  <si>
    <t>The Nobel Peace Prize 1974</t>
  </si>
  <si>
    <t>Eisaku Sato</t>
  </si>
  <si>
    <t>Tabuse</t>
  </si>
  <si>
    <t>Se√°n MacBride</t>
  </si>
  <si>
    <t>The Nobel Prize in Physics 1974</t>
  </si>
  <si>
    <t>"for their pioneering research in radio astrophysics: Ryle for his observations and inventions, in particular of the aperture synthesis technique, and Hewish for his decisive role in the discovery of pulsars"</t>
  </si>
  <si>
    <t>Antony Hewish</t>
  </si>
  <si>
    <t>Fowey</t>
  </si>
  <si>
    <t>Sir Martin Ryle</t>
  </si>
  <si>
    <t>Brighton</t>
  </si>
  <si>
    <t>The Nobel Prize in Chemistry 1975</t>
  </si>
  <si>
    <t>"for his work on the stereochemistry of enzyme-catalyzed reactions"</t>
  </si>
  <si>
    <t>John Warcup Cornforth</t>
  </si>
  <si>
    <t>Sydney</t>
  </si>
  <si>
    <t>University of Sussex</t>
  </si>
  <si>
    <t>"for his research into the stereochemistry of organic molecules and reactions"</t>
  </si>
  <si>
    <t>Vladimir Prelog</t>
  </si>
  <si>
    <t>Sarajevo</t>
  </si>
  <si>
    <t>Austria-Hungary (Bosnia and Herzegovina)</t>
  </si>
  <si>
    <t>The Sveriges Riksbank Prize in Economic Sciences 1975</t>
  </si>
  <si>
    <t>"for their contributions to the theory of optimum allocation of resources"</t>
  </si>
  <si>
    <t>Leonid Vitaliyevich Kantorovich</t>
  </si>
  <si>
    <t>Russian Empire (Russia)</t>
  </si>
  <si>
    <t>Tjalling C. Koopmans</t>
  </si>
  <si>
    <t>s Graveland</t>
  </si>
  <si>
    <t>The Nobel Prize in Literature 1975</t>
  </si>
  <si>
    <t>"for his distinctive poetry which, with great artistic sensitivity, has interpreted human values under the sign of an outlook on life with no illusions"</t>
  </si>
  <si>
    <t>Eugenio Montale</t>
  </si>
  <si>
    <t>1896-10-12</t>
  </si>
  <si>
    <t>Genoa</t>
  </si>
  <si>
    <t>The Nobel Prize in Physiology or Medicine 1975</t>
  </si>
  <si>
    <t>"for their discoveries concerning the interaction between tumour viruses and the genetic material of the cell"</t>
  </si>
  <si>
    <t>David Baltimore</t>
  </si>
  <si>
    <t>Howard Martin Temin</t>
  </si>
  <si>
    <t>Renato Dulbecco</t>
  </si>
  <si>
    <t>Catanzaro</t>
  </si>
  <si>
    <t>Imperial Cancer Research Fund</t>
  </si>
  <si>
    <t>The Nobel Peace Prize 1975</t>
  </si>
  <si>
    <t>Andrei Dmitrievich Sakharov</t>
  </si>
  <si>
    <t>The Nobel Prize in Physics 1975</t>
  </si>
  <si>
    <t>"for the discovery of the connection between collective motion and particle motion in atomic nuclei and the development of the theory of the structure of the atomic nucleus based on this connection"</t>
  </si>
  <si>
    <t>Aage Niels Bohr</t>
  </si>
  <si>
    <t>Niels Bohr Institute</t>
  </si>
  <si>
    <t>Ben Roy Mottelson</t>
  </si>
  <si>
    <t>Nordita</t>
  </si>
  <si>
    <t>Leo James Rainwater</t>
  </si>
  <si>
    <t>Council, ID</t>
  </si>
  <si>
    <t>The Nobel Prize in Chemistry 1976</t>
  </si>
  <si>
    <t>"for his studies on the structure of boranes illuminating problems of chemical bonding"</t>
  </si>
  <si>
    <t>William N. Lipscomb</t>
  </si>
  <si>
    <t>The Sveriges Riksbank Prize in Economic Sciences 1976</t>
  </si>
  <si>
    <t>"for his achievements in the fields of consumption analysis, monetary history and theory and for his demonstration of the complexity of stabilization policy"</t>
  </si>
  <si>
    <t>Milton Friedman</t>
  </si>
  <si>
    <t>The Nobel Prize in Literature 1976</t>
  </si>
  <si>
    <t>"for the human understanding and subtle analysis of contemporary culture that are combined in his work"</t>
  </si>
  <si>
    <t>Saul Bellow</t>
  </si>
  <si>
    <t>Montreal</t>
  </si>
  <si>
    <t>The Nobel Prize in Physiology or Medicine 1976</t>
  </si>
  <si>
    <t>"for their discoveries concerning new mechanisms for the origin and dissemination of infectious diseases"</t>
  </si>
  <si>
    <t>Baruch S. Blumberg</t>
  </si>
  <si>
    <t>The Institute for Cancer Research</t>
  </si>
  <si>
    <t>D. Carleton Gajdusek</t>
  </si>
  <si>
    <t>The Nobel Peace Prize 1976</t>
  </si>
  <si>
    <t>Betty Williams</t>
  </si>
  <si>
    <t>Belfast</t>
  </si>
  <si>
    <t>Northern Ireland</t>
  </si>
  <si>
    <t>Mairead Corrigan</t>
  </si>
  <si>
    <t>The Nobel Prize in Physics 1976</t>
  </si>
  <si>
    <t>"for their pioneering work in the discovery of a heavy elementary particle of a new kind"</t>
  </si>
  <si>
    <t>Burton Richter</t>
  </si>
  <si>
    <t>Stanford Linear Accelerator Center</t>
  </si>
  <si>
    <t>Samuel Chao Chung Ting</t>
  </si>
  <si>
    <t>The Nobel Prize in Chemistry 1977</t>
  </si>
  <si>
    <t>"for his contributions to non-equilibrium thermodynamics, particularly the theory of dissipative structures"</t>
  </si>
  <si>
    <t>Ilya Prigogine</t>
  </si>
  <si>
    <t>Universit√© Libre de Bruxelles</t>
  </si>
  <si>
    <t>The Sveriges Riksbank Prize in Economic Sciences 1977</t>
  </si>
  <si>
    <t>"for their pathbreaking contribution to the theory of international trade and international capital movements"</t>
  </si>
  <si>
    <t>Bertil Ohlin</t>
  </si>
  <si>
    <t>1899-04-23</t>
  </si>
  <si>
    <t>Klippan</t>
  </si>
  <si>
    <t>Stockholm School of Economics</t>
  </si>
  <si>
    <t>James E. Meade</t>
  </si>
  <si>
    <t>Swanage</t>
  </si>
  <si>
    <t>The Nobel Prize in Literature 1977</t>
  </si>
  <si>
    <t>"for a creative poetic writing which illuminates man's condition in the cosmos and in present-day society, at the same time representing the great renewal of the traditions of Spanish poetry between the wars"</t>
  </si>
  <si>
    <t>Vicente Aleixandre</t>
  </si>
  <si>
    <t>1898-04-26</t>
  </si>
  <si>
    <t>Sevilla</t>
  </si>
  <si>
    <t>The Nobel Prize in Physiology or Medicine 1977</t>
  </si>
  <si>
    <t>"for their discoveries concerning the peptide hormone production of the brain"</t>
  </si>
  <si>
    <t>Andrew V. Schally</t>
  </si>
  <si>
    <t>Wilno (Vilnius)</t>
  </si>
  <si>
    <t>Poland (Lithuania)</t>
  </si>
  <si>
    <t>Lithuania</t>
  </si>
  <si>
    <t>Veterans Administration Hospital</t>
  </si>
  <si>
    <t>New Orleans, LA</t>
  </si>
  <si>
    <t>LTU</t>
  </si>
  <si>
    <t>Roger Guillemin</t>
  </si>
  <si>
    <t>Dijon</t>
  </si>
  <si>
    <t>The Salk Institute</t>
  </si>
  <si>
    <t>"for the development of radioimmunoassays of peptide hormones"</t>
  </si>
  <si>
    <t>Rosalyn Yalow</t>
  </si>
  <si>
    <t>The Nobel Peace Prize 1977</t>
  </si>
  <si>
    <t>Amnesty International</t>
  </si>
  <si>
    <t>The Nobel Prize in Physics 1977</t>
  </si>
  <si>
    <t>"for their fundamental theoretical investigations of the electronic structure of magnetic and disordered systems"</t>
  </si>
  <si>
    <t>John Hasbrouck van Vleck</t>
  </si>
  <si>
    <t>1899-03-13</t>
  </si>
  <si>
    <t>Middletown, CT</t>
  </si>
  <si>
    <t>Philip Warren Anderson</t>
  </si>
  <si>
    <t>Indianapolis, IN</t>
  </si>
  <si>
    <t>Sir Nevill Francis Mott</t>
  </si>
  <si>
    <t>Leeds</t>
  </si>
  <si>
    <t>The Nobel Prize in Chemistry 1978</t>
  </si>
  <si>
    <t>"for his contribution to the understanding of biological energy transfer through the formulation of the chemiosmotic theory"</t>
  </si>
  <si>
    <t>Peter D. Mitchell</t>
  </si>
  <si>
    <t>Mitcham</t>
  </si>
  <si>
    <t>Glynn Research Laboratories</t>
  </si>
  <si>
    <t>Bodmin</t>
  </si>
  <si>
    <t>The Sveriges Riksbank Prize in Economic Sciences 1978</t>
  </si>
  <si>
    <t>"for his pioneering research into the decision-making process within economic organizations"</t>
  </si>
  <si>
    <t>Herbert A. Simon</t>
  </si>
  <si>
    <t>Milwaukee, WI</t>
  </si>
  <si>
    <t>The Nobel Prize in Literature 1978</t>
  </si>
  <si>
    <t>"for his impassioned narrative art which, with roots in a Polish-Jewish cultural tradition, brings universal human conditions to life"</t>
  </si>
  <si>
    <t>Isaac Bashevis Singer</t>
  </si>
  <si>
    <t>Leoncin</t>
  </si>
  <si>
    <t>The Nobel Prize in Physiology or Medicine 1978</t>
  </si>
  <si>
    <t>"for the discovery of restriction enzymes and their application to problems of molecular genetics"</t>
  </si>
  <si>
    <t>Daniel Nathans</t>
  </si>
  <si>
    <t>Wilmington, DE</t>
  </si>
  <si>
    <t>Johns Hopkins University</t>
  </si>
  <si>
    <t>Hamilton O. Smith</t>
  </si>
  <si>
    <t>Werner Arber</t>
  </si>
  <si>
    <t>Gr√§nichen</t>
  </si>
  <si>
    <t>Biozentrum der Universit√§t</t>
  </si>
  <si>
    <t>The Nobel Peace Prize 1978</t>
  </si>
  <si>
    <t>Menachem Begin</t>
  </si>
  <si>
    <t>Brest Litovsk</t>
  </si>
  <si>
    <t>Mohamed Anwar al-Sadat</t>
  </si>
  <si>
    <t>Mit Abu al-Kawm</t>
  </si>
  <si>
    <t>The Nobel Prize in Physics 1978</t>
  </si>
  <si>
    <t>"for their discovery of cosmic microwave background radiation"</t>
  </si>
  <si>
    <t>Arno Allan Penzias</t>
  </si>
  <si>
    <t>Holmdel, NJ</t>
  </si>
  <si>
    <t>"for his basic inventions and discoveries in the area of low-temperature physics"</t>
  </si>
  <si>
    <t>Pyotr Leonidovich Kapitsa</t>
  </si>
  <si>
    <t>1894-07-09</t>
  </si>
  <si>
    <t>Kronshtadt</t>
  </si>
  <si>
    <t>Robert Woodrow Wilson</t>
  </si>
  <si>
    <t>Houston, TX</t>
  </si>
  <si>
    <t>The Nobel Prize in Chemistry 1979</t>
  </si>
  <si>
    <t>"for their development of the use of boron- and phosphorus-containing compounds, respectively, into important reagents in organic synthesis"</t>
  </si>
  <si>
    <t>Georg Wittig</t>
  </si>
  <si>
    <t>1897-06-16</t>
  </si>
  <si>
    <t>Herbert C. Brown</t>
  </si>
  <si>
    <t>Purdue University</t>
  </si>
  <si>
    <t>West Lafayette, IN</t>
  </si>
  <si>
    <t>The Sveriges Riksbank Prize in Economic Sciences 1979</t>
  </si>
  <si>
    <t>"for their pioneering research into economic development research with particular consideration of the problems of developing countries"</t>
  </si>
  <si>
    <t>Sir Arthur Lewis</t>
  </si>
  <si>
    <t>Castries</t>
  </si>
  <si>
    <t>British West Indies (Saint Lucia)</t>
  </si>
  <si>
    <t>Saint Lucia</t>
  </si>
  <si>
    <t>LCA</t>
  </si>
  <si>
    <t>Theodore W. Schultz</t>
  </si>
  <si>
    <t>Arlington, SD</t>
  </si>
  <si>
    <t>The Nobel Prize in Literature 1979</t>
  </si>
  <si>
    <t>"for his poetry, which, against the background of Greek tradition, depicts with sensuous strength and intellectual clear-sightedness modern man's struggle for freedom and creativeness"</t>
  </si>
  <si>
    <t>Odysseus Elytis</t>
  </si>
  <si>
    <t>Ir√°klion</t>
  </si>
  <si>
    <t>Crete (Greece)</t>
  </si>
  <si>
    <t>Greece</t>
  </si>
  <si>
    <t>GRC</t>
  </si>
  <si>
    <t>The Nobel Prize in Physiology or Medicine 1979</t>
  </si>
  <si>
    <t>"for the development of computer assisted tomography"</t>
  </si>
  <si>
    <t>Allan M. Cormack</t>
  </si>
  <si>
    <t>Johannesburg</t>
  </si>
  <si>
    <t>Tufts University</t>
  </si>
  <si>
    <t>Medford, MA</t>
  </si>
  <si>
    <t>Godfrey N. Hounsfield</t>
  </si>
  <si>
    <t>Newark</t>
  </si>
  <si>
    <t>Central Research Laboratories, EMI</t>
  </si>
  <si>
    <t>The Nobel Peace Prize 1979</t>
  </si>
  <si>
    <t>Mother Teresa</t>
  </si>
  <si>
    <t>Uskup (Skopje)</t>
  </si>
  <si>
    <t>Ottoman Empire (Republic of Macedonia)</t>
  </si>
  <si>
    <t>Republic of Macedonia</t>
  </si>
  <si>
    <t>MKD</t>
  </si>
  <si>
    <t>The Nobel Prize in Physics 1979</t>
  </si>
  <si>
    <t>"for their contributions to the theory of the unified weak and electromagnetic interaction between elementary particles, including, inter alia, the prediction of the weak neutral current"</t>
  </si>
  <si>
    <t>Abdus Salam</t>
  </si>
  <si>
    <t>Jhang</t>
  </si>
  <si>
    <t>India (Pakistan)</t>
  </si>
  <si>
    <t>Pakistan</t>
  </si>
  <si>
    <t>International Centre for Theoretical Physics</t>
  </si>
  <si>
    <t>Trieste</t>
  </si>
  <si>
    <t>PAK</t>
  </si>
  <si>
    <t>Sheldon Lee Glashow</t>
  </si>
  <si>
    <t>Steven Weinberg</t>
  </si>
  <si>
    <t>The Nobel Prize in Chemistry 1980</t>
  </si>
  <si>
    <t>"for their contributions concerning the determination of base sequences in nucleic acids"</t>
  </si>
  <si>
    <t>"for his fundamental studies of the biochemistry of nucleic acids, with particular regard to recombinant-DNA"</t>
  </si>
  <si>
    <t>Paul Berg</t>
  </si>
  <si>
    <t>Walter Gilbert</t>
  </si>
  <si>
    <t>The Sveriges Riksbank Prize in Economic Sciences 1980</t>
  </si>
  <si>
    <t>"for the creation of econometric models and the application to the analysis of economic fluctuations and economic policies"</t>
  </si>
  <si>
    <t>Lawrence R. Klein</t>
  </si>
  <si>
    <t>Omaha, NE</t>
  </si>
  <si>
    <t>The Nobel Prize in Literature 1980</t>
  </si>
  <si>
    <t>"who with uncompromising clear-sightedness voices man's exposed condition in a world of severe conflicts"</t>
  </si>
  <si>
    <t>Czeslaw Milosz</t>
  </si>
  <si>
    <t>≈†eteniai</t>
  </si>
  <si>
    <t>Russian Empire (Lithuania)</t>
  </si>
  <si>
    <t>The Nobel Prize in Physiology or Medicine 1980</t>
  </si>
  <si>
    <t>"for their discoveries concerning genetically determined structures on the cell surface that regulate immunological reactions"</t>
  </si>
  <si>
    <t>Baruj Benacerraf</t>
  </si>
  <si>
    <t>Caracas</t>
  </si>
  <si>
    <t>Venezuela</t>
  </si>
  <si>
    <t>VEN</t>
  </si>
  <si>
    <t>George D. Snell</t>
  </si>
  <si>
    <t>Bradford, MA</t>
  </si>
  <si>
    <t>Jackson Laboratory</t>
  </si>
  <si>
    <t>Bar Harbor, ME</t>
  </si>
  <si>
    <t>Jean Dausset</t>
  </si>
  <si>
    <t>Universit√© de Paris, Laboratoire Immuno-H√©matologie</t>
  </si>
  <si>
    <t>The Nobel Peace Prize 1980</t>
  </si>
  <si>
    <t>Adolfo P√©rez Esquivel</t>
  </si>
  <si>
    <t>The Nobel Prize in Physics 1980</t>
  </si>
  <si>
    <t>"for the discovery of violations of fundamental symmetry principles in the decay of neutral K-mesons"</t>
  </si>
  <si>
    <t>James Watson Cronin</t>
  </si>
  <si>
    <t>Val Logsdon Fitch</t>
  </si>
  <si>
    <t>Merriman, NE</t>
  </si>
  <si>
    <t>The Nobel Prize in Chemistry 1981</t>
  </si>
  <si>
    <t>"for their theories, developed independently, concerning the course of chemical reactions"</t>
  </si>
  <si>
    <t>Kenichi Fukui</t>
  </si>
  <si>
    <t>Nara</t>
  </si>
  <si>
    <t>Roald Hoffmann</t>
  </si>
  <si>
    <t>Zloczov</t>
  </si>
  <si>
    <t>Poland (Ukraine)</t>
  </si>
  <si>
    <t>The Sveriges Riksbank Prize in Economic Sciences 1981</t>
  </si>
  <si>
    <t>"for his analysis of financial markets and their relations to expenditure decisions, employment, production and prices"</t>
  </si>
  <si>
    <t>James Tobin</t>
  </si>
  <si>
    <t>Champaign, IL</t>
  </si>
  <si>
    <t>The Nobel Prize in Literature 1981</t>
  </si>
  <si>
    <t>"for writings marked by a broad outlook, a wealth of ideas and artistic power"</t>
  </si>
  <si>
    <t>Elias Canetti</t>
  </si>
  <si>
    <t>Ruse</t>
  </si>
  <si>
    <t>Bulgaria</t>
  </si>
  <si>
    <t>BGR</t>
  </si>
  <si>
    <t>The Nobel Prize in Physiology or Medicine 1981</t>
  </si>
  <si>
    <t>"for their discoveries concerning information processing in the visual system"</t>
  </si>
  <si>
    <t>David H. Hubel</t>
  </si>
  <si>
    <t>Windsor, ON</t>
  </si>
  <si>
    <t>"for his discoveries concerning the functional specialization of the cerebral hemispheres"</t>
  </si>
  <si>
    <t>Roger W. Sperry</t>
  </si>
  <si>
    <t>Hartford, CT</t>
  </si>
  <si>
    <t>Torsten N. Wiesel</t>
  </si>
  <si>
    <t>The Nobel Peace Prize 1981</t>
  </si>
  <si>
    <t>The Nobel Prize in Physics 1981</t>
  </si>
  <si>
    <t>"for their contribution to the development of laser spectroscopy"</t>
  </si>
  <si>
    <t>Arthur Leonard Schawlow</t>
  </si>
  <si>
    <t>Mount Verno, NY</t>
  </si>
  <si>
    <t>"for his contribution to the development of high-resolution electron spectroscopy"</t>
  </si>
  <si>
    <t>Kai M. Siegbahn</t>
  </si>
  <si>
    <t>Nicolaas Bloembergen</t>
  </si>
  <si>
    <t>Dordrecht</t>
  </si>
  <si>
    <t>The Nobel Prize in Chemistry 1982</t>
  </si>
  <si>
    <t>"for his development of crystallographic electron microscopy and his structural elucidation of biologically important nucleic acid-protein complexes"</t>
  </si>
  <si>
    <t>Aaron Klug</t>
  </si>
  <si>
    <t>Zelvas</t>
  </si>
  <si>
    <t>The Sveriges Riksbank Prize in Economic Sciences 1982</t>
  </si>
  <si>
    <t>"for his seminal studies of industrial structures, functioning of markets and causes and effects of public regulation"</t>
  </si>
  <si>
    <t>George J. Stigler</t>
  </si>
  <si>
    <t>Renton, WA</t>
  </si>
  <si>
    <t>The Nobel Prize in Literature 1982</t>
  </si>
  <si>
    <t>"for his novels and short stories, in which the fantastic and the realistic are combined in a richly composed world of imagination, reflecting a continent's life and conflicts"</t>
  </si>
  <si>
    <t>Gabriel Garc√≠a M√°rquez</t>
  </si>
  <si>
    <t>Aracataca</t>
  </si>
  <si>
    <t>Colombia</t>
  </si>
  <si>
    <t>COL</t>
  </si>
  <si>
    <t>The Nobel Prize in Physiology or Medicine 1982</t>
  </si>
  <si>
    <t>"for their discoveries concerning prostaglandins and related biologically active substances"</t>
  </si>
  <si>
    <t>Bengt I. Samuelsson</t>
  </si>
  <si>
    <t>Halmstad</t>
  </si>
  <si>
    <t>John R. Vane</t>
  </si>
  <si>
    <t>Tardebigg</t>
  </si>
  <si>
    <t>The Wellcome Research Laboratories</t>
  </si>
  <si>
    <t>Beckenham</t>
  </si>
  <si>
    <t>Sune K. Bergstr√∂m</t>
  </si>
  <si>
    <t>The Nobel Peace Prize 1982</t>
  </si>
  <si>
    <t>Alfonso Garc√≠a Robles</t>
  </si>
  <si>
    <t>Zamora</t>
  </si>
  <si>
    <t>Mexico</t>
  </si>
  <si>
    <t>MEX</t>
  </si>
  <si>
    <t>Alva Myrdal</t>
  </si>
  <si>
    <t>The Nobel Prize in Physics 1982</t>
  </si>
  <si>
    <t>"for his theory for critical phenomena in connection with phase transitions"</t>
  </si>
  <si>
    <t>Kenneth G. Wilson</t>
  </si>
  <si>
    <t>Waltham, MA</t>
  </si>
  <si>
    <t>The Nobel Prize in Chemistry 1983</t>
  </si>
  <si>
    <t>"for his work on the mechanisms of electron transfer reactions, especially in metal complexes"</t>
  </si>
  <si>
    <t>Henry Taube</t>
  </si>
  <si>
    <t>Neudorf</t>
  </si>
  <si>
    <t>The Sveriges Riksbank Prize in Economic Sciences 1983</t>
  </si>
  <si>
    <t>"for having incorporated new analytical methods into economic theory and for his rigorous reformulation of the theory of general equilibrium"</t>
  </si>
  <si>
    <t>Gerard Debreu</t>
  </si>
  <si>
    <t>Calais</t>
  </si>
  <si>
    <t>The Nobel Prize in Literature 1983</t>
  </si>
  <si>
    <t>"for his novels which, with the perspicuity of realistic narrative art and the diversity and universality of myth, illuminate the human condition in the world of today"</t>
  </si>
  <si>
    <t>William Golding</t>
  </si>
  <si>
    <t>St. Columb Minor</t>
  </si>
  <si>
    <t>The Nobel Prize in Physiology or Medicine 1983</t>
  </si>
  <si>
    <t>"for her discovery of mobile genetic elements"</t>
  </si>
  <si>
    <t>Barbara McClintock</t>
  </si>
  <si>
    <t>Cold Spring Harbor Laboratory</t>
  </si>
  <si>
    <t>Cold Spring Harbor, NY</t>
  </si>
  <si>
    <t>The Nobel Peace Prize 1983</t>
  </si>
  <si>
    <t>Lech Walesa</t>
  </si>
  <si>
    <t>Popowo</t>
  </si>
  <si>
    <t>The Nobel Prize in Physics 1983</t>
  </si>
  <si>
    <t>"for his theoretical studies of the physical processes of importance to the structure and evolution of the stars"</t>
  </si>
  <si>
    <t>Subramanyan Chandrasekhar</t>
  </si>
  <si>
    <t>Lahore</t>
  </si>
  <si>
    <t>"for his theoretical and experimental studies of the nuclear reactions of importance in the formation of the chemical elements in the universe"</t>
  </si>
  <si>
    <t>William Alfred Fowler</t>
  </si>
  <si>
    <t>The Nobel Prize in Chemistry 1984</t>
  </si>
  <si>
    <t>"for his development of methodology for chemical synthesis on a solid matrix"</t>
  </si>
  <si>
    <t>Robert Bruce Merrifield</t>
  </si>
  <si>
    <t>Fort Worth, TX</t>
  </si>
  <si>
    <t>The Sveriges Riksbank Prize in Economic Sciences 1984</t>
  </si>
  <si>
    <t>"for having made fundamental contributions to the development of systems of national accounts and hence greatly improved the basis for empirical economic analysis"</t>
  </si>
  <si>
    <t>Richard Stone</t>
  </si>
  <si>
    <t>The Nobel Prize in Literature 1984</t>
  </si>
  <si>
    <t>"for his poetry which endowed with freshness, sensuality and rich inventiveness provides a liberating image of the indomitable spirit and versatility of man"</t>
  </si>
  <si>
    <t>Jaroslav Seifert</t>
  </si>
  <si>
    <t>The Nobel Prize in Physiology or Medicine 1984</t>
  </si>
  <si>
    <t>"for theories concerning the specificity in development and control of the immune system and the discovery of the principle for production of monoclonal antibodies"</t>
  </si>
  <si>
    <t>C√©sar Milstein</t>
  </si>
  <si>
    <t>Bahia Blanca</t>
  </si>
  <si>
    <t>Georges J.F. K√∂hler</t>
  </si>
  <si>
    <t>Basel Institute for Immunology</t>
  </si>
  <si>
    <t>Niels K. Jerne</t>
  </si>
  <si>
    <t>The Nobel Peace Prize 1984</t>
  </si>
  <si>
    <t>Desmond Mpilo Tutu</t>
  </si>
  <si>
    <t>Klerksdorp</t>
  </si>
  <si>
    <t>The Nobel Prize in Physics 1984</t>
  </si>
  <si>
    <t>"for their decisive contributions to the large project, which led to the discovery of the field particles W and Z, communicators of weak interaction"</t>
  </si>
  <si>
    <t>Carlo Rubbia</t>
  </si>
  <si>
    <t>Gorizia</t>
  </si>
  <si>
    <t>CERN</t>
  </si>
  <si>
    <t>Simon van der Meer</t>
  </si>
  <si>
    <t>The Nobel Prize in Chemistry 1985</t>
  </si>
  <si>
    <t>"for their outstanding achievements in the development of direct methods for the determination of crystal structures"</t>
  </si>
  <si>
    <t>Herbert A. Hauptman</t>
  </si>
  <si>
    <t>The Medical Foundation of Buffalo</t>
  </si>
  <si>
    <t>Buffalo, NY</t>
  </si>
  <si>
    <t>Jerome Karle</t>
  </si>
  <si>
    <t>US Naval Research Laboratory</t>
  </si>
  <si>
    <t>Washington, DC</t>
  </si>
  <si>
    <t>The Sveriges Riksbank Prize in Economic Sciences 1985</t>
  </si>
  <si>
    <t>"for his pioneering analyses of saving and of financial markets"</t>
  </si>
  <si>
    <t>Franco Modigliani</t>
  </si>
  <si>
    <t>The Nobel Prize in Literature 1985</t>
  </si>
  <si>
    <t>"who in his novel combines the poet's and the painter's creativeness with a deepened awareness of time in the depiction of the human condition"</t>
  </si>
  <si>
    <t>Claude Simon</t>
  </si>
  <si>
    <t>Tananarive (Antananarivo)</t>
  </si>
  <si>
    <t>Madagascar</t>
  </si>
  <si>
    <t>MDG</t>
  </si>
  <si>
    <t>The Nobel Prize in Physiology or Medicine 1985</t>
  </si>
  <si>
    <t>"for their discoveries concerning the regulation of cholesterol metabolism"</t>
  </si>
  <si>
    <t>Joseph L. Goldstein</t>
  </si>
  <si>
    <t>Sumter, SC</t>
  </si>
  <si>
    <t>University of Texas Southwestern Medical Center at Dallas</t>
  </si>
  <si>
    <t>Dallas, TX</t>
  </si>
  <si>
    <t>Michael S. Brown</t>
  </si>
  <si>
    <t>The Nobel Peace Prize 1985</t>
  </si>
  <si>
    <t>International Physicians for the Prevention of Nuclear War</t>
  </si>
  <si>
    <t>The Nobel Prize in Physics 1985</t>
  </si>
  <si>
    <t>"for the discovery of the quantized Hall effect"</t>
  </si>
  <si>
    <t>Klaus von Klitzing</t>
  </si>
  <si>
    <t>Schroda</t>
  </si>
  <si>
    <t>German-occupied Poland (Poland)</t>
  </si>
  <si>
    <t>The Nobel Prize in Chemistry 1986</t>
  </si>
  <si>
    <t>"for their contributions concerning the dynamics of chemical elementary processes"</t>
  </si>
  <si>
    <t>Dudley R. Herschbach</t>
  </si>
  <si>
    <t>San Jos√©, CA</t>
  </si>
  <si>
    <t>John C. Polanyi</t>
  </si>
  <si>
    <t>Yuan T. Lee</t>
  </si>
  <si>
    <t>Hsinchu</t>
  </si>
  <si>
    <t>Taiwan</t>
  </si>
  <si>
    <t>SYR</t>
  </si>
  <si>
    <t>The Sveriges Riksbank Prize in Economic Sciences 1986</t>
  </si>
  <si>
    <t>"for his development of the contractual and constitutional bases for the theory of economic and political decision-making"</t>
  </si>
  <si>
    <t>James M. Buchanan Jr.</t>
  </si>
  <si>
    <t>Murfreesboro, TN</t>
  </si>
  <si>
    <t>Center for Study of Public Choice</t>
  </si>
  <si>
    <t>Fairfax, VA</t>
  </si>
  <si>
    <t>The Nobel Prize in Literature 1986</t>
  </si>
  <si>
    <t>"who in a wide cultural perspective and with poetic overtones fashions the drama of existence"</t>
  </si>
  <si>
    <t>Wole Soyinka</t>
  </si>
  <si>
    <t>Abeokuta</t>
  </si>
  <si>
    <t>Nigeria</t>
  </si>
  <si>
    <t>NGA</t>
  </si>
  <si>
    <t>The Nobel Prize in Physiology or Medicine 1986</t>
  </si>
  <si>
    <t>"for their discoveries of growth factors"</t>
  </si>
  <si>
    <t>Rita Levi-Montalcini</t>
  </si>
  <si>
    <t>Turin</t>
  </si>
  <si>
    <t>Institute of Cell Biology of the C.N.R.</t>
  </si>
  <si>
    <t>Stanley Cohen</t>
  </si>
  <si>
    <t>The Nobel Peace Prize 1986</t>
  </si>
  <si>
    <t>Elie Wiesel</t>
  </si>
  <si>
    <t>Sighet</t>
  </si>
  <si>
    <t>The Nobel Prize in Physics 1986</t>
  </si>
  <si>
    <t>"for his fundamental work in electron optics, and for the design of the first electron microscope"</t>
  </si>
  <si>
    <t>Ernst Ruska</t>
  </si>
  <si>
    <t>Fritz-Haber-Institut der Max-Planck-Gesellschaft</t>
  </si>
  <si>
    <t>"for their design of the scanning tunneling microscope"</t>
  </si>
  <si>
    <t>Gerd Binnig</t>
  </si>
  <si>
    <t>West Germany (Germany)</t>
  </si>
  <si>
    <t>IBM Zurich Research Laboratory</t>
  </si>
  <si>
    <t>R√ºschlikon</t>
  </si>
  <si>
    <t>Heinrich Rohrer</t>
  </si>
  <si>
    <t>Buchs</t>
  </si>
  <si>
    <t>The Nobel Prize in Chemistry 1987</t>
  </si>
  <si>
    <t>"for their development and use of molecules with structure-specific interactions of high selectivity"</t>
  </si>
  <si>
    <t>Charles J. Pedersen</t>
  </si>
  <si>
    <t>Pusan</t>
  </si>
  <si>
    <t>Korea (South Korea)</t>
  </si>
  <si>
    <t>Du Pont</t>
  </si>
  <si>
    <t>KOR</t>
  </si>
  <si>
    <t>Donald J. Cram</t>
  </si>
  <si>
    <t>Chester, VT</t>
  </si>
  <si>
    <t>Jean-Marie Lehn</t>
  </si>
  <si>
    <t>Rosheim</t>
  </si>
  <si>
    <t>Universit√© Louis Pasteur</t>
  </si>
  <si>
    <t>The Sveriges Riksbank Prize in Economic Sciences 1987</t>
  </si>
  <si>
    <t>"for his contributions to the theory of economic growth"</t>
  </si>
  <si>
    <t>Robert M. Solow</t>
  </si>
  <si>
    <t>The Nobel Prize in Literature 1987</t>
  </si>
  <si>
    <t>"for an all-embracing authorship, imbued with clarity of thought and poetic intensity"</t>
  </si>
  <si>
    <t>Joseph Brodsky</t>
  </si>
  <si>
    <t>The Nobel Prize in Physiology or Medicine 1987</t>
  </si>
  <si>
    <t>"for his discovery of the genetic principle for generation of antibody diversity"</t>
  </si>
  <si>
    <t>Susumu Tonegawa</t>
  </si>
  <si>
    <t>Nagoya</t>
  </si>
  <si>
    <t>The Nobel Peace Prize 1987</t>
  </si>
  <si>
    <t>"for his work for peace in Central America, efforts which led to the accord signed in Guatemala on August 7 this year"</t>
  </si>
  <si>
    <t>Oscar Arias S√°nchez</t>
  </si>
  <si>
    <t>Heredia</t>
  </si>
  <si>
    <t>Costa Rica</t>
  </si>
  <si>
    <t>CRI</t>
  </si>
  <si>
    <t>The Nobel Prize in Physics 1987</t>
  </si>
  <si>
    <t>"for their important break-through in the discovery of superconductivity in ceramic materials"</t>
  </si>
  <si>
    <t>J. Georg Bednorz</t>
  </si>
  <si>
    <t>Neuenkirchen</t>
  </si>
  <si>
    <t>K. Alexander M√ºller</t>
  </si>
  <si>
    <t>The Nobel Prize in Chemistry 1988</t>
  </si>
  <si>
    <t>"for the determination of the three-dimensional structure of a photosynthetic reaction centre"</t>
  </si>
  <si>
    <t>Hartmut Michel</t>
  </si>
  <si>
    <t>Ludwigsburg</t>
  </si>
  <si>
    <t>Johann Deisenhofer</t>
  </si>
  <si>
    <t>Zusamaltheim</t>
  </si>
  <si>
    <t>Robert Huber</t>
  </si>
  <si>
    <t>Martinsried</t>
  </si>
  <si>
    <t>The Sveriges Riksbank Prize in Economic Sciences 1988</t>
  </si>
  <si>
    <t>"for his pioneering contributions to the theory of markets and efficient utilization of resources"</t>
  </si>
  <si>
    <t>Maurice Allais</t>
  </si>
  <si>
    <t>√âcole Nationale Sup√©rieur des Mines de Paris</t>
  </si>
  <si>
    <t>The Nobel Prize in Literature 1988</t>
  </si>
  <si>
    <t>"who, through works rich in nuance - now clear-sightedly realistic, now evocatively ambiguous - has formed an Arabian narrative art that applies to all mankind"</t>
  </si>
  <si>
    <t>Naguib Mahfouz</t>
  </si>
  <si>
    <t>The Nobel Prize in Physiology or Medicine 1988</t>
  </si>
  <si>
    <t>"for their discoveries of important principles for drug treatment"</t>
  </si>
  <si>
    <t>George H. Hitchings</t>
  </si>
  <si>
    <t>Hoquiam, WA</t>
  </si>
  <si>
    <t>Wellcome Research Laboratories</t>
  </si>
  <si>
    <t>Research Triangle Park, NC</t>
  </si>
  <si>
    <t>Gertrude B. Elion</t>
  </si>
  <si>
    <t>Sir James W. Black</t>
  </si>
  <si>
    <t>Uddingston</t>
  </si>
  <si>
    <t>The Nobel Peace Prize 1988</t>
  </si>
  <si>
    <t>United Nations Peacekeeping Forces</t>
  </si>
  <si>
    <t>The Nobel Prize in Physics 1988</t>
  </si>
  <si>
    <t>"for the neutrino beam method and the demonstration of the doublet structure of the leptons through the discovery of the muon neutrino"</t>
  </si>
  <si>
    <t>Jack Steinberger</t>
  </si>
  <si>
    <t>Bad Kissingen</t>
  </si>
  <si>
    <t>Leon M. Lederman</t>
  </si>
  <si>
    <t>Fermi National Accelerator Laboratory</t>
  </si>
  <si>
    <t>Batavia, IL</t>
  </si>
  <si>
    <t>Melvin Schwartz</t>
  </si>
  <si>
    <t>Digital Pathways, Inc.</t>
  </si>
  <si>
    <t>The Nobel Prize in Chemistry 1989</t>
  </si>
  <si>
    <t>"for their discovery of catalytic properties of RNA"</t>
  </si>
  <si>
    <t>Sidney Altman</t>
  </si>
  <si>
    <t>Thomas R. Cech</t>
  </si>
  <si>
    <t>University of Colorado</t>
  </si>
  <si>
    <t>The Sveriges Riksbank Prize in Economic Sciences 1989</t>
  </si>
  <si>
    <t>"for his clarification of the probability theory foundations of econometrics and his analyses of simultaneous economic structures"</t>
  </si>
  <si>
    <t>Trygve Haavelmo</t>
  </si>
  <si>
    <t>Skedsmo</t>
  </si>
  <si>
    <t>The Nobel Prize in Literature 1989</t>
  </si>
  <si>
    <t>"for a rich and intensive prose, which with restrained compassion forms a challenging vision of man's vulnerability"</t>
  </si>
  <si>
    <t>Camilo Jos√© Cela</t>
  </si>
  <si>
    <t>Iria Flavia</t>
  </si>
  <si>
    <t>The Nobel Prize in Physiology or Medicine 1989</t>
  </si>
  <si>
    <t>"for their discovery of the cellular origin of retroviral oncogenes"</t>
  </si>
  <si>
    <t>Harold E. Varmus</t>
  </si>
  <si>
    <t>Oceanside, NY</t>
  </si>
  <si>
    <t>J. Michael Bishop</t>
  </si>
  <si>
    <t>York, PA</t>
  </si>
  <si>
    <t>The Nobel Peace Prize 1989</t>
  </si>
  <si>
    <t>The 14th Dalai Lama (Tenzin Gyatso)</t>
  </si>
  <si>
    <t>Taktser</t>
  </si>
  <si>
    <t>Tibet (People's Republic of China)</t>
  </si>
  <si>
    <t>The Nobel Prize in Physics 1989</t>
  </si>
  <si>
    <t>"for the development of the ion trap technique"</t>
  </si>
  <si>
    <t>Hans G. Dehmelt</t>
  </si>
  <si>
    <t>G√∂rlitz</t>
  </si>
  <si>
    <t>University of Washington</t>
  </si>
  <si>
    <t>Seattle, WA</t>
  </si>
  <si>
    <t>"for the invention of the separated oscillatory fields method and its use in the hydrogen maser and other atomic clocks"</t>
  </si>
  <si>
    <t>Norman F. Ramsey</t>
  </si>
  <si>
    <t>Wolfgang Paul</t>
  </si>
  <si>
    <t>Lorenzkirch</t>
  </si>
  <si>
    <t>University of Bonn</t>
  </si>
  <si>
    <t>Bonn</t>
  </si>
  <si>
    <t>The Nobel Prize in Chemistry 1990</t>
  </si>
  <si>
    <t>"for his development of the theory and methodology of organic synthesis"</t>
  </si>
  <si>
    <t>Elias James Corey</t>
  </si>
  <si>
    <t>Methuen, MA</t>
  </si>
  <si>
    <t>The Sveriges Riksbank Prize in Economic Sciences 1990</t>
  </si>
  <si>
    <t>"for their pioneering work in the theory of financial economics"</t>
  </si>
  <si>
    <t>Harry M. Markowitz</t>
  </si>
  <si>
    <t>City University of New York</t>
  </si>
  <si>
    <t>Merton H. Miller</t>
  </si>
  <si>
    <t>William F. Sharpe</t>
  </si>
  <si>
    <t>The Nobel Prize in Literature 1990</t>
  </si>
  <si>
    <t>"for impassioned writing with wide horizons, characterized by sensuous intelligence and humanistic integrity"</t>
  </si>
  <si>
    <t>Octavio Paz</t>
  </si>
  <si>
    <t>Mexico City</t>
  </si>
  <si>
    <t>The Nobel Prize in Physiology or Medicine 1990</t>
  </si>
  <si>
    <t>"for their discoveries concerning organ and cell transplantation in the treatment of human disease"</t>
  </si>
  <si>
    <t>E. Donnall Thomas</t>
  </si>
  <si>
    <t>Mart, TX</t>
  </si>
  <si>
    <t>Fred Hutchinson Cancer Research Center</t>
  </si>
  <si>
    <t>Joseph E. Murray</t>
  </si>
  <si>
    <t>Milford, MA</t>
  </si>
  <si>
    <t>Brigham and Women's Hospital</t>
  </si>
  <si>
    <t>The Nobel Peace Prize 1990</t>
  </si>
  <si>
    <t>"for his leading role in the peace process which today characterizes important parts of the international community"</t>
  </si>
  <si>
    <t>Mikhail Sergeyevich Gorbachev</t>
  </si>
  <si>
    <t>Privolnoye</t>
  </si>
  <si>
    <t>The Nobel Prize in Physics 1990</t>
  </si>
  <si>
    <t>"for their pioneering investigations concerning deep inelastic scattering of electrons on protons and bound neutrons, which have been of essential importance for the development of the quark model in particle physics"</t>
  </si>
  <si>
    <t>Henry W. Kendall</t>
  </si>
  <si>
    <t>Jerome I. Friedman</t>
  </si>
  <si>
    <t>Richard E. Taylor</t>
  </si>
  <si>
    <t>Medicine Hat, Alberta</t>
  </si>
  <si>
    <t>The Nobel Prize in Chemistry 1991</t>
  </si>
  <si>
    <t>"for his contributions to the development of the methodology of high resolution nuclear magnetic resonance (NMR) spectroscopy"</t>
  </si>
  <si>
    <t>Richard R. Ernst</t>
  </si>
  <si>
    <t>Winterthur</t>
  </si>
  <si>
    <t>The Sveriges Riksbank Prize in Economic Sciences 1991</t>
  </si>
  <si>
    <t>"for his discovery and clarification of the significance of transaction costs and property rights for the institutional structure and functioning of the economy"</t>
  </si>
  <si>
    <t>Ronald H. Coase</t>
  </si>
  <si>
    <t>Willesden</t>
  </si>
  <si>
    <t>The Nobel Prize in Literature 1991</t>
  </si>
  <si>
    <t>"who through her magnificent epic writing has - in the words of Alfred Nobel - been of very great benefit to humanity"</t>
  </si>
  <si>
    <t>Nadine Gordimer</t>
  </si>
  <si>
    <t>Springs</t>
  </si>
  <si>
    <t>The Nobel Prize in Physiology or Medicine 1991</t>
  </si>
  <si>
    <t>"for their discoveries concerning the function of single ion channels in cells"</t>
  </si>
  <si>
    <t>Bert Sakmann</t>
  </si>
  <si>
    <t>Erwin Neher</t>
  </si>
  <si>
    <t>Landsberg</t>
  </si>
  <si>
    <t>The Nobel Peace Prize 1991</t>
  </si>
  <si>
    <t>"for her non-violent struggle for democracy and human rights"</t>
  </si>
  <si>
    <t>Aung San Suu Kyi</t>
  </si>
  <si>
    <t>Rangoon (Yangon)</t>
  </si>
  <si>
    <t>Burma (Myanmar)</t>
  </si>
  <si>
    <t>Myanmar</t>
  </si>
  <si>
    <t>MMR</t>
  </si>
  <si>
    <t>The Nobel Prize in Physics 1991</t>
  </si>
  <si>
    <t>"for discovering that methods developed for studying order phenomena in simple systems can be generalized to more complex forms of matter, in particular to liquid crystals and polymers"</t>
  </si>
  <si>
    <t>Pierre-Gilles de Gennes</t>
  </si>
  <si>
    <t>Coll√®ge de France</t>
  </si>
  <si>
    <t>The Nobel Prize in Chemistry 1992</t>
  </si>
  <si>
    <t>"for his contributions to the theory of electron transfer reactions in chemical systems"</t>
  </si>
  <si>
    <t>Rudolph A. Marcus</t>
  </si>
  <si>
    <t>The Sveriges Riksbank Prize in Economic Sciences 1992</t>
  </si>
  <si>
    <t>"for having extended the domain of microeconomic analysis to a wide range of human behaviour and interaction, including nonmarket behaviour"</t>
  </si>
  <si>
    <t>Gary S. Becker</t>
  </si>
  <si>
    <t>Pottsville, PA</t>
  </si>
  <si>
    <t>The Nobel Prize in Literature 1992</t>
  </si>
  <si>
    <t>"for a poetic oeuvre of great luminosity, sustained by a historical vision, the outcome of a multicultural commitment"</t>
  </si>
  <si>
    <t>Derek Walcott</t>
  </si>
  <si>
    <t>The Nobel Prize in Physiology or Medicine 1992</t>
  </si>
  <si>
    <t>"for their discoveries concerning reversible protein phosphorylation as a biological regulatory mechanism"</t>
  </si>
  <si>
    <t>Edmond H. Fischer</t>
  </si>
  <si>
    <t>Edwin G. Krebs</t>
  </si>
  <si>
    <t>Lansing, IA</t>
  </si>
  <si>
    <t>The Nobel Peace Prize 1992</t>
  </si>
  <si>
    <t>"in recognition of her work for social justice and ethno-cultural reconciliation based on respect for the rights of indigenous peoples"</t>
  </si>
  <si>
    <t>Rigoberta Mench√∫ Tum</t>
  </si>
  <si>
    <t>Aldea Chimel</t>
  </si>
  <si>
    <t>The Nobel Prize in Physics 1992</t>
  </si>
  <si>
    <t>"for his invention and development of particle detectors, in particular the multiwire proportional chamber"</t>
  </si>
  <si>
    <t>Georges Charpak</t>
  </si>
  <si>
    <t>Dabrovica</t>
  </si>
  <si>
    <t>√âcole Sup√©rieure de Physique et Chimie</t>
  </si>
  <si>
    <t>The Nobel Prize in Chemistry 1993</t>
  </si>
  <si>
    <t>"for contributions to the developments of methods within DNA-based chemistry; for his invention of the polymerase chain reaction (PCR) method"</t>
  </si>
  <si>
    <t>Kary B. Mullis</t>
  </si>
  <si>
    <t>Lenoir, NC</t>
  </si>
  <si>
    <t>La Jolla, CA</t>
  </si>
  <si>
    <t>"for contributions to the developments of methods within DNA-based chemistry; for his fundamental contributions to the establishment of oligonucleotide-based, site-directed mutagenesis and its development for protein studies"</t>
  </si>
  <si>
    <t>Michael Smith</t>
  </si>
  <si>
    <t>Blackpool</t>
  </si>
  <si>
    <t>University of British Columbia</t>
  </si>
  <si>
    <t>Vancouver</t>
  </si>
  <si>
    <t>The Sveriges Riksbank Prize in Economic Sciences 1993</t>
  </si>
  <si>
    <t>"for having renewed research in economic history by applying economic theory and quantitative methods in order to explain economic and institutional change"</t>
  </si>
  <si>
    <t>Douglass C. North</t>
  </si>
  <si>
    <t>Robert W. Fogel</t>
  </si>
  <si>
    <t>The Nobel Prize in Literature 1993</t>
  </si>
  <si>
    <t>"who in novels characterized by visionary force and poetic import, gives life to an essential aspect of American reality"</t>
  </si>
  <si>
    <t>Toni Morrison</t>
  </si>
  <si>
    <t>Lorain, OH</t>
  </si>
  <si>
    <t>The Nobel Prize in Physiology or Medicine 1993</t>
  </si>
  <si>
    <t>"for their discoveries of split genes"</t>
  </si>
  <si>
    <t>Phillip A. Sharp</t>
  </si>
  <si>
    <t>Falmouth, KY</t>
  </si>
  <si>
    <t>Richard J. Roberts</t>
  </si>
  <si>
    <t>Derby</t>
  </si>
  <si>
    <t>New England Biolabs</t>
  </si>
  <si>
    <t>Beverly, MA</t>
  </si>
  <si>
    <t>The Nobel Peace Prize 1993</t>
  </si>
  <si>
    <t>"for their work for the peaceful termination of the apartheid regime, and for laying the foundations for a new democratic South Africa"</t>
  </si>
  <si>
    <t>Frederik Willem de Klerk</t>
  </si>
  <si>
    <t>Nelson Mandela</t>
  </si>
  <si>
    <t>Qunu</t>
  </si>
  <si>
    <t>The Nobel Prize in Physics 1993</t>
  </si>
  <si>
    <t>"for the discovery of a new type of pulsar, a discovery that has opened up new possibilities for the study of gravitation"</t>
  </si>
  <si>
    <t>Joseph H. Taylor Jr.</t>
  </si>
  <si>
    <t>Russell A. Hulse</t>
  </si>
  <si>
    <t>The Nobel Prize in Chemistry 1994</t>
  </si>
  <si>
    <t>"for his contribution to carbocation chemistry"</t>
  </si>
  <si>
    <t>George A. Olah</t>
  </si>
  <si>
    <t>University of Southern California</t>
  </si>
  <si>
    <t>The Sveriges Riksbank Prize in Economic Sciences 1994</t>
  </si>
  <si>
    <t>"for their pioneering analysis of equilibria in the theory of non-cooperative games"</t>
  </si>
  <si>
    <t>John C. Harsanyi</t>
  </si>
  <si>
    <t>John F. Nash Jr.</t>
  </si>
  <si>
    <t>Bluefield, WV</t>
  </si>
  <si>
    <t>Reinhard Selten</t>
  </si>
  <si>
    <t>Rheinische Friedrich-Wilhelms-Universit√§t</t>
  </si>
  <si>
    <t>The Nobel Prize in Literature 1994</t>
  </si>
  <si>
    <t>"who with poetic force creates an imagined world, where life and myth condense to form a disconcerting picture of the human predicament today"</t>
  </si>
  <si>
    <t>Kenzaburo Oe</t>
  </si>
  <si>
    <t>Uchiko</t>
  </si>
  <si>
    <t>The Nobel Prize in Physiology or Medicine 1994</t>
  </si>
  <si>
    <t>"for their discovery of G-proteins and the role of these proteins in signal transduction in cells"</t>
  </si>
  <si>
    <t>Alfred G. Gilman</t>
  </si>
  <si>
    <t>Martin Rodbell</t>
  </si>
  <si>
    <t>National Institute of Environmental Health Sciences</t>
  </si>
  <si>
    <t>The Nobel Peace Prize 1994</t>
  </si>
  <si>
    <t>"for their efforts to create peace in the Middle East"</t>
  </si>
  <si>
    <t>Shimon Peres</t>
  </si>
  <si>
    <t>Vishneva</t>
  </si>
  <si>
    <t>Poland (Belarus)</t>
  </si>
  <si>
    <t>Yasser Arafat</t>
  </si>
  <si>
    <t>Yitzhak Rabin</t>
  </si>
  <si>
    <t>Jerusalem</t>
  </si>
  <si>
    <t>British Mandate of Palestine (Israel)</t>
  </si>
  <si>
    <t>Israel</t>
  </si>
  <si>
    <t>ISR</t>
  </si>
  <si>
    <t>The Nobel Prize in Physics 1994</t>
  </si>
  <si>
    <t>"for pioneering contributions to the development of neutron scattering techniques for studies of condensed matter; for the development of neutron spectroscopy"</t>
  </si>
  <si>
    <t>Bertram N. Brockhouse</t>
  </si>
  <si>
    <t>Lethbridge, Alberta</t>
  </si>
  <si>
    <t>McMaster University</t>
  </si>
  <si>
    <t>Hamilton, Ontario</t>
  </si>
  <si>
    <t>"for pioneering contributions to the development of neutron scattering techniques for studies of condensed matter; for the development of the neutron diffraction technique"</t>
  </si>
  <si>
    <t>Clifford G. Shull</t>
  </si>
  <si>
    <t>The Nobel Prize in Chemistry 1995</t>
  </si>
  <si>
    <t>"for their work in atmospheric chemistry, particularly concerning the formation and decomposition of ozone"</t>
  </si>
  <si>
    <t>F. Sherwood Rowland</t>
  </si>
  <si>
    <t>Delaware, OH</t>
  </si>
  <si>
    <t>Irvine, CA</t>
  </si>
  <si>
    <t>Mario J. Molina</t>
  </si>
  <si>
    <t>Paul J. Crutzen</t>
  </si>
  <si>
    <t>The Sveriges Riksbank Prize in Economic Sciences 1995</t>
  </si>
  <si>
    <t>"for having developed and applied the hypothesis of rational expectations, and thereby having transformed macroeconomic analysis and deepened our understanding of economic policy"</t>
  </si>
  <si>
    <t>Robert E. Lucas Jr.</t>
  </si>
  <si>
    <t>Yakima, WA</t>
  </si>
  <si>
    <t>The Nobel Prize in Literature 1995</t>
  </si>
  <si>
    <t>"for works of lyrical beauty and ethical depth, which exalt everyday miracles and the living past"</t>
  </si>
  <si>
    <t>Seamus Heaney</t>
  </si>
  <si>
    <t>Casteld√†wson</t>
  </si>
  <si>
    <t>The Nobel Prize in Physiology or Medicine 1995</t>
  </si>
  <si>
    <t>"for their discoveries concerning the genetic control of early embryonic development"</t>
  </si>
  <si>
    <t>Christiane N√ºsslein-Volhard</t>
  </si>
  <si>
    <t>Magdeburg</t>
  </si>
  <si>
    <t>T√ºbingen</t>
  </si>
  <si>
    <t>Edward B. Lewis</t>
  </si>
  <si>
    <t>Wilkes-Barre, PA</t>
  </si>
  <si>
    <t>Eric F. Wieschaus</t>
  </si>
  <si>
    <t>South Bend, IN</t>
  </si>
  <si>
    <t>The Nobel Peace Prize 1995</t>
  </si>
  <si>
    <t>"for their efforts to diminish the part played by nuclear arms in international politics and, in the longer run, to eliminate such arms"</t>
  </si>
  <si>
    <t>Joseph Rotblat</t>
  </si>
  <si>
    <t>Pugwash Conferences on Science and World Affairs</t>
  </si>
  <si>
    <t>The Nobel Prize in Physics 1995</t>
  </si>
  <si>
    <t>"for pioneering contributions to the development of neutron scattering techniques for studies of condensed matter; for the detection of the neutrino"</t>
  </si>
  <si>
    <t>Frederick Reines</t>
  </si>
  <si>
    <t>Paterson, NJ</t>
  </si>
  <si>
    <t>"for pioneering contributions to the development of neutron scattering techniques for studies of condensed matter; for the discovery of the tau lepton"</t>
  </si>
  <si>
    <t>Martin L. Perl</t>
  </si>
  <si>
    <t>The Nobel Prize in Chemistry 1996</t>
  </si>
  <si>
    <t>"for their discovery of fullerenes"</t>
  </si>
  <si>
    <t>Richard E. Smalley</t>
  </si>
  <si>
    <t>Akron, OH</t>
  </si>
  <si>
    <t>Rice University</t>
  </si>
  <si>
    <t>Robert F. Curl Jr.</t>
  </si>
  <si>
    <t>Alice, TX</t>
  </si>
  <si>
    <t>Sir Harold W. Kroto</t>
  </si>
  <si>
    <t>Wisbech</t>
  </si>
  <si>
    <t>The Sveriges Riksbank Prize in Economic Sciences 1996</t>
  </si>
  <si>
    <t>"for their fundamental contributions to the economic theory of incentives under asymmetric information"</t>
  </si>
  <si>
    <t>James A. Mirrlees</t>
  </si>
  <si>
    <t>Minnigaff</t>
  </si>
  <si>
    <t>William Vickrey</t>
  </si>
  <si>
    <t>Victoria, BC</t>
  </si>
  <si>
    <t>The Nobel Prize in Literature 1996</t>
  </si>
  <si>
    <t>"for poetry that with ironic precision allows the historical and biological context to come to light in fragments of human reality"</t>
  </si>
  <si>
    <t>Wislawa Szymborska</t>
  </si>
  <si>
    <t>Bnin (K√≥rnik)</t>
  </si>
  <si>
    <t>The Nobel Prize in Physiology or Medicine 1996</t>
  </si>
  <si>
    <t>"for their discoveries concerning the specificity of the cell mediated immune defence"</t>
  </si>
  <si>
    <t>Peter C. Doherty</t>
  </si>
  <si>
    <t>Brisbane</t>
  </si>
  <si>
    <t>St. Jude Children's Research Hospital</t>
  </si>
  <si>
    <t>Memphis, TN</t>
  </si>
  <si>
    <t>Rolf M. Zinkernagel</t>
  </si>
  <si>
    <t>The Nobel Peace Prize 1996</t>
  </si>
  <si>
    <t>"for their work towards a just and peaceful solution to the conflict in East Timor"</t>
  </si>
  <si>
    <t>Carlos Filipe Ximenes Belo</t>
  </si>
  <si>
    <t>Wailacama</t>
  </si>
  <si>
    <t>East Timor</t>
  </si>
  <si>
    <t>DOM</t>
  </si>
  <si>
    <t>Jos√© Ramos-Horta</t>
  </si>
  <si>
    <t>Dili</t>
  </si>
  <si>
    <t>The Nobel Prize in Physics 1996</t>
  </si>
  <si>
    <t>"for their discovery of superfluidity in helium-3"</t>
  </si>
  <si>
    <t>David M. Lee</t>
  </si>
  <si>
    <t>Rye, NY</t>
  </si>
  <si>
    <t>Douglas D. Osheroff</t>
  </si>
  <si>
    <t>Aberdeen, WA</t>
  </si>
  <si>
    <t>Robert C. Richardson</t>
  </si>
  <si>
    <t>The Nobel Prize in Chemistry 1997</t>
  </si>
  <si>
    <t>"for the first discovery of an ion-transporting enzyme, Na+, K+ -ATPase"</t>
  </si>
  <si>
    <t>Jens C. Skou</t>
  </si>
  <si>
    <t>Lemvig</t>
  </si>
  <si>
    <t>Aarhus University</t>
  </si>
  <si>
    <t>Aarhus</t>
  </si>
  <si>
    <t>"for their elucidation of the enzymatic mechanism underlying the synthesis of adenosine triphosphate (ATP)"</t>
  </si>
  <si>
    <t>John E. Walker</t>
  </si>
  <si>
    <t>Paul D. Boyer</t>
  </si>
  <si>
    <t>Provo, UT</t>
  </si>
  <si>
    <t>The Sveriges Riksbank Prize in Economic Sciences 1997</t>
  </si>
  <si>
    <t>"for a new method to determine the value of derivatives"</t>
  </si>
  <si>
    <t>Myron S. Scholes</t>
  </si>
  <si>
    <t>Timmins, ON</t>
  </si>
  <si>
    <t>Long Term Capital Management</t>
  </si>
  <si>
    <t>Greenwich, CT</t>
  </si>
  <si>
    <t>Robert C. Merton</t>
  </si>
  <si>
    <t>The Nobel Prize in Literature 1997</t>
  </si>
  <si>
    <t>"who emulates the jesters of the Middle Ages in scourging authority and upholding the dignity of the downtrodden"</t>
  </si>
  <si>
    <t>Dario Fo</t>
  </si>
  <si>
    <t>Leggiuno-Sangiano</t>
  </si>
  <si>
    <t>The Nobel Prize in Physiology or Medicine 1997</t>
  </si>
  <si>
    <t>"for his discovery of Prions - a new biological principle of infection"</t>
  </si>
  <si>
    <t>Stanley B. Prusiner</t>
  </si>
  <si>
    <t>Des Moines, IA</t>
  </si>
  <si>
    <t>The Nobel Peace Prize 1997</t>
  </si>
  <si>
    <t>"for their work for the banning and clearing of anti-personnel mines"</t>
  </si>
  <si>
    <t>International Campaign to Ban Landmines (ICBL)</t>
  </si>
  <si>
    <t>Jody Williams</t>
  </si>
  <si>
    <t>Putney, VT</t>
  </si>
  <si>
    <t>The Nobel Prize in Physics 1997</t>
  </si>
  <si>
    <t>"for development of methods to cool and trap atoms with laser light"</t>
  </si>
  <si>
    <t>Claude Cohen-Tannoudji</t>
  </si>
  <si>
    <t>Constantine</t>
  </si>
  <si>
    <t>Steven Chu</t>
  </si>
  <si>
    <t>William D. Phillips</t>
  </si>
  <si>
    <t>National Institute of Standards and Technology</t>
  </si>
  <si>
    <t>Gaithersburg, MD</t>
  </si>
  <si>
    <t>The Nobel Prize in Chemistry 1998</t>
  </si>
  <si>
    <t>"for his development of computational methods in quantum chemistry"</t>
  </si>
  <si>
    <t>John A. Pople</t>
  </si>
  <si>
    <t>Burnham-on-Sea</t>
  </si>
  <si>
    <t>Northwestern University</t>
  </si>
  <si>
    <t>Evanston, IL</t>
  </si>
  <si>
    <t>"for his development of the density-functional theory"</t>
  </si>
  <si>
    <t>Walter Kohn</t>
  </si>
  <si>
    <t>Santa Barbara, CA</t>
  </si>
  <si>
    <t>The Sveriges Riksbank Prize in Economic Sciences 1998</t>
  </si>
  <si>
    <t>"for his contributions to welfare economics"</t>
  </si>
  <si>
    <t>Amartya Sen</t>
  </si>
  <si>
    <t>Santiniketan</t>
  </si>
  <si>
    <t>The Nobel Prize in Literature 1998</t>
  </si>
  <si>
    <t>"who with parables sustained by imagination, compassion and irony continually enables us once again to apprehend an elusory reality"</t>
  </si>
  <si>
    <t>Jos√© Saramago</t>
  </si>
  <si>
    <t>Azinhaga</t>
  </si>
  <si>
    <t>The Nobel Prize in Physiology or Medicine 1998</t>
  </si>
  <si>
    <t>"for their discoveries concerning nitric oxide as a signalling molecule in the cardiovascular system"</t>
  </si>
  <si>
    <t>Ferid Murad</t>
  </si>
  <si>
    <t>Whiting, IN</t>
  </si>
  <si>
    <t>University of Texas</t>
  </si>
  <si>
    <t>Louis J. Ignarro</t>
  </si>
  <si>
    <t>Robert F. Furchgott</t>
  </si>
  <si>
    <t>Charleston, SC</t>
  </si>
  <si>
    <t>SUNY Health Science Center</t>
  </si>
  <si>
    <t>The Nobel Peace Prize 1998</t>
  </si>
  <si>
    <t>"for their efforts to find a peaceful solution to the conflict in Northern Ireland"</t>
  </si>
  <si>
    <t>David Trimble</t>
  </si>
  <si>
    <t>John Hume</t>
  </si>
  <si>
    <t>Londonderry</t>
  </si>
  <si>
    <t>The Nobel Prize in Physics 1998</t>
  </si>
  <si>
    <t>"for their discovery of a new form of quantum fluid with fractionally charged excitations"</t>
  </si>
  <si>
    <t>Daniel C. Tsui</t>
  </si>
  <si>
    <t>Henan</t>
  </si>
  <si>
    <t>Horst L. St√∂rmer</t>
  </si>
  <si>
    <t>Robert B. Laughlin</t>
  </si>
  <si>
    <t>Visalia, CA</t>
  </si>
  <si>
    <t>The Nobel Prize in Chemistry 1999</t>
  </si>
  <si>
    <t>"for his studies of the transition states of chemical reactions using femtosecond spectroscopy"</t>
  </si>
  <si>
    <t>Ahmed H. Zewail</t>
  </si>
  <si>
    <t>Damanhur</t>
  </si>
  <si>
    <t>The Sveriges Riksbank Prize in Economic Sciences 1999</t>
  </si>
  <si>
    <t>"for his analysis of monetary and fiscal policy under different exchange rate regimes and his analysis of optimum currency areas"</t>
  </si>
  <si>
    <t>Robert A. Mundell</t>
  </si>
  <si>
    <t>Kingston, ON</t>
  </si>
  <si>
    <t>The Nobel Prize in Literature 1999</t>
  </si>
  <si>
    <t>"whose frolicsome black fables portray the forgotten face of history"</t>
  </si>
  <si>
    <t>G√ºnter Grass</t>
  </si>
  <si>
    <t>Danzig (Gdansk)</t>
  </si>
  <si>
    <t>Free City of Danzig (Poland)</t>
  </si>
  <si>
    <t>The Nobel Prize in Physiology or Medicine 1999</t>
  </si>
  <si>
    <t>"for the discovery that proteins have intrinsic signals that govern their transport and localization in the cell"</t>
  </si>
  <si>
    <t>G√ºnter Blobel</t>
  </si>
  <si>
    <t>Waltersdorf (Niegoslawice)</t>
  </si>
  <si>
    <t>The Nobel Peace Prize 1999</t>
  </si>
  <si>
    <t>"in recognition of the organization's pioneering humanitarian work on several continents"</t>
  </si>
  <si>
    <t>M√©decins Sans Fronti√®res</t>
  </si>
  <si>
    <t>The Nobel Prize in Physics 1999</t>
  </si>
  <si>
    <t>"for elucidating the quantum structure of electroweak interactions in physics"</t>
  </si>
  <si>
    <t>Gerardus 't Hooft</t>
  </si>
  <si>
    <t>Den Helder</t>
  </si>
  <si>
    <t>Martinus J.G. Veltman</t>
  </si>
  <si>
    <t>Waalwijk</t>
  </si>
  <si>
    <t>Bilthoven</t>
  </si>
  <si>
    <t>The Nobel Prize in Chemistry 2000</t>
  </si>
  <si>
    <t>"for the discovery and development of conductive polymers"</t>
  </si>
  <si>
    <t>Alan G. MacDiarmid</t>
  </si>
  <si>
    <t>Masterton</t>
  </si>
  <si>
    <t>Alan J. Heeger</t>
  </si>
  <si>
    <t>Sioux City, IA</t>
  </si>
  <si>
    <t>Hideki Shirakawa</t>
  </si>
  <si>
    <t>University of Tsukuba</t>
  </si>
  <si>
    <t>The Sveriges Riksbank Prize in Economic Sciences 2000</t>
  </si>
  <si>
    <t>"for his development of theory and methods for analyzing discrete choice"</t>
  </si>
  <si>
    <t>Daniel L. McFadden</t>
  </si>
  <si>
    <t>Raleigh, NC</t>
  </si>
  <si>
    <t>"for his development of theory and methods for analyzing selective samples"</t>
  </si>
  <si>
    <t>James J. Heckman</t>
  </si>
  <si>
    <t>The Nobel Prize in Literature 2000</t>
  </si>
  <si>
    <t>"for an √¶uvre of universal validity, bitter insights and linguistic ingenuity, which has opened new paths for the Chinese novel and drama"</t>
  </si>
  <si>
    <t>Gao Xingjian</t>
  </si>
  <si>
    <t>Ganzhou</t>
  </si>
  <si>
    <t>The Nobel Prize in Physiology or Medicine 2000</t>
  </si>
  <si>
    <t>"for their discoveries concerning signal transduction in the nervous system"</t>
  </si>
  <si>
    <t>Arvid Carlsson</t>
  </si>
  <si>
    <t>G√∂teborg University</t>
  </si>
  <si>
    <t>Eric R. Kandel</t>
  </si>
  <si>
    <t>Paul Greengard</t>
  </si>
  <si>
    <t>The Nobel Peace Prize 2000</t>
  </si>
  <si>
    <t>"for his work for democracy and human rights in South Korea and in East Asia in general, and for peace and reconciliation with North Korea in particular"</t>
  </si>
  <si>
    <t>Kim Dae-jung</t>
  </si>
  <si>
    <t>Mokpo</t>
  </si>
  <si>
    <t>The Nobel Prize in Physics 2000</t>
  </si>
  <si>
    <t>"for basic work on information and communication technology; for developing semiconductor heterostructures used in high-speed- and opto-electronics"</t>
  </si>
  <si>
    <t>Herbert Kroemer</t>
  </si>
  <si>
    <t>Weimar</t>
  </si>
  <si>
    <t>"for basic work on information and communication technology; for his part in the invention of the integrated circuit"</t>
  </si>
  <si>
    <t>Jack S. Kilby</t>
  </si>
  <si>
    <t>Jefferson City, MO</t>
  </si>
  <si>
    <t>Texas Instruments</t>
  </si>
  <si>
    <t>Zhores I. Alferov</t>
  </si>
  <si>
    <t>Vitebsk</t>
  </si>
  <si>
    <t>Union of Soviet Socialist Republics (Belarus)</t>
  </si>
  <si>
    <t>A.F. Ioffe Physico-Technical Institute</t>
  </si>
  <si>
    <t>The Nobel Prize in Chemistry 2001</t>
  </si>
  <si>
    <t>"for his work on chirally catalysed oxidation reactions"</t>
  </si>
  <si>
    <t>K. Barry Sharpless</t>
  </si>
  <si>
    <t>The Scripps Research Institute</t>
  </si>
  <si>
    <t>"for their work on chirally catalysed hydrogenation reactions"</t>
  </si>
  <si>
    <t>Ryoji Noyori</t>
  </si>
  <si>
    <t>Kobe</t>
  </si>
  <si>
    <t>Nagoya University</t>
  </si>
  <si>
    <t>William S. Knowles</t>
  </si>
  <si>
    <t>Taunton, MA</t>
  </si>
  <si>
    <t>The Sveriges Riksbank Prize in Economic Sciences 2001</t>
  </si>
  <si>
    <t>"for their analyses of markets with asymmetric information"</t>
  </si>
  <si>
    <t>A. Michael Spence</t>
  </si>
  <si>
    <t>George A. Akerlof</t>
  </si>
  <si>
    <t>Joseph E. Stiglitz</t>
  </si>
  <si>
    <t>The Nobel Prize in Literature 2001</t>
  </si>
  <si>
    <t>"for having united perceptive narrative and incorruptible scrutiny in works that compel us to see the presence of suppressed histories"</t>
  </si>
  <si>
    <t>Sir Vidiadhar Surajprasad Naipaul</t>
  </si>
  <si>
    <t>Trinidad</t>
  </si>
  <si>
    <t>TON</t>
  </si>
  <si>
    <t>The Nobel Prize in Physiology or Medicine 2001</t>
  </si>
  <si>
    <t>"for their discoveries of key regulators of the cell cycle"</t>
  </si>
  <si>
    <t>Leland H. Hartwell</t>
  </si>
  <si>
    <t>Sir Paul M. Nurse</t>
  </si>
  <si>
    <t>Norwich</t>
  </si>
  <si>
    <t>Tim Hunt</t>
  </si>
  <si>
    <t>Neston</t>
  </si>
  <si>
    <t>The Nobel Peace Prize 2001</t>
  </si>
  <si>
    <t>"for their work for a better organized and more peaceful world"</t>
  </si>
  <si>
    <t>Kofi Annan</t>
  </si>
  <si>
    <t>Kumasi</t>
  </si>
  <si>
    <t>Gold Coast (Ghana)</t>
  </si>
  <si>
    <t>Ghana</t>
  </si>
  <si>
    <t>GHA</t>
  </si>
  <si>
    <t>United Nations (U.N.)</t>
  </si>
  <si>
    <t>The Nobel Prize in Physics 2001</t>
  </si>
  <si>
    <t>"for the achievement of Bose-Einstein condensation in dilute gases of alkali atoms, and for early fundamental studies of the properties of the condensates"</t>
  </si>
  <si>
    <t>Carl E. Wieman</t>
  </si>
  <si>
    <t>Corvallis, OR</t>
  </si>
  <si>
    <t>Eric A. Cornell</t>
  </si>
  <si>
    <t>Palo Alto, CA</t>
  </si>
  <si>
    <t>Wolfgang Ketterle</t>
  </si>
  <si>
    <t>The Nobel Prize in Chemistry 2002</t>
  </si>
  <si>
    <t>"for their development of soft desorption ionisation methods for mass spectrometric analyses of biological macromolecules"</t>
  </si>
  <si>
    <t>John B. Fenn</t>
  </si>
  <si>
    <t>Virginia Commonwealth University</t>
  </si>
  <si>
    <t>Richmond, VA</t>
  </si>
  <si>
    <t>Koichi Tanaka</t>
  </si>
  <si>
    <t>Toyama City</t>
  </si>
  <si>
    <t>Shimadzu Corp.</t>
  </si>
  <si>
    <t>"for his development of nuclear magnetic resonance spectroscopy for determining the three-dimensional structure of biological macromolecules in solution"</t>
  </si>
  <si>
    <t>Kurt W√ºthrich</t>
  </si>
  <si>
    <t>Aarberg</t>
  </si>
  <si>
    <t>The Sveriges Riksbank Prize in Economic Sciences 2002</t>
  </si>
  <si>
    <t>"for having integrated insights from psychological research into economic science, especially concerning human judgment and decision-making under uncertainty"</t>
  </si>
  <si>
    <t>Daniel Kahneman</t>
  </si>
  <si>
    <t>Tel Aviv</t>
  </si>
  <si>
    <t>"for having established laboratory experiments as a tool in empirical economic analysis, especially in the study of alternative market mechanisms"</t>
  </si>
  <si>
    <t>Vernon L. Smith</t>
  </si>
  <si>
    <t>Wichita, KS</t>
  </si>
  <si>
    <t>George Mason University</t>
  </si>
  <si>
    <t>The Nobel Prize in Literature 2002</t>
  </si>
  <si>
    <t>"for writing that upholds the fragile experience of the individual against the barbaric arbitrariness of history"</t>
  </si>
  <si>
    <t>Imre Kert√©sz</t>
  </si>
  <si>
    <t>The Nobel Prize in Physiology or Medicine 2002</t>
  </si>
  <si>
    <t>"for their discoveries concerning genetic regulation of organ development and programmed cell death'"</t>
  </si>
  <si>
    <t>H. Robert Horvitz</t>
  </si>
  <si>
    <t>John E. Sulston</t>
  </si>
  <si>
    <t>The Wellcome Trust Sanger Institute</t>
  </si>
  <si>
    <t>Sydney Brenner</t>
  </si>
  <si>
    <t>Germiston</t>
  </si>
  <si>
    <t>The Molecular Sciences Institute</t>
  </si>
  <si>
    <t>The Nobel Peace Prize 2002</t>
  </si>
  <si>
    <t>"for his decades of untiring effort to find peaceful solutions to international conflicts, to advance democracy and human rights, and to promote economic and social development"</t>
  </si>
  <si>
    <t>Jimmy Carter</t>
  </si>
  <si>
    <t>Plains, GA</t>
  </si>
  <si>
    <t>The Nobel Prize in Physics 2002</t>
  </si>
  <si>
    <t>"for pioneering contributions to astrophysics, in particular for the detection of cosmic neutrinos"</t>
  </si>
  <si>
    <t>Masatoshi Koshiba</t>
  </si>
  <si>
    <t>Toyohashi</t>
  </si>
  <si>
    <t>University of Tokyo</t>
  </si>
  <si>
    <t>Raymond Davis Jr.</t>
  </si>
  <si>
    <t>"for pioneering contributions to astrophysics, which have led to the discovery of cosmic X-ray sources"</t>
  </si>
  <si>
    <t>Riccardo Giacconi</t>
  </si>
  <si>
    <t>Associated Universities Inc.</t>
  </si>
  <si>
    <t>The Nobel Prize in Chemistry 2003</t>
  </si>
  <si>
    <t>"for discoveries concerning channels in cell membranes; for the discovery of water channels"</t>
  </si>
  <si>
    <t>Peter Agre</t>
  </si>
  <si>
    <t>Northfield, MN</t>
  </si>
  <si>
    <t>"for discoveries concerning channels in cell membranes; for structural and mechanistic studies of ion channels"</t>
  </si>
  <si>
    <t>Roderick MacKinnon</t>
  </si>
  <si>
    <t>Burlington, MA</t>
  </si>
  <si>
    <t>The Sveriges Riksbank Prize in Economic Sciences 2003</t>
  </si>
  <si>
    <t>"for methods of analyzing economic time series with common trends (cointegration)"</t>
  </si>
  <si>
    <t>Clive W.J. Granger</t>
  </si>
  <si>
    <t>Swansea</t>
  </si>
  <si>
    <t>"for methods of analyzing economic time series with time-varying volatility (ARCH)"</t>
  </si>
  <si>
    <t>Robert F. Engle III</t>
  </si>
  <si>
    <t>Syracuse, NY</t>
  </si>
  <si>
    <t>The Nobel Prize in Literature 2003</t>
  </si>
  <si>
    <t>"who in innumerable guises portrays the surprising involvement of the outsider"</t>
  </si>
  <si>
    <t>John M. Coetzee</t>
  </si>
  <si>
    <t>Cape Town</t>
  </si>
  <si>
    <t>The Nobel Prize in Physiology or Medicine 2003</t>
  </si>
  <si>
    <t>"for their discoveries concerning magnetic resonance imaging"</t>
  </si>
  <si>
    <t>Paul C. Lauterbur</t>
  </si>
  <si>
    <t>Sidney, OH</t>
  </si>
  <si>
    <t>Sir Peter Mansfield</t>
  </si>
  <si>
    <t>University of Nottingham, School of Physics and Astronomy</t>
  </si>
  <si>
    <t>Nottingham</t>
  </si>
  <si>
    <t>The Nobel Peace Prize 2003</t>
  </si>
  <si>
    <t>"for her efforts for democracy and human rights. She has focused especially on the struggle for the rights of women and children"</t>
  </si>
  <si>
    <t>Shirin Ebadi</t>
  </si>
  <si>
    <t>Hamadan</t>
  </si>
  <si>
    <t>Iran</t>
  </si>
  <si>
    <t>IRN</t>
  </si>
  <si>
    <t>The Nobel Prize in Physics 2003</t>
  </si>
  <si>
    <t>"for pioneering contributions to the theory of superconductors and superfluids"</t>
  </si>
  <si>
    <t>Alexei A. Abrikosov</t>
  </si>
  <si>
    <t>Argonne National Laboratory</t>
  </si>
  <si>
    <t>Argonne, IL</t>
  </si>
  <si>
    <t>Anthony J. Leggett</t>
  </si>
  <si>
    <t>Vitaly L. Ginzburg</t>
  </si>
  <si>
    <t>The Nobel Prize in Chemistry 2004</t>
  </si>
  <si>
    <t>"for the discovery of ubiquitin-mediated protein degradation"</t>
  </si>
  <si>
    <t>Aaron Ciechanover</t>
  </si>
  <si>
    <t>Haifa</t>
  </si>
  <si>
    <t>British Protectorate of Palestine (Israel)</t>
  </si>
  <si>
    <t>Technion - Israel Institute of Technology</t>
  </si>
  <si>
    <t>Avram Hershko</t>
  </si>
  <si>
    <t>Karcag</t>
  </si>
  <si>
    <t>Irwin Rose</t>
  </si>
  <si>
    <t>The Sveriges Riksbank Prize in Economic Sciences 2004</t>
  </si>
  <si>
    <t>"for their contributions to dynamic macroeconomics: the time consistency of economic policy and the driving forces behind business cycles"</t>
  </si>
  <si>
    <t>Edward C. Prescott</t>
  </si>
  <si>
    <t>Glens Falls, NY</t>
  </si>
  <si>
    <t>Arizona State University</t>
  </si>
  <si>
    <t>Tempe, AZ</t>
  </si>
  <si>
    <t>Finn E. Kydland</t>
  </si>
  <si>
    <t>Gjesdal</t>
  </si>
  <si>
    <t>The Nobel Prize in Literature 2004</t>
  </si>
  <si>
    <t>"for her musical flow of voices and counter-voices in novels and plays that with extraordinary linguistic zeal reveal the absurdity of society's clich&amp;eacute;s and their subjugating power"</t>
  </si>
  <si>
    <t>Elfriede Jelinek</t>
  </si>
  <si>
    <t>M√ºrzzuschlag</t>
  </si>
  <si>
    <t>The Nobel Prize in Physiology or Medicine 2004</t>
  </si>
  <si>
    <t>"for their discoveries of odorant receptors and the organization of the olfactory system"</t>
  </si>
  <si>
    <t>Linda B. Buck</t>
  </si>
  <si>
    <t>Richard Axel</t>
  </si>
  <si>
    <t>The Nobel Peace Prize 2004</t>
  </si>
  <si>
    <t>"for her contribution to sustainable development, democracy and peace"</t>
  </si>
  <si>
    <t>Wangari Muta Maathai</t>
  </si>
  <si>
    <t>Nyeri</t>
  </si>
  <si>
    <t>Kenya</t>
  </si>
  <si>
    <t>KEN</t>
  </si>
  <si>
    <t>The Nobel Prize in Physics 2004</t>
  </si>
  <si>
    <t>"for the discovery of asymptotic freedom in the theory of the strong interaction"</t>
  </si>
  <si>
    <t>David J. Gross</t>
  </si>
  <si>
    <t>Frank Wilczek</t>
  </si>
  <si>
    <t>H. David Politzer</t>
  </si>
  <si>
    <t>The Nobel Prize in Chemistry 2005</t>
  </si>
  <si>
    <t>"for the development of the metathesis method in organic synthesis"</t>
  </si>
  <si>
    <t>Richard R. Schrock</t>
  </si>
  <si>
    <t>Berne, IN</t>
  </si>
  <si>
    <t>Robert H. Grubbs</t>
  </si>
  <si>
    <t>Possum Trot, KY</t>
  </si>
  <si>
    <t>Yves Chauvin</t>
  </si>
  <si>
    <t>Menin</t>
  </si>
  <si>
    <t>Institut Fran√ßais du P√©trole</t>
  </si>
  <si>
    <t>Rueil-Malmaison</t>
  </si>
  <si>
    <t>The Sveriges Riksbank Prize in Economic Sciences 2005</t>
  </si>
  <si>
    <t>"for having enhanced our understanding of conflict and cooperation through game-theory analysis"</t>
  </si>
  <si>
    <t>Robert J. Aumann</t>
  </si>
  <si>
    <t>University of Jerusalem, Center for Rationality</t>
  </si>
  <si>
    <t>Thomas C. Schelling</t>
  </si>
  <si>
    <t>Oakland, CA</t>
  </si>
  <si>
    <t>University of Maryland, Department of Economics and School of Public Policy</t>
  </si>
  <si>
    <t>College Park, MD</t>
  </si>
  <si>
    <t>The Nobel Prize in Literature 2005</t>
  </si>
  <si>
    <t>"who in his plays uncovers the precipice under everyday prattle and forces entry into oppression's closed rooms"</t>
  </si>
  <si>
    <t>Harold Pinter</t>
  </si>
  <si>
    <t>The Nobel Prize in Physiology or Medicine 2005</t>
  </si>
  <si>
    <t>"for their discovery of the bacterium &lt;i&gt;Helicobacter pylori&lt;/i&gt; and its role in gastritis and peptic ulcer disease"</t>
  </si>
  <si>
    <t>Barry J. Marshall</t>
  </si>
  <si>
    <t>Kalgoorlie</t>
  </si>
  <si>
    <t>NHMRC Helicobacter pylori Research Laboratory, QEII Medical Centre</t>
  </si>
  <si>
    <t>Nedlands</t>
  </si>
  <si>
    <t>J. Robin Warren</t>
  </si>
  <si>
    <t>Perth</t>
  </si>
  <si>
    <t>The Nobel Peace Prize 2005</t>
  </si>
  <si>
    <t>"for their efforts to prevent nuclear energy from being used for military purposes and to ensure that nuclear energy for peaceful purposes is used in the safest possible way"</t>
  </si>
  <si>
    <t>International Atomic Energy Agency (IAEA)</t>
  </si>
  <si>
    <t>Mohamed ElBaradei</t>
  </si>
  <si>
    <t>The Nobel Prize in Physics 2005</t>
  </si>
  <si>
    <t>"for their contributions to the development of laser-based precision spectroscopy, including the optical frequency comb technique"</t>
  </si>
  <si>
    <t>John L. Hall</t>
  </si>
  <si>
    <t>Denver, CO</t>
  </si>
  <si>
    <t>"for his contribution to the quantum theory of optical coherence"</t>
  </si>
  <si>
    <t>Roy J. Glauber</t>
  </si>
  <si>
    <t>Theodor W. H√§nsch</t>
  </si>
  <si>
    <t>Garching</t>
  </si>
  <si>
    <t>The Nobel Prize in Chemistry 2006</t>
  </si>
  <si>
    <t>"for his studies of the molecular basis of eukaryotic transcription"</t>
  </si>
  <si>
    <t>Roger D. Kornberg</t>
  </si>
  <si>
    <t>The Sveriges Riksbank Prize in Economic Sciences 2006</t>
  </si>
  <si>
    <t>"for his analysis of intertemporal tradeoffs in macroeconomic policy"</t>
  </si>
  <si>
    <t>Edmund S. Phelps</t>
  </si>
  <si>
    <t>The Nobel Prize in Literature 2006</t>
  </si>
  <si>
    <t>"who in the quest for the melancholic soul of his native city has discovered new symbols for the clash and interlacing of cultures"</t>
  </si>
  <si>
    <t>Orhan Pamuk</t>
  </si>
  <si>
    <t>Istanbul</t>
  </si>
  <si>
    <t>The Nobel Prize in Physiology or Medicine 2006</t>
  </si>
  <si>
    <t>"for their discovery of RNA interference - gene silencing by double-stranded RNA"</t>
  </si>
  <si>
    <t>Andrew Z. Fire</t>
  </si>
  <si>
    <t>Craig C. Mello</t>
  </si>
  <si>
    <t>University of Massachusetts Medical School</t>
  </si>
  <si>
    <t>Worcester, MA</t>
  </si>
  <si>
    <t>The Nobel Peace Prize 2006</t>
  </si>
  <si>
    <t>"for their efforts to create economic and social development from below"</t>
  </si>
  <si>
    <t>Grameen Bank</t>
  </si>
  <si>
    <t>Muhammad Yunus</t>
  </si>
  <si>
    <t>Chittagong</t>
  </si>
  <si>
    <t>British India (Bangladesh)</t>
  </si>
  <si>
    <t>Bangladesh</t>
  </si>
  <si>
    <t>BGD</t>
  </si>
  <si>
    <t>The Nobel Prize in Physics 2006</t>
  </si>
  <si>
    <t>"for their discovery of the blackbody form and anisotropy of the cosmic microwave background radiation"</t>
  </si>
  <si>
    <t>George F. Smoot</t>
  </si>
  <si>
    <t>Yukon, FL</t>
  </si>
  <si>
    <t>John C. Mather</t>
  </si>
  <si>
    <t>Roanoke, VA</t>
  </si>
  <si>
    <t>NASA Goddard Space Flight Center</t>
  </si>
  <si>
    <t>Greenbelt, MD</t>
  </si>
  <si>
    <t>The Nobel Prize in Chemistry 2007</t>
  </si>
  <si>
    <t>"for his studies of chemical processes on solid surfaces"</t>
  </si>
  <si>
    <t>Gerhard Ertl</t>
  </si>
  <si>
    <t>Bad Cannstatt</t>
  </si>
  <si>
    <t>The Sveriges Riksbank Prize in Economic Sciences 2007</t>
  </si>
  <si>
    <t>"for having laid the foundations of mechanism design theory"</t>
  </si>
  <si>
    <t>Eric S. Maskin</t>
  </si>
  <si>
    <t>Leonid Hurwicz</t>
  </si>
  <si>
    <t>University of Minnesota</t>
  </si>
  <si>
    <t>Minneapolis, MN</t>
  </si>
  <si>
    <t>Roger B. Myerson</t>
  </si>
  <si>
    <t>The Nobel Prize in Literature 2007</t>
  </si>
  <si>
    <t>"that epicist of the female experience, who with scepticism, fire and visionary power has subjected a divided civilisation to scrutiny"</t>
  </si>
  <si>
    <t>Doris Lessing</t>
  </si>
  <si>
    <t>Kermanshah</t>
  </si>
  <si>
    <t>Persia (Iran)</t>
  </si>
  <si>
    <t>The Nobel Prize in Physiology or Medicine 2007</t>
  </si>
  <si>
    <t>"for their discoveries of principles for introducing specific gene modifications in mice by the use of embryonic stem cells"</t>
  </si>
  <si>
    <t>Mario R. Capecchi</t>
  </si>
  <si>
    <t>Verona</t>
  </si>
  <si>
    <t>University of Utah</t>
  </si>
  <si>
    <t>Salt Lake City, UT</t>
  </si>
  <si>
    <t>Oliver Smithies</t>
  </si>
  <si>
    <t>University of North Carolina</t>
  </si>
  <si>
    <t>Chapel Hill, NC</t>
  </si>
  <si>
    <t>Sir Martin J. Evans</t>
  </si>
  <si>
    <t>Stroud</t>
  </si>
  <si>
    <t>Cardiff University</t>
  </si>
  <si>
    <t>The Nobel Peace Prize 2007</t>
  </si>
  <si>
    <t>"for their efforts to build up and disseminate greater knowledge about man-made climate change, and to lay the foundations for the measures that are needed to counteract such change"</t>
  </si>
  <si>
    <t>Albert Arnold (Al) Gore Jr.</t>
  </si>
  <si>
    <t>Intergovernmental Panel on Climate Change (IPCC)</t>
  </si>
  <si>
    <t>The Nobel Prize in Physics 2007</t>
  </si>
  <si>
    <t>"for the discovery of Giant Magnetoresistance"</t>
  </si>
  <si>
    <t>Albert Fert</t>
  </si>
  <si>
    <t>Universit√© Paris-Saclay</t>
  </si>
  <si>
    <t>Orsay</t>
  </si>
  <si>
    <t>Peter Gr√ºnberg</t>
  </si>
  <si>
    <t>Plzen</t>
  </si>
  <si>
    <t>Czechoslovakia (Czech Republic)</t>
  </si>
  <si>
    <t>Forschungszentrum J&amp;uuml;lich</t>
  </si>
  <si>
    <t>J&amp;uuml;lich</t>
  </si>
  <si>
    <t>The Nobel Prize in Chemistry 2008</t>
  </si>
  <si>
    <t>"for the discovery and development of the green fluorescent protein, GFP"</t>
  </si>
  <si>
    <t>Martin Chalfie</t>
  </si>
  <si>
    <t>Osamu Shimomura</t>
  </si>
  <si>
    <t>Marine Biological Laboratory (MBL)</t>
  </si>
  <si>
    <t>Woods Hole, MA</t>
  </si>
  <si>
    <t>Roger Y. Tsien</t>
  </si>
  <si>
    <t>The Sveriges Riksbank Prize in Economic Sciences 2008</t>
  </si>
  <si>
    <t>"for his analysis of trade patterns and location of economic activity"</t>
  </si>
  <si>
    <t>Paul Krugman</t>
  </si>
  <si>
    <t>The Nobel Prize in Literature 2008</t>
  </si>
  <si>
    <t>"author of new departures, poetic adventure and sensual ecstasy, explorer of a humanity beyond and below the reigning civilization"</t>
  </si>
  <si>
    <t>Jean-Marie Gustave Le Cl√©zio</t>
  </si>
  <si>
    <t>Nice</t>
  </si>
  <si>
    <t>The Nobel Prize in Physiology or Medicine 2008</t>
  </si>
  <si>
    <t>"for their discovery of human immunodeficiency virus"</t>
  </si>
  <si>
    <t>Fran√ßoise Barr√©-Sinoussi</t>
  </si>
  <si>
    <t>"for his discovery of human papilloma viruses causing cervical cancer"</t>
  </si>
  <si>
    <t>Harald zur Hausen</t>
  </si>
  <si>
    <t>Gelsenkirchen</t>
  </si>
  <si>
    <t>German Cancer Research Center</t>
  </si>
  <si>
    <t>Luc Montagnier</t>
  </si>
  <si>
    <t>Chabris</t>
  </si>
  <si>
    <t>World Foundation for AIDS Research and Prevention</t>
  </si>
  <si>
    <t>The Nobel Peace Prize 2008</t>
  </si>
  <si>
    <t>"for his important efforts, on several continents and over more than three decades, to resolve international conflicts"</t>
  </si>
  <si>
    <t>Martti Ahtisaari</t>
  </si>
  <si>
    <t>Viipuri (Vyborg)</t>
  </si>
  <si>
    <t>The Nobel Prize in Physics 2008</t>
  </si>
  <si>
    <t>"for the discovery of the origin of the broken symmetry which predicts the existence of at least three families of quarks in nature"</t>
  </si>
  <si>
    <t>Makoto Kobayashi</t>
  </si>
  <si>
    <t>High Energy Accelerator Research Organization (KEK)</t>
  </si>
  <si>
    <t>Tsukuba</t>
  </si>
  <si>
    <t>Toshihide Maskawa</t>
  </si>
  <si>
    <t>Kyoto Sangyo University</t>
  </si>
  <si>
    <t>"for the discovery of the mechanism of spontaneous broken symmetry in subatomic physics"</t>
  </si>
  <si>
    <t>Yoichiro Nambu</t>
  </si>
  <si>
    <t>The Nobel Prize in Chemistry 2009</t>
  </si>
  <si>
    <t>"for studies of the structure and function of the ribosome"</t>
  </si>
  <si>
    <t>Ada E. Yonath</t>
  </si>
  <si>
    <t>Weizmann Institute of Science</t>
  </si>
  <si>
    <t>Rehovot</t>
  </si>
  <si>
    <t>Thomas A. Steitz</t>
  </si>
  <si>
    <t>Venkatraman Ramakrishnan</t>
  </si>
  <si>
    <t>Chidambaram, Tamil Nadu</t>
  </si>
  <si>
    <t>The Sveriges Riksbank Prize in Economic Sciences 2009</t>
  </si>
  <si>
    <t>"for her analysis of economic governance, especially the commons"</t>
  </si>
  <si>
    <t>Elinor Ostrom</t>
  </si>
  <si>
    <t>"for his analysis of economic governance, especially the boundaries of the firm"</t>
  </si>
  <si>
    <t>Oliver E. Williamson</t>
  </si>
  <si>
    <t>Superior, WI</t>
  </si>
  <si>
    <t>The Nobel Prize in Literature 2009</t>
  </si>
  <si>
    <t>"who, with the concentration of poetry and the frankness of prose, depicts the landscape of the dispossessed"</t>
  </si>
  <si>
    <t>Herta M√ºller</t>
  </si>
  <si>
    <t>Nitzkydorf, Banat</t>
  </si>
  <si>
    <t>The Nobel Prize in Physiology or Medicine 2009</t>
  </si>
  <si>
    <t>"for the discovery of how chromosomes are protected by telomeres and the enzyme telomerase"</t>
  </si>
  <si>
    <t>Carol W. Greider</t>
  </si>
  <si>
    <t>Elizabeth H. Blackburn</t>
  </si>
  <si>
    <t>Hobart, Tasmania</t>
  </si>
  <si>
    <t>Jack W. Szostak</t>
  </si>
  <si>
    <t>The Nobel Peace Prize 2009</t>
  </si>
  <si>
    <t>"for his extraordinary efforts to strengthen international diplomacy and cooperation between peoples"</t>
  </si>
  <si>
    <t>Barack H. Obama</t>
  </si>
  <si>
    <t>Honolulu, HI</t>
  </si>
  <si>
    <t>The Nobel Prize in Physics 2009</t>
  </si>
  <si>
    <t>"for groundbreaking achievements concerning the transmission of light in fibers for optical communication"</t>
  </si>
  <si>
    <t>Charles Kuen Kao</t>
  </si>
  <si>
    <t>Standard Telecommunication Laboratories</t>
  </si>
  <si>
    <t>Harlow</t>
  </si>
  <si>
    <t>"for the invention of an imaging semiconductor circuit - the CCD sensor"</t>
  </si>
  <si>
    <t>George E. Smith</t>
  </si>
  <si>
    <t>White Plains, NY</t>
  </si>
  <si>
    <t>Willard S. Boyle</t>
  </si>
  <si>
    <t>Amherst, NS</t>
  </si>
  <si>
    <t>The Nobel Prize in Chemistry 2010</t>
  </si>
  <si>
    <t>"for palladium-catalyzed cross couplings in organic synthesis"</t>
  </si>
  <si>
    <t>Akira Suzuki</t>
  </si>
  <si>
    <t>Mukawa</t>
  </si>
  <si>
    <t>Hokkaido University</t>
  </si>
  <si>
    <t>Sapporo</t>
  </si>
  <si>
    <t>Ei-ichi Negishi</t>
  </si>
  <si>
    <t>Changchun</t>
  </si>
  <si>
    <t>Richard F. Heck</t>
  </si>
  <si>
    <t>Springfield, MA</t>
  </si>
  <si>
    <t>University of Delaware</t>
  </si>
  <si>
    <t>The Sveriges Riksbank Prize in Economic Sciences 2010</t>
  </si>
  <si>
    <t>"for their analysis of markets with search frictions"</t>
  </si>
  <si>
    <t>Christopher A. Pissarides</t>
  </si>
  <si>
    <t>Nicosia</t>
  </si>
  <si>
    <t>Cyprus</t>
  </si>
  <si>
    <t>London School of Economics and Political Science</t>
  </si>
  <si>
    <t>CYP</t>
  </si>
  <si>
    <t>Dale T. Mortensen</t>
  </si>
  <si>
    <t>Enterprise, OR</t>
  </si>
  <si>
    <t>Peter A. Diamond</t>
  </si>
  <si>
    <t>The Nobel Prize in Literature 2010</t>
  </si>
  <si>
    <t>"for his cartography of structures of power and his trenchant images of the individual's resistance, revolt, and defeat"</t>
  </si>
  <si>
    <t>Mario Vargas Llosa</t>
  </si>
  <si>
    <t>Arequipa</t>
  </si>
  <si>
    <t>Peru</t>
  </si>
  <si>
    <t>PER</t>
  </si>
  <si>
    <t>The Nobel Prize in Physiology or Medicine 2010</t>
  </si>
  <si>
    <t>"for the development of in vitro fertilization"</t>
  </si>
  <si>
    <t>Robert G. Edwards</t>
  </si>
  <si>
    <t>Batley</t>
  </si>
  <si>
    <t>The Nobel Peace Prize 2010</t>
  </si>
  <si>
    <t>"for his long and non-violent struggle for fundamental human rights in China"</t>
  </si>
  <si>
    <t>Liu Xiaobo</t>
  </si>
  <si>
    <t>The Nobel Prize in Physics 2010</t>
  </si>
  <si>
    <t>"for groundbreaking experiments regarding the two-dimensional material graphene"</t>
  </si>
  <si>
    <t>Andre Geim</t>
  </si>
  <si>
    <t>Sochi</t>
  </si>
  <si>
    <t>University of Manchester</t>
  </si>
  <si>
    <t>Konstantin Novoselov</t>
  </si>
  <si>
    <t>Nizhny Tagil</t>
  </si>
  <si>
    <t>The Nobel Prize in Chemistry 2011</t>
  </si>
  <si>
    <t>"for the discovery of quasicrystals"</t>
  </si>
  <si>
    <t>Dan Shechtman</t>
  </si>
  <si>
    <t>The Sveriges Riksbank Prize in Economic Sciences 2011</t>
  </si>
  <si>
    <t>"for their empirical research on cause and effect in the macroeconomy"</t>
  </si>
  <si>
    <t>Christopher A. Sims</t>
  </si>
  <si>
    <t>Thomas J. Sargent</t>
  </si>
  <si>
    <t>The Nobel Prize in Literature 2011</t>
  </si>
  <si>
    <t>"because, through his condensed, translucent images, he gives us fresh access to reality"</t>
  </si>
  <si>
    <t>Tomas Transtr√∂mer</t>
  </si>
  <si>
    <t>The Nobel Prize in Physiology or Medicine 2011</t>
  </si>
  <si>
    <t>"for their discoveries concerning the activation of innate immunity"</t>
  </si>
  <si>
    <t>Bruce A. Beutler</t>
  </si>
  <si>
    <t>Jules A. Hoffmann</t>
  </si>
  <si>
    <t>Echternach</t>
  </si>
  <si>
    <t>University of Strasbourg</t>
  </si>
  <si>
    <t>"for his discovery of the dendritic cell and its role in adaptive immunity"</t>
  </si>
  <si>
    <t>Ralph M. Steinman</t>
  </si>
  <si>
    <t>The Nobel Peace Prize 2011</t>
  </si>
  <si>
    <t>"for their non-violent struggle for the safety of women and for women&amp;apos;s rights to full participation in peace-building work"</t>
  </si>
  <si>
    <t>Ellen Johnson Sirleaf</t>
  </si>
  <si>
    <t>Monrovia</t>
  </si>
  <si>
    <t>Liberia</t>
  </si>
  <si>
    <t>LBR</t>
  </si>
  <si>
    <t>Leymah Gbowee</t>
  </si>
  <si>
    <t>Tawakkol Karman</t>
  </si>
  <si>
    <t>Ta'izz</t>
  </si>
  <si>
    <t>Yemen</t>
  </si>
  <si>
    <t>YEM</t>
  </si>
  <si>
    <t>The Nobel Prize in Physics 2011</t>
  </si>
  <si>
    <t>"for the discovery of the accelerating expansion of the Universe through observations of distant supernovae"</t>
  </si>
  <si>
    <t>Adam G. Riess</t>
  </si>
  <si>
    <t>Brian P. Schmidt</t>
  </si>
  <si>
    <t>Missoula, MT</t>
  </si>
  <si>
    <t>Weston Creek</t>
  </si>
  <si>
    <t>Saul Perlmutter</t>
  </si>
  <si>
    <t>Champaign-Urbana, IL</t>
  </si>
  <si>
    <t>Lawrence Berkeley National Laboratory</t>
  </si>
  <si>
    <t>The Nobel Prize in Chemistry 2012</t>
  </si>
  <si>
    <t>"for studies of G-protein-coupled receptors"</t>
  </si>
  <si>
    <t>Brian K. Kobilka</t>
  </si>
  <si>
    <t>Little Falls, MN</t>
  </si>
  <si>
    <t>Robert J. Lefkowitz</t>
  </si>
  <si>
    <t>Howard Hughes Medical Institute</t>
  </si>
  <si>
    <t>Chevy Chase</t>
  </si>
  <si>
    <t>The Sveriges Riksbank Prize in Economic Sciences 2012</t>
  </si>
  <si>
    <t>"for the theory of stable allocations and the practice of market design"</t>
  </si>
  <si>
    <t>Alvin E. Roth</t>
  </si>
  <si>
    <t>Lloyd S. Shapley</t>
  </si>
  <si>
    <t>The Nobel Prize in Literature 2012</t>
  </si>
  <si>
    <t>"who with hallucinatory realism merges folk tales, history and the contemporary"</t>
  </si>
  <si>
    <t>Mo Yan</t>
  </si>
  <si>
    <t>Gaomi</t>
  </si>
  <si>
    <t>The Nobel Prize in Physiology or Medicine 2012</t>
  </si>
  <si>
    <t>"for the discovery that mature cells can be reprogrammed to become pluripotent"</t>
  </si>
  <si>
    <t>Shinya Yamanaka</t>
  </si>
  <si>
    <t>Sir John B. Gurdon</t>
  </si>
  <si>
    <t>Dippenhall</t>
  </si>
  <si>
    <t>Gurdon Institute</t>
  </si>
  <si>
    <t>The Nobel Peace Prize 2012</t>
  </si>
  <si>
    <t>"for over six decades contributed to the advancement of peace and reconciliation, democracy and human rights in Europe"</t>
  </si>
  <si>
    <t>European Union (EU)</t>
  </si>
  <si>
    <t>The Nobel Prize in Physics 2012</t>
  </si>
  <si>
    <t>"for ground-breaking experimental methods that enable measuring and manipulation of individual quantum systems"</t>
  </si>
  <si>
    <t>David J. Wineland</t>
  </si>
  <si>
    <t>Serge Haroche</t>
  </si>
  <si>
    <t>Casablanca</t>
  </si>
  <si>
    <t>Morocco</t>
  </si>
  <si>
    <t>MAR</t>
  </si>
  <si>
    <t>The Nobel Prize in Chemistry 2013</t>
  </si>
  <si>
    <t>"for the development of multiscale models for complex chemical systems"</t>
  </si>
  <si>
    <t>Arieh Warshel</t>
  </si>
  <si>
    <t>Kibbutz Sde-Nahum</t>
  </si>
  <si>
    <t>Martin Karplus</t>
  </si>
  <si>
    <t>Universit√© de Strasbourg</t>
  </si>
  <si>
    <t>Michael Levitt</t>
  </si>
  <si>
    <t>The Sveriges Riksbank Prize in Economic Sciences 2013</t>
  </si>
  <si>
    <t>"for their empirical analysis of asset prices"</t>
  </si>
  <si>
    <t>Eugene F. Fama</t>
  </si>
  <si>
    <t>Lars Peter Hansen</t>
  </si>
  <si>
    <t>Robert J. Shiller</t>
  </si>
  <si>
    <t>The Nobel Prize in Literature 2013</t>
  </si>
  <si>
    <t>"master of the contemporary short story"</t>
  </si>
  <si>
    <t>Alice Munro</t>
  </si>
  <si>
    <t>Wingham</t>
  </si>
  <si>
    <t>The Nobel Prize in Physiology or Medicine 2013</t>
  </si>
  <si>
    <t>"for their discoveries of machinery regulating vesicle traffic, a major transport system in our cells"</t>
  </si>
  <si>
    <t>James E. Rothman</t>
  </si>
  <si>
    <t>Haverhill, MA</t>
  </si>
  <si>
    <t>Randy W. Schekman</t>
  </si>
  <si>
    <t>Thomas C. S√ºdhof</t>
  </si>
  <si>
    <t>The Nobel Peace Prize 2013</t>
  </si>
  <si>
    <t>"for its extensive efforts to eliminate chemical weapons"</t>
  </si>
  <si>
    <t>Organisation for the Prohibition of Chemical Weapons (OPCW)</t>
  </si>
  <si>
    <t>The Nobel Prize in Physics 2013</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</si>
  <si>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</si>
  <si>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Fran√ßois Englert</t>
  </si>
  <si>
    <t>Etterbeek</t>
  </si>
  <si>
    <t>Peter W. Higgs</t>
  </si>
  <si>
    <t>Newcastle upon Tyne</t>
  </si>
  <si>
    <t>University of Edinburgh</t>
  </si>
  <si>
    <t>The Nobel Prize in Chemistry 2014</t>
  </si>
  <si>
    <t>"for the development of super-resolved fluorescence microscopy"</t>
  </si>
  <si>
    <t>Eric Betzig</t>
  </si>
  <si>
    <t>Janelia Research Campus, Howard Hughes Medical Institute</t>
  </si>
  <si>
    <t>Ashburn, VA</t>
  </si>
  <si>
    <t>Stefan W. Hell</t>
  </si>
  <si>
    <t>Arad</t>
  </si>
  <si>
    <t>William E. Moerner</t>
  </si>
  <si>
    <t>Pleasanton, CA</t>
  </si>
  <si>
    <t>The Sveriges Riksbank Prize in Economic Sciences 2014</t>
  </si>
  <si>
    <t>"for his analysis of market power and regulation"</t>
  </si>
  <si>
    <t>Jean Tirole</t>
  </si>
  <si>
    <t>Troyes</t>
  </si>
  <si>
    <t>Toulouse School of Economics (TSE)</t>
  </si>
  <si>
    <t>The Nobel Prize in Literature 2014</t>
  </si>
  <si>
    <t>"for the art of memory with which he has evoked the most ungraspable human destinies and uncovered the life-world of the occupation"</t>
  </si>
  <si>
    <t>Patrick Modiano</t>
  </si>
  <si>
    <t>The Nobel Prize in Physiology or Medicine 2014</t>
  </si>
  <si>
    <t>"for their discoveries of cells that constitute a positioning system in the brain"</t>
  </si>
  <si>
    <t>Edvard I. Moser</t>
  </si>
  <si>
    <t>√Ölesund</t>
  </si>
  <si>
    <t>Norwegian University of Science and Technology (NTNU)</t>
  </si>
  <si>
    <t>Trondheim</t>
  </si>
  <si>
    <t>John O'Keefe</t>
  </si>
  <si>
    <t>May-Britt Moser</t>
  </si>
  <si>
    <t>Fosnav√•g</t>
  </si>
  <si>
    <t>The Nobel Peace Prize 2014</t>
  </si>
  <si>
    <t>"for their struggle against the suppression of children and young people and for the right of all children to education"</t>
  </si>
  <si>
    <t>Kailash Satyarthi</t>
  </si>
  <si>
    <t>Vidisha</t>
  </si>
  <si>
    <t>Malala Yousafzai</t>
  </si>
  <si>
    <t>Mingora</t>
  </si>
  <si>
    <t>The Nobel Prize in Physics 2014</t>
  </si>
  <si>
    <t>"for the invention of efficient blue light-emitting diodes which has enabled bright and energy-saving white light sources"</t>
  </si>
  <si>
    <t>Hiroshi Amano</t>
  </si>
  <si>
    <t>Hamamatsu</t>
  </si>
  <si>
    <t>Isamu Akasaki</t>
  </si>
  <si>
    <t>Chiran</t>
  </si>
  <si>
    <t>Meijo University</t>
  </si>
  <si>
    <t>Shuji Nakamura</t>
  </si>
  <si>
    <t>Ikata</t>
  </si>
  <si>
    <t>The Nobel Prize in Chemistry 2015</t>
  </si>
  <si>
    <t>"for mechanistic studies of DNA repair"</t>
  </si>
  <si>
    <t>Aziz Sancar</t>
  </si>
  <si>
    <t>Savur</t>
  </si>
  <si>
    <t>Paul Modrich</t>
  </si>
  <si>
    <t>Raton, NM</t>
  </si>
  <si>
    <t>Durham, NC</t>
  </si>
  <si>
    <t>Tomas Lindahl</t>
  </si>
  <si>
    <t>Francis Crick Institute</t>
  </si>
  <si>
    <t>Hertfordshire</t>
  </si>
  <si>
    <t>The Sveriges Riksbank Prize in Economic Sciences 2015</t>
  </si>
  <si>
    <t>"for his analysis of consumption, poverty, and welfare"</t>
  </si>
  <si>
    <t>Angus Deaton</t>
  </si>
  <si>
    <t>The Nobel Prize in Literature 2015</t>
  </si>
  <si>
    <t>"for her polyphonic writings, a monument to suffering and courage in our time"</t>
  </si>
  <si>
    <t>Svetlana Alexievich</t>
  </si>
  <si>
    <t>Ivano-Frankivsk</t>
  </si>
  <si>
    <t>The Nobel Prize in Physiology or Medicine 2015</t>
  </si>
  <si>
    <t>"for their discoveries concerning a novel therapy against infections caused by roundworm parasites"</t>
  </si>
  <si>
    <t>Satoshi ≈åmura</t>
  </si>
  <si>
    <t>Yamanashi Prefecture</t>
  </si>
  <si>
    <t>Kitasato University</t>
  </si>
  <si>
    <t>William C. Campbell</t>
  </si>
  <si>
    <t>Ramelton</t>
  </si>
  <si>
    <t>Drew University</t>
  </si>
  <si>
    <t>Madison, NJ</t>
  </si>
  <si>
    <t>"for her discoveries concerning a novel therapy against Malaria"</t>
  </si>
  <si>
    <t>Youyou Tu</t>
  </si>
  <si>
    <t>Zhejiang Ningbo</t>
  </si>
  <si>
    <t>China Academy of Traditional Chinese Medicine</t>
  </si>
  <si>
    <t>Beijing</t>
  </si>
  <si>
    <t>The Nobel Peace Prize 2015</t>
  </si>
  <si>
    <t>"for its decisive contribution to the building of a pluralistic democracy in Tunisia in the wake of the Jasmine Revolution of 2011"</t>
  </si>
  <si>
    <t>National Dialogue Quartet</t>
  </si>
  <si>
    <t>The Nobel Prize in Physics 2015</t>
  </si>
  <si>
    <t>"for the discovery of neutrino oscillations, which shows that neutrinos have mass"</t>
  </si>
  <si>
    <t>Arthur B. McDonald</t>
  </si>
  <si>
    <t>Queen's University</t>
  </si>
  <si>
    <t>Kingston</t>
  </si>
  <si>
    <t>Takaaki Kajita</t>
  </si>
  <si>
    <t>Higashimatsuyama</t>
  </si>
  <si>
    <t>Kashiwa</t>
  </si>
  <si>
    <t>The Nobel Prize in Chemistry 2016</t>
  </si>
  <si>
    <t>"for the design and synthesis of molecular machines"</t>
  </si>
  <si>
    <t>Bernard L. Feringa</t>
  </si>
  <si>
    <t>Barger-Compascuum</t>
  </si>
  <si>
    <t>University of Groningen</t>
  </si>
  <si>
    <t>Jean-Pierre Sauvage</t>
  </si>
  <si>
    <t>Sir J. Fraser Stoddart</t>
  </si>
  <si>
    <t>The Sveriges Riksbank Prize in Economic Sciences 2016</t>
  </si>
  <si>
    <t>"for their contributions to contract theory"</t>
  </si>
  <si>
    <t>Bengt Holmstr√∂m</t>
  </si>
  <si>
    <t>Oliver Hart</t>
  </si>
  <si>
    <t>The Nobel Prize in Literature 2016</t>
  </si>
  <si>
    <t>"for having created new poetic expressions within the great American song tradition"</t>
  </si>
  <si>
    <t>Bob Dylan</t>
  </si>
  <si>
    <t>Duluth, MN</t>
  </si>
  <si>
    <t>The Nobel Prize in Physiology or Medicine 2016</t>
  </si>
  <si>
    <t>"for his discoveries of mechanisms for autophagy"</t>
  </si>
  <si>
    <t>Yoshinori Ohsumi</t>
  </si>
  <si>
    <t>Fukuoka</t>
  </si>
  <si>
    <t>Tokyo Institute of Technology</t>
  </si>
  <si>
    <t>The Nobel Peace Prize 2016</t>
  </si>
  <si>
    <t>"for his resolute efforts to bring the country's more than 50-year-long civil war to an end"</t>
  </si>
  <si>
    <t>Juan Manuel Santos</t>
  </si>
  <si>
    <t>Bogot√°</t>
  </si>
  <si>
    <t>The Nobel Prize in Physics 2016</t>
  </si>
  <si>
    <t>"for theoretical discoveries of topological phase transitions and topological phases of matter"</t>
  </si>
  <si>
    <t>David J. Thouless</t>
  </si>
  <si>
    <t>Bearsden</t>
  </si>
  <si>
    <t>F. Duncan M. Haldane</t>
  </si>
  <si>
    <t>J. Michael Kosterlitz</t>
  </si>
  <si>
    <t>Aberdeen</t>
  </si>
  <si>
    <t>The Nobel Prize in Chemistry 2017</t>
  </si>
  <si>
    <t>‚Äúfor developing cryo-electron microscopy for the high-resolution structure determination of biomolecules in solution‚Äù</t>
  </si>
  <si>
    <t>Jacques Dubochet</t>
  </si>
  <si>
    <t>Aigle</t>
  </si>
  <si>
    <t>University of Lausanne</t>
  </si>
  <si>
    <t>Lausanne</t>
  </si>
  <si>
    <t>Joachim Frank</t>
  </si>
  <si>
    <t>Siegen</t>
  </si>
  <si>
    <t>Richard Henderson</t>
  </si>
  <si>
    <t>‚Äúfor his contributions to behavioural economics‚Äù</t>
  </si>
  <si>
    <t>Richard H. Thaler</t>
  </si>
  <si>
    <t>East Orange, NJ</t>
  </si>
  <si>
    <t>The Nobel Prize in Literature 2017</t>
  </si>
  <si>
    <t>‚Äúwho, in novels of great emotional force, has uncovered the abyss beneath our illusory sense of connection with the world‚Äù</t>
  </si>
  <si>
    <t>Kazuo Ishiguro</t>
  </si>
  <si>
    <t>Nagasaki</t>
  </si>
  <si>
    <t>The Nobel Prize in Physiology or Medicine 2017</t>
  </si>
  <si>
    <t>‚Äúfor their discoveries of molecular mechanisms controlling the circadian rhythm‚Äù</t>
  </si>
  <si>
    <t>Jeffrey C. Hall</t>
  </si>
  <si>
    <t>University of Maine</t>
  </si>
  <si>
    <t>Maine ME</t>
  </si>
  <si>
    <t>Michael Rosbash</t>
  </si>
  <si>
    <t>Kansas City, MO</t>
  </si>
  <si>
    <t>Brandeis University</t>
  </si>
  <si>
    <t>Waltham MA</t>
  </si>
  <si>
    <t>Michael W. Young</t>
  </si>
  <si>
    <t>Miami, FL</t>
  </si>
  <si>
    <t>The Nobel Peace Prize 2017</t>
  </si>
  <si>
    <t>‚Äúfor its work to draw attention to the catastrophic humanitarian consequences of any use of nuclear weapons and for its ground-breaking efforts to achieve a treaty-based prohibition of such weapons‚Äù</t>
  </si>
  <si>
    <t>International Campaign to Abolish Nuclear Weapons (ICAN)</t>
  </si>
  <si>
    <t>The Nobel Prize in Physics 2017</t>
  </si>
  <si>
    <t>‚Äúfor decisive contributions to the LIGO detector and the observation of gravitational waves‚Äù</t>
  </si>
  <si>
    <t>Barry C. Barish</t>
  </si>
  <si>
    <t>LIGO/VIRGO Collaboration</t>
  </si>
  <si>
    <t>Kip S. Thorne</t>
  </si>
  <si>
    <t>Logan, UT</t>
  </si>
  <si>
    <t>Rainer Weiss</t>
  </si>
  <si>
    <t>The Nobel Prize in Chemistry 2018</t>
  </si>
  <si>
    <t>‚Äúfor the directed evolution of enzymes‚Äù</t>
  </si>
  <si>
    <t>Frances H. Arnold</t>
  </si>
  <si>
    <t>‚Äúfor the phage display of peptides and antibodies‚Äù</t>
  </si>
  <si>
    <t>George P. Smith</t>
  </si>
  <si>
    <t>Norwalk, CT</t>
  </si>
  <si>
    <t>University of Missouri</t>
  </si>
  <si>
    <t>Columbia</t>
  </si>
  <si>
    <t>Sir Gregory P. Winter</t>
  </si>
  <si>
    <t>Leicester</t>
  </si>
  <si>
    <t>The Sveriges Riksbank Prize in Economic Sciences in Memory of Alfred Nobel 2018</t>
  </si>
  <si>
    <t>‚Äúfor integrating technological innovations into long-run macroeconomic analysis‚Äù</t>
  </si>
  <si>
    <t>Paul M. Romer</t>
  </si>
  <si>
    <t>‚Äúfor integrating climate change into long-run macroeconomic analysis‚Äù</t>
  </si>
  <si>
    <t>William D. Nordhaus</t>
  </si>
  <si>
    <t>Albuquerque, NM</t>
  </si>
  <si>
    <t>The Nobel Prize in Literature 2018</t>
  </si>
  <si>
    <t>‚Äúfor a narrative imagination that with encyclopedic passion represents the crossing of boundaries as a form of life‚Äù</t>
  </si>
  <si>
    <t>Olga Tokarczuk</t>
  </si>
  <si>
    <t>Sulech√≥w</t>
  </si>
  <si>
    <t>The Nobel Prize in Physiology or Medicine 2018</t>
  </si>
  <si>
    <t>‚Äúfor their discovery of cancer therapy by inhibition of negative immune regulation‚Äù</t>
  </si>
  <si>
    <t>James P. Allison</t>
  </si>
  <si>
    <t>Parker Institute for Cancer Immunotherapy</t>
  </si>
  <si>
    <t>Tasuku Honjo</t>
  </si>
  <si>
    <t>The Nobel Peace Prize 2018</t>
  </si>
  <si>
    <t>‚Äúfor their efforts to end the use of sexual violence as a weapon of war and armed conflict‚Äù</t>
  </si>
  <si>
    <t>Denis Mukwege</t>
  </si>
  <si>
    <t>Bukavu</t>
  </si>
  <si>
    <t>Democratic Republic of the Congo</t>
  </si>
  <si>
    <t>COD</t>
  </si>
  <si>
    <t>Nadia Murad</t>
  </si>
  <si>
    <t>Kojo</t>
  </si>
  <si>
    <t>Iraq</t>
  </si>
  <si>
    <t>IRQ</t>
  </si>
  <si>
    <t>The Nobel Prize in Physics 2018</t>
  </si>
  <si>
    <t>‚Äúfor the optical tweezers and their application to biological systems‚Äù</t>
  </si>
  <si>
    <t>Arthur Ashkin</t>
  </si>
  <si>
    <t>‚Äúfor their method of generating high-intensity, ultra-short optical pulses‚Äù</t>
  </si>
  <si>
    <t>Donna Strickland</t>
  </si>
  <si>
    <t>Guelph</t>
  </si>
  <si>
    <t>University of Waterloo</t>
  </si>
  <si>
    <t>Waterloo</t>
  </si>
  <si>
    <t>G√©rard Mourou</t>
  </si>
  <si>
    <t>Albertville</t>
  </si>
  <si>
    <t>Palaiseau</t>
  </si>
  <si>
    <t>The Nobel Prize in Chemistry 2019</t>
  </si>
  <si>
    <t>‚Äúfor the development of lithium-ion batteries‚Äù</t>
  </si>
  <si>
    <t>Akira Yoshino</t>
  </si>
  <si>
    <t>Suita</t>
  </si>
  <si>
    <t>Asahi Kasei Corporation</t>
  </si>
  <si>
    <t>John Goodenough</t>
  </si>
  <si>
    <t>Jena</t>
  </si>
  <si>
    <t>Austin TX</t>
  </si>
  <si>
    <t>M. Stanley Whittingham</t>
  </si>
  <si>
    <t>Binghamton University State University of New York</t>
  </si>
  <si>
    <t>The Sveriges Riksbank Prize in Economic Sciences in Memory of Alfred Nobel 2019</t>
  </si>
  <si>
    <t>‚Äúfor their experimental approach to alleviating global poverty‚Äù</t>
  </si>
  <si>
    <t>Abhijit Banerjee</t>
  </si>
  <si>
    <t>Mumbai</t>
  </si>
  <si>
    <t>Esther Duflo</t>
  </si>
  <si>
    <t>Michael Kremer</t>
  </si>
  <si>
    <t>The Nobel Prize in Literature 2019</t>
  </si>
  <si>
    <t>‚Äúfor an influential work that with linguistic ingenuity has explored the periphery and the specificity of human experience‚Äù</t>
  </si>
  <si>
    <t>Peter Handke</t>
  </si>
  <si>
    <t>Griffen</t>
  </si>
  <si>
    <t>The Nobel Prize in Physiology or Medicine 2019</t>
  </si>
  <si>
    <t>‚Äúfor their discoveries of how cells sense and adapt to oxygen availability‚Äù</t>
  </si>
  <si>
    <t>Gregg Semenza</t>
  </si>
  <si>
    <t>Peter Ratcliffe</t>
  </si>
  <si>
    <t>Lancashire</t>
  </si>
  <si>
    <t>William Kaelin</t>
  </si>
  <si>
    <t>The Nobel Peace Prize 2019</t>
  </si>
  <si>
    <t>‚Äúfor his efforts to achieve peace and international cooperation, and in particular for his decisive initiative to resolve the border conflict with neighbouring Eritrea‚Äù</t>
  </si>
  <si>
    <t>Abiy Ahmed Ali</t>
  </si>
  <si>
    <t>Beshasha</t>
  </si>
  <si>
    <t>Ethiopia</t>
  </si>
  <si>
    <t>ETH</t>
  </si>
  <si>
    <t>The Nobel Prize in Physics 2019</t>
  </si>
  <si>
    <t>‚Äúfor the discovery of an exoplanet orbiting a solar-type star‚Äù</t>
  </si>
  <si>
    <t>Didier Queloz</t>
  </si>
  <si>
    <t>University of Geneva</t>
  </si>
  <si>
    <t>‚Äúfor theoretical discoveries in physical cosmology‚Äù</t>
  </si>
  <si>
    <t>James Peebles</t>
  </si>
  <si>
    <t>Winnipeg</t>
  </si>
  <si>
    <t>Michel Mayor</t>
  </si>
  <si>
    <t>The Nobel Prize in Chemistry 2020</t>
  </si>
  <si>
    <t>‚Äúfor the development of a method for genome editing‚Äù</t>
  </si>
  <si>
    <t>Emmanuelle Charpentier</t>
  </si>
  <si>
    <t>Juvisy-sur-Orge</t>
  </si>
  <si>
    <t>Jennifer A. Doudna</t>
  </si>
  <si>
    <t>The Sveriges Riksbank Prize in Economic Sciences in Memory of Alfred Nobel 2020</t>
  </si>
  <si>
    <t>‚Äúfor improvements to auction theory and inventions of new auction formats‚Äù</t>
  </si>
  <si>
    <t>Paul R. Milgrom</t>
  </si>
  <si>
    <t>Robert B. Wilson</t>
  </si>
  <si>
    <t>Geneva, NE</t>
  </si>
  <si>
    <t>The Nobel Prize in Literature 2020</t>
  </si>
  <si>
    <t>‚Äúfor her unmistakable poetic voice that with austere beauty makes individual existence universal‚Äù</t>
  </si>
  <si>
    <t>Louise Gl√ºck</t>
  </si>
  <si>
    <t>The Nobel Prize in Physiology or Medicine 2020</t>
  </si>
  <si>
    <t>‚Äúfor the discovery of Hepatitis C virus‚Äù</t>
  </si>
  <si>
    <t>Charles M. Rice</t>
  </si>
  <si>
    <t>Sacramento, CA</t>
  </si>
  <si>
    <t>Harvey J. Alter</t>
  </si>
  <si>
    <t>Michael Houghton</t>
  </si>
  <si>
    <t>University of Alberta</t>
  </si>
  <si>
    <t>Edmonton</t>
  </si>
  <si>
    <t>The Nobel Peace Prize 2020</t>
  </si>
  <si>
    <t>‚Äúfor its efforts to combat hunger, for its contribution to bettering conditions for peace in conflict-affected areas and for acting as a driving force in efforts to prevent the use of hunger as a weapon of war and conflict‚Äù</t>
  </si>
  <si>
    <t>World Food Programme (WFP)</t>
  </si>
  <si>
    <t>The Nobel Prize in Physics 2020</t>
  </si>
  <si>
    <t>‚Äúfor the discovery of a supermassive compact object at the centre of our galaxy</t>
  </si>
  <si>
    <t>Andrea Ghez</t>
  </si>
  <si>
    <t>Reinhard Genzel</t>
  </si>
  <si>
    <t>Bad Homburg vor der H√∂he</t>
  </si>
  <si>
    <t>‚Äúfor the discovery that black hole formation is a robust prediction of the general theory of relativity‚Äù</t>
  </si>
  <si>
    <t>Roger Penrose</t>
  </si>
  <si>
    <t>Colchester</t>
  </si>
  <si>
    <t>How many male and female won the prize</t>
  </si>
  <si>
    <t>Row Labels</t>
  </si>
  <si>
    <t>Grand Total</t>
  </si>
  <si>
    <t>Count of prize</t>
  </si>
  <si>
    <t>Which noble prize category had the most prize</t>
  </si>
  <si>
    <t>How many male and female are in each category</t>
  </si>
  <si>
    <t>Column Labels</t>
  </si>
  <si>
    <t>How many pize were awarded per country</t>
  </si>
  <si>
    <t>NB we use Current country some of the country of birth no longer exist</t>
  </si>
  <si>
    <t>We only select the top twenty countries</t>
  </si>
  <si>
    <t>How many prize category were awarded in each country</t>
  </si>
  <si>
    <t>What is the average age of the winner</t>
  </si>
  <si>
    <t>Nobel prize winner breakdown</t>
  </si>
  <si>
    <t>birth_year</t>
  </si>
  <si>
    <t>Age</t>
  </si>
  <si>
    <t>Sum of year</t>
  </si>
  <si>
    <t>What is the average age for the winner.</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</si>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</sst>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B05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left"/>
    </xf>
    <xf numFmtId="0" fontId="0" fillId="33" borderId="0" xfId="0" applyFill="1"/>
    <xf numFmtId="0" fontId="0" fillId="34" borderId="0" xfId="0" applyFill="1" applyAlignment="1">
      <alignment horizontal="left"/>
    </xf>
    <xf numFmtId="0" fontId="0" fillId="34" borderId="0" xfId="0" applyFill="1"/>
    <xf numFmtId="0" fontId="0" fillId="35" borderId="0" xfId="0" applyFill="1" applyAlignment="1">
      <alignment horizontal="left"/>
    </xf>
    <xf numFmtId="0" fontId="0" fillId="35" borderId="0" xfId="0" applyFill="1"/>
    <xf numFmtId="1" fontId="0" fillId="0" borderId="0" xfId="0" applyNumberFormat="1"/>
    <xf numFmtId="0" fontId="18"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[nobel_prize_data (1).xlsx]Pivot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Number</a:t>
            </a:r>
            <a:r>
              <a:rPr lang="en-US" baseline="0"/>
              <a:t> of male and female</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'Pivot Table'!$B$4</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D114-47A9-9DF2-2B154DB0C903}"/>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D114-47A9-9DF2-2B154DB0C9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'Pivot Table'!$A$5:$A$7</c:f>
              <c:strCache>
                <c:ptCount val="2"/>
                <c:pt idx="0">
                  <c:v>Male</c:v>
                </c:pt>
                <c:pt idx="1">
                  <c:v>Female</c:v>
                </c:pt>
              </c:strCache>
            </c:strRef>
          </c:cat>
          <c:val>
            <c:numRef>
              <c:f>'Pivot Table'!$B$5:$B$7</c:f>
              <c:numCache>
                <c:formatCode>General</c:formatCode>
                <c:ptCount val="2"/>
                <c:pt idx="0">
                  <c:v>876</c:v>
                </c:pt>
                <c:pt idx="1">
                  <c:v>58</c:v>
                </c:pt>
              </c:numCache>
            </c:numRef>
          </c:val>
          <c:extLst>
            <c:ext xmlns:c16="http://schemas.microsoft.com/office/drawing/2014/chart" uri="{C3380CC4-5D6E-409C-BE32-E72D297353CC}">
              <c16:uniqueId val="{00000004-D114-47A9-9DF2-2B154DB0C90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[nobel_prize_data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prize per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Table'!$B$12</c:f>
              <c:strCache>
                <c:ptCount val="1"/>
                <c:pt idx="0">
                  <c:v>Total</c:v>
                </c:pt>
              </c:strCache>
            </c:strRef>
          </c:tx>
          <c:spPr>
            <a:solidFill>
              <a:schemeClr val="accent1"/>
            </a:solidFill>
            <a:ln>
              <a:noFill/>
            </a:ln>
            <a:effectLst/>
            <a:sp3d/>
          </c:spPr>
          <c:invertIfNegative val="0"/>
          <c:cat>
            <c:strRef>
              <c:f>'Pivot Table'!$A$13:$A$19</c:f>
              <c:strCache>
                <c:ptCount val="6"/>
                <c:pt idx="0">
                  <c:v>Medicine</c:v>
                </c:pt>
                <c:pt idx="1">
                  <c:v>Physics</c:v>
                </c:pt>
                <c:pt idx="2">
                  <c:v>Chemistry</c:v>
                </c:pt>
                <c:pt idx="3">
                  <c:v>Peace</c:v>
                </c:pt>
                <c:pt idx="4">
                  <c:v>Literature</c:v>
                </c:pt>
                <c:pt idx="5">
                  <c:v>Economics</c:v>
                </c:pt>
              </c:strCache>
            </c:strRef>
          </c:cat>
          <c:val>
            <c:numRef>
              <c:f>'Pivot Table'!$B$13:$B$19</c:f>
              <c:numCache>
                <c:formatCode>General</c:formatCode>
                <c:ptCount val="6"/>
                <c:pt idx="0">
                  <c:v>222</c:v>
                </c:pt>
                <c:pt idx="1">
                  <c:v>216</c:v>
                </c:pt>
                <c:pt idx="2">
                  <c:v>186</c:v>
                </c:pt>
                <c:pt idx="3">
                  <c:v>135</c:v>
                </c:pt>
                <c:pt idx="4">
                  <c:v>117</c:v>
                </c:pt>
                <c:pt idx="5">
                  <c:v>86</c:v>
                </c:pt>
              </c:numCache>
            </c:numRef>
          </c:val>
          <c:extLst>
            <c:ext xmlns:c16="http://schemas.microsoft.com/office/drawing/2014/chart" uri="{C3380CC4-5D6E-409C-BE32-E72D297353CC}">
              <c16:uniqueId val="{00000000-6E2E-4265-B865-49032FF63170}"/>
            </c:ext>
          </c:extLst>
        </c:ser>
        <c:dLbls>
          <c:showLegendKey val="0"/>
          <c:showVal val="0"/>
          <c:showCatName val="0"/>
          <c:showSerName val="0"/>
          <c:showPercent val="0"/>
          <c:showBubbleSize val="0"/>
        </c:dLbls>
        <c:gapWidth val="150"/>
        <c:shape val="box"/>
        <c:axId val="1513146608"/>
        <c:axId val="1513133712"/>
        <c:axId val="0"/>
      </c:bar3DChart>
      <c:catAx>
        <c:axId val="151314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33712"/>
        <c:crosses val="autoZero"/>
        <c:auto val="1"/>
        <c:lblAlgn val="ctr"/>
        <c:lblOffset val="100"/>
        <c:noMultiLvlLbl val="0"/>
      </c:catAx>
      <c:valAx>
        <c:axId val="151313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4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[nobel_prize_data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sex per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Table'!$B$24:$B$25</c:f>
              <c:strCache>
                <c:ptCount val="1"/>
                <c:pt idx="0">
                  <c:v>Female</c:v>
                </c:pt>
              </c:strCache>
            </c:strRef>
          </c:tx>
          <c:spPr>
            <a:solidFill>
              <a:schemeClr val="accent1"/>
            </a:solidFill>
            <a:ln>
              <a:noFill/>
            </a:ln>
            <a:effectLst/>
            <a:sp3d/>
          </c:spPr>
          <c:invertIfNegative val="0"/>
          <c:cat>
            <c:strRef>
              <c:f>'Pivot Table'!$A$26:$A$32</c:f>
              <c:strCache>
                <c:ptCount val="6"/>
                <c:pt idx="0">
                  <c:v>Chemistry</c:v>
                </c:pt>
                <c:pt idx="1">
                  <c:v>Economics</c:v>
                </c:pt>
                <c:pt idx="2">
                  <c:v>Literature</c:v>
                </c:pt>
                <c:pt idx="3">
                  <c:v>Medicine</c:v>
                </c:pt>
                <c:pt idx="4">
                  <c:v>Peace</c:v>
                </c:pt>
                <c:pt idx="5">
                  <c:v>Physics</c:v>
                </c:pt>
              </c:strCache>
            </c:strRef>
          </c:cat>
          <c:val>
            <c:numRef>
              <c:f>'Pivot Table'!$B$26:$B$32</c:f>
              <c:numCache>
                <c:formatCode>General</c:formatCode>
                <c:ptCount val="6"/>
                <c:pt idx="0">
                  <c:v>7</c:v>
                </c:pt>
                <c:pt idx="1">
                  <c:v>2</c:v>
                </c:pt>
                <c:pt idx="2">
                  <c:v>16</c:v>
                </c:pt>
                <c:pt idx="3">
                  <c:v>12</c:v>
                </c:pt>
                <c:pt idx="4">
                  <c:v>17</c:v>
                </c:pt>
                <c:pt idx="5">
                  <c:v>4</c:v>
                </c:pt>
              </c:numCache>
            </c:numRef>
          </c:val>
          <c:extLst>
            <c:ext xmlns:c16="http://schemas.microsoft.com/office/drawing/2014/chart" uri="{C3380CC4-5D6E-409C-BE32-E72D297353CC}">
              <c16:uniqueId val="{00000000-0CAB-478A-8D7D-7F870C9C6FCE}"/>
            </c:ext>
          </c:extLst>
        </c:ser>
        <c:ser>
          <c:idx val="1"/>
          <c:order val="1"/>
          <c:tx>
            <c:strRef>
              <c:f>'Pivot Table'!$C$24:$C$25</c:f>
              <c:strCache>
                <c:ptCount val="1"/>
                <c:pt idx="0">
                  <c:v>Male</c:v>
                </c:pt>
              </c:strCache>
            </c:strRef>
          </c:tx>
          <c:spPr>
            <a:solidFill>
              <a:schemeClr val="accent2"/>
            </a:solidFill>
            <a:ln>
              <a:noFill/>
            </a:ln>
            <a:effectLst/>
            <a:sp3d/>
          </c:spPr>
          <c:invertIfNegative val="0"/>
          <c:cat>
            <c:strRef>
              <c:f>'Pivot Table'!$A$26:$A$32</c:f>
              <c:strCache>
                <c:ptCount val="6"/>
                <c:pt idx="0">
                  <c:v>Chemistry</c:v>
                </c:pt>
                <c:pt idx="1">
                  <c:v>Economics</c:v>
                </c:pt>
                <c:pt idx="2">
                  <c:v>Literature</c:v>
                </c:pt>
                <c:pt idx="3">
                  <c:v>Medicine</c:v>
                </c:pt>
                <c:pt idx="4">
                  <c:v>Peace</c:v>
                </c:pt>
                <c:pt idx="5">
                  <c:v>Physics</c:v>
                </c:pt>
              </c:strCache>
            </c:strRef>
          </c:cat>
          <c:val>
            <c:numRef>
              <c:f>'Pivot Table'!$C$26:$C$32</c:f>
              <c:numCache>
                <c:formatCode>General</c:formatCode>
                <c:ptCount val="6"/>
                <c:pt idx="0">
                  <c:v>179</c:v>
                </c:pt>
                <c:pt idx="1">
                  <c:v>84</c:v>
                </c:pt>
                <c:pt idx="2">
                  <c:v>101</c:v>
                </c:pt>
                <c:pt idx="3">
                  <c:v>210</c:v>
                </c:pt>
                <c:pt idx="4">
                  <c:v>90</c:v>
                </c:pt>
                <c:pt idx="5">
                  <c:v>212</c:v>
                </c:pt>
              </c:numCache>
            </c:numRef>
          </c:val>
          <c:extLst>
            <c:ext xmlns:c16="http://schemas.microsoft.com/office/drawing/2014/chart" uri="{C3380CC4-5D6E-409C-BE32-E72D297353CC}">
              <c16:uniqueId val="{00000001-0CAB-478A-8D7D-7F870C9C6FCE}"/>
            </c:ext>
          </c:extLst>
        </c:ser>
        <c:dLbls>
          <c:showLegendKey val="0"/>
          <c:showVal val="0"/>
          <c:showCatName val="0"/>
          <c:showSerName val="0"/>
          <c:showPercent val="0"/>
          <c:showBubbleSize val="0"/>
        </c:dLbls>
        <c:gapWidth val="150"/>
        <c:shape val="box"/>
        <c:axId val="1638679024"/>
        <c:axId val="1638691088"/>
        <c:axId val="0"/>
      </c:bar3DChart>
      <c:catAx>
        <c:axId val="163867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691088"/>
        <c:crosses val="autoZero"/>
        <c:auto val="1"/>
        <c:lblAlgn val="ctr"/>
        <c:lblOffset val="100"/>
        <c:noMultiLvlLbl val="0"/>
      </c:catAx>
      <c:valAx>
        <c:axId val="163869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sex</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679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[nobel_prize_data (1).xlsx]Pivot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Category</a:t>
            </a:r>
            <a:r>
              <a:rPr lang="en-US" baseline="0"/>
              <a:t> per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Table'!$B$52:$B$53</c:f>
              <c:strCache>
                <c:ptCount val="1"/>
                <c:pt idx="0">
                  <c:v>Chemistry</c:v>
                </c:pt>
              </c:strCache>
            </c:strRef>
          </c:tx>
          <c:spPr>
            <a:solidFill>
              <a:schemeClr val="accent1"/>
            </a:solidFill>
            <a:ln>
              <a:noFill/>
            </a:ln>
            <a:effectLst/>
            <a:sp3d/>
          </c:spPr>
          <c:invertIfNegative val="0"/>
          <c:cat>
            <c:strRef>
              <c:f>'Pivot Table'!$A$54:$A$64</c:f>
              <c:strCache>
                <c:ptCount val="10"/>
                <c:pt idx="0">
                  <c:v>Canada</c:v>
                </c:pt>
                <c:pt idx="1">
                  <c:v>France</c:v>
                </c:pt>
                <c:pt idx="2">
                  <c:v>Germany</c:v>
                </c:pt>
                <c:pt idx="3">
                  <c:v>Japan</c:v>
                </c:pt>
                <c:pt idx="4">
                  <c:v>NA</c:v>
                </c:pt>
                <c:pt idx="5">
                  <c:v>Poland</c:v>
                </c:pt>
                <c:pt idx="6">
                  <c:v>Russia</c:v>
                </c:pt>
                <c:pt idx="7">
                  <c:v>Sweden</c:v>
                </c:pt>
                <c:pt idx="8">
                  <c:v>United Kingdom</c:v>
                </c:pt>
                <c:pt idx="9">
                  <c:v>United States of America</c:v>
                </c:pt>
              </c:strCache>
            </c:strRef>
          </c:cat>
          <c:val>
            <c:numRef>
              <c:f>'Pivot Table'!$B$54:$B$64</c:f>
              <c:numCache>
                <c:formatCode>General</c:formatCode>
                <c:ptCount val="10"/>
                <c:pt idx="0">
                  <c:v>4</c:v>
                </c:pt>
                <c:pt idx="1">
                  <c:v>10</c:v>
                </c:pt>
                <c:pt idx="2">
                  <c:v>26</c:v>
                </c:pt>
                <c:pt idx="3">
                  <c:v>7</c:v>
                </c:pt>
                <c:pt idx="5">
                  <c:v>4</c:v>
                </c:pt>
                <c:pt idx="6">
                  <c:v>4</c:v>
                </c:pt>
                <c:pt idx="7">
                  <c:v>4</c:v>
                </c:pt>
                <c:pt idx="8">
                  <c:v>27</c:v>
                </c:pt>
                <c:pt idx="9">
                  <c:v>55</c:v>
                </c:pt>
              </c:numCache>
            </c:numRef>
          </c:val>
          <c:extLst>
            <c:ext xmlns:c16="http://schemas.microsoft.com/office/drawing/2014/chart" uri="{C3380CC4-5D6E-409C-BE32-E72D297353CC}">
              <c16:uniqueId val="{00000000-6BBF-42A4-9D9F-7170FE457500}"/>
            </c:ext>
          </c:extLst>
        </c:ser>
        <c:ser>
          <c:idx val="1"/>
          <c:order val="1"/>
          <c:tx>
            <c:strRef>
              <c:f>'Pivot Table'!$C$52:$C$53</c:f>
              <c:strCache>
                <c:ptCount val="1"/>
                <c:pt idx="0">
                  <c:v>Economics</c:v>
                </c:pt>
              </c:strCache>
            </c:strRef>
          </c:tx>
          <c:spPr>
            <a:solidFill>
              <a:schemeClr val="accent2"/>
            </a:solidFill>
            <a:ln>
              <a:noFill/>
            </a:ln>
            <a:effectLst/>
            <a:sp3d/>
          </c:spPr>
          <c:invertIfNegative val="0"/>
          <c:cat>
            <c:strRef>
              <c:f>'Pivot Table'!$A$54:$A$64</c:f>
              <c:strCache>
                <c:ptCount val="10"/>
                <c:pt idx="0">
                  <c:v>Canada</c:v>
                </c:pt>
                <c:pt idx="1">
                  <c:v>France</c:v>
                </c:pt>
                <c:pt idx="2">
                  <c:v>Germany</c:v>
                </c:pt>
                <c:pt idx="3">
                  <c:v>Japan</c:v>
                </c:pt>
                <c:pt idx="4">
                  <c:v>NA</c:v>
                </c:pt>
                <c:pt idx="5">
                  <c:v>Poland</c:v>
                </c:pt>
                <c:pt idx="6">
                  <c:v>Russia</c:v>
                </c:pt>
                <c:pt idx="7">
                  <c:v>Sweden</c:v>
                </c:pt>
                <c:pt idx="8">
                  <c:v>United Kingdom</c:v>
                </c:pt>
                <c:pt idx="9">
                  <c:v>United States of America</c:v>
                </c:pt>
              </c:strCache>
            </c:strRef>
          </c:cat>
          <c:val>
            <c:numRef>
              <c:f>'Pivot Table'!$C$54:$C$64</c:f>
              <c:numCache>
                <c:formatCode>General</c:formatCode>
                <c:ptCount val="10"/>
                <c:pt idx="0">
                  <c:v>3</c:v>
                </c:pt>
                <c:pt idx="1">
                  <c:v>4</c:v>
                </c:pt>
                <c:pt idx="2">
                  <c:v>1</c:v>
                </c:pt>
                <c:pt idx="5">
                  <c:v>1</c:v>
                </c:pt>
                <c:pt idx="6">
                  <c:v>3</c:v>
                </c:pt>
                <c:pt idx="7">
                  <c:v>2</c:v>
                </c:pt>
                <c:pt idx="8">
                  <c:v>8</c:v>
                </c:pt>
                <c:pt idx="9">
                  <c:v>49</c:v>
                </c:pt>
              </c:numCache>
            </c:numRef>
          </c:val>
          <c:extLst>
            <c:ext xmlns:c16="http://schemas.microsoft.com/office/drawing/2014/chart" uri="{C3380CC4-5D6E-409C-BE32-E72D297353CC}">
              <c16:uniqueId val="{00000001-6BBF-42A4-9D9F-7170FE457500}"/>
            </c:ext>
          </c:extLst>
        </c:ser>
        <c:ser>
          <c:idx val="2"/>
          <c:order val="2"/>
          <c:tx>
            <c:strRef>
              <c:f>'Pivot Table'!$D$52:$D$53</c:f>
              <c:strCache>
                <c:ptCount val="1"/>
                <c:pt idx="0">
                  <c:v>Literature</c:v>
                </c:pt>
              </c:strCache>
            </c:strRef>
          </c:tx>
          <c:spPr>
            <a:solidFill>
              <a:schemeClr val="accent3"/>
            </a:solidFill>
            <a:ln>
              <a:noFill/>
            </a:ln>
            <a:effectLst/>
            <a:sp3d/>
          </c:spPr>
          <c:invertIfNegative val="0"/>
          <c:cat>
            <c:strRef>
              <c:f>'Pivot Table'!$A$54:$A$64</c:f>
              <c:strCache>
                <c:ptCount val="10"/>
                <c:pt idx="0">
                  <c:v>Canada</c:v>
                </c:pt>
                <c:pt idx="1">
                  <c:v>France</c:v>
                </c:pt>
                <c:pt idx="2">
                  <c:v>Germany</c:v>
                </c:pt>
                <c:pt idx="3">
                  <c:v>Japan</c:v>
                </c:pt>
                <c:pt idx="4">
                  <c:v>NA</c:v>
                </c:pt>
                <c:pt idx="5">
                  <c:v>Poland</c:v>
                </c:pt>
                <c:pt idx="6">
                  <c:v>Russia</c:v>
                </c:pt>
                <c:pt idx="7">
                  <c:v>Sweden</c:v>
                </c:pt>
                <c:pt idx="8">
                  <c:v>United Kingdom</c:v>
                </c:pt>
                <c:pt idx="9">
                  <c:v>United States of America</c:v>
                </c:pt>
              </c:strCache>
            </c:strRef>
          </c:cat>
          <c:val>
            <c:numRef>
              <c:f>'Pivot Table'!$D$54:$D$64</c:f>
              <c:numCache>
                <c:formatCode>General</c:formatCode>
                <c:ptCount val="10"/>
                <c:pt idx="0">
                  <c:v>2</c:v>
                </c:pt>
                <c:pt idx="1">
                  <c:v>11</c:v>
                </c:pt>
                <c:pt idx="2">
                  <c:v>8</c:v>
                </c:pt>
                <c:pt idx="3">
                  <c:v>3</c:v>
                </c:pt>
                <c:pt idx="5">
                  <c:v>6</c:v>
                </c:pt>
                <c:pt idx="6">
                  <c:v>5</c:v>
                </c:pt>
                <c:pt idx="7">
                  <c:v>7</c:v>
                </c:pt>
                <c:pt idx="8">
                  <c:v>7</c:v>
                </c:pt>
                <c:pt idx="9">
                  <c:v>10</c:v>
                </c:pt>
              </c:numCache>
            </c:numRef>
          </c:val>
          <c:extLst>
            <c:ext xmlns:c16="http://schemas.microsoft.com/office/drawing/2014/chart" uri="{C3380CC4-5D6E-409C-BE32-E72D297353CC}">
              <c16:uniqueId val="{00000002-6BBF-42A4-9D9F-7170FE457500}"/>
            </c:ext>
          </c:extLst>
        </c:ser>
        <c:ser>
          <c:idx val="3"/>
          <c:order val="3"/>
          <c:tx>
            <c:strRef>
              <c:f>'Pivot Table'!$E$52:$E$53</c:f>
              <c:strCache>
                <c:ptCount val="1"/>
                <c:pt idx="0">
                  <c:v>Medicine</c:v>
                </c:pt>
              </c:strCache>
            </c:strRef>
          </c:tx>
          <c:spPr>
            <a:solidFill>
              <a:schemeClr val="accent4"/>
            </a:solidFill>
            <a:ln>
              <a:noFill/>
            </a:ln>
            <a:effectLst/>
            <a:sp3d/>
          </c:spPr>
          <c:invertIfNegative val="0"/>
          <c:cat>
            <c:strRef>
              <c:f>'Pivot Table'!$A$54:$A$64</c:f>
              <c:strCache>
                <c:ptCount val="10"/>
                <c:pt idx="0">
                  <c:v>Canada</c:v>
                </c:pt>
                <c:pt idx="1">
                  <c:v>France</c:v>
                </c:pt>
                <c:pt idx="2">
                  <c:v>Germany</c:v>
                </c:pt>
                <c:pt idx="3">
                  <c:v>Japan</c:v>
                </c:pt>
                <c:pt idx="4">
                  <c:v>NA</c:v>
                </c:pt>
                <c:pt idx="5">
                  <c:v>Poland</c:v>
                </c:pt>
                <c:pt idx="6">
                  <c:v>Russia</c:v>
                </c:pt>
                <c:pt idx="7">
                  <c:v>Sweden</c:v>
                </c:pt>
                <c:pt idx="8">
                  <c:v>United Kingdom</c:v>
                </c:pt>
                <c:pt idx="9">
                  <c:v>United States of America</c:v>
                </c:pt>
              </c:strCache>
            </c:strRef>
          </c:cat>
          <c:val>
            <c:numRef>
              <c:f>'Pivot Table'!$E$54:$E$64</c:f>
              <c:numCache>
                <c:formatCode>General</c:formatCode>
                <c:ptCount val="10"/>
                <c:pt idx="0">
                  <c:v>4</c:v>
                </c:pt>
                <c:pt idx="1">
                  <c:v>12</c:v>
                </c:pt>
                <c:pt idx="2">
                  <c:v>18</c:v>
                </c:pt>
                <c:pt idx="3">
                  <c:v>5</c:v>
                </c:pt>
                <c:pt idx="5">
                  <c:v>6</c:v>
                </c:pt>
                <c:pt idx="6">
                  <c:v>2</c:v>
                </c:pt>
                <c:pt idx="7">
                  <c:v>7</c:v>
                </c:pt>
                <c:pt idx="8">
                  <c:v>28</c:v>
                </c:pt>
                <c:pt idx="9">
                  <c:v>78</c:v>
                </c:pt>
              </c:numCache>
            </c:numRef>
          </c:val>
          <c:extLst>
            <c:ext xmlns:c16="http://schemas.microsoft.com/office/drawing/2014/chart" uri="{C3380CC4-5D6E-409C-BE32-E72D297353CC}">
              <c16:uniqueId val="{00000003-6BBF-42A4-9D9F-7170FE457500}"/>
            </c:ext>
          </c:extLst>
        </c:ser>
        <c:ser>
          <c:idx val="4"/>
          <c:order val="4"/>
          <c:tx>
            <c:strRef>
              <c:f>'Pivot Table'!$F$52:$F$53</c:f>
              <c:strCache>
                <c:ptCount val="1"/>
                <c:pt idx="0">
                  <c:v>Peace</c:v>
                </c:pt>
              </c:strCache>
            </c:strRef>
          </c:tx>
          <c:spPr>
            <a:solidFill>
              <a:schemeClr val="accent5"/>
            </a:solidFill>
            <a:ln>
              <a:noFill/>
            </a:ln>
            <a:effectLst/>
            <a:sp3d/>
          </c:spPr>
          <c:invertIfNegative val="0"/>
          <c:cat>
            <c:strRef>
              <c:f>'Pivot Table'!$A$54:$A$64</c:f>
              <c:strCache>
                <c:ptCount val="10"/>
                <c:pt idx="0">
                  <c:v>Canada</c:v>
                </c:pt>
                <c:pt idx="1">
                  <c:v>France</c:v>
                </c:pt>
                <c:pt idx="2">
                  <c:v>Germany</c:v>
                </c:pt>
                <c:pt idx="3">
                  <c:v>Japan</c:v>
                </c:pt>
                <c:pt idx="4">
                  <c:v>NA</c:v>
                </c:pt>
                <c:pt idx="5">
                  <c:v>Poland</c:v>
                </c:pt>
                <c:pt idx="6">
                  <c:v>Russia</c:v>
                </c:pt>
                <c:pt idx="7">
                  <c:v>Sweden</c:v>
                </c:pt>
                <c:pt idx="8">
                  <c:v>United Kingdom</c:v>
                </c:pt>
                <c:pt idx="9">
                  <c:v>United States of America</c:v>
                </c:pt>
              </c:strCache>
            </c:strRef>
          </c:cat>
          <c:val>
            <c:numRef>
              <c:f>'Pivot Table'!$F$54:$F$64</c:f>
              <c:numCache>
                <c:formatCode>General</c:formatCode>
                <c:ptCount val="10"/>
                <c:pt idx="0">
                  <c:v>1</c:v>
                </c:pt>
                <c:pt idx="1">
                  <c:v>10</c:v>
                </c:pt>
                <c:pt idx="2">
                  <c:v>5</c:v>
                </c:pt>
                <c:pt idx="3">
                  <c:v>1</c:v>
                </c:pt>
                <c:pt idx="4">
                  <c:v>28</c:v>
                </c:pt>
                <c:pt idx="5">
                  <c:v>2</c:v>
                </c:pt>
                <c:pt idx="6">
                  <c:v>2</c:v>
                </c:pt>
                <c:pt idx="7">
                  <c:v>5</c:v>
                </c:pt>
                <c:pt idx="8">
                  <c:v>11</c:v>
                </c:pt>
                <c:pt idx="9">
                  <c:v>19</c:v>
                </c:pt>
              </c:numCache>
            </c:numRef>
          </c:val>
          <c:extLst>
            <c:ext xmlns:c16="http://schemas.microsoft.com/office/drawing/2014/chart" uri="{C3380CC4-5D6E-409C-BE32-E72D297353CC}">
              <c16:uniqueId val="{00000004-6BBF-42A4-9D9F-7170FE457500}"/>
            </c:ext>
          </c:extLst>
        </c:ser>
        <c:ser>
          <c:idx val="5"/>
          <c:order val="5"/>
          <c:tx>
            <c:strRef>
              <c:f>'Pivot Table'!$G$52:$G$53</c:f>
              <c:strCache>
                <c:ptCount val="1"/>
                <c:pt idx="0">
                  <c:v>Physics</c:v>
                </c:pt>
              </c:strCache>
            </c:strRef>
          </c:tx>
          <c:spPr>
            <a:solidFill>
              <a:schemeClr val="accent6"/>
            </a:solidFill>
            <a:ln>
              <a:noFill/>
            </a:ln>
            <a:effectLst/>
            <a:sp3d/>
          </c:spPr>
          <c:invertIfNegative val="0"/>
          <c:cat>
            <c:strRef>
              <c:f>'Pivot Table'!$A$54:$A$64</c:f>
              <c:strCache>
                <c:ptCount val="10"/>
                <c:pt idx="0">
                  <c:v>Canada</c:v>
                </c:pt>
                <c:pt idx="1">
                  <c:v>France</c:v>
                </c:pt>
                <c:pt idx="2">
                  <c:v>Germany</c:v>
                </c:pt>
                <c:pt idx="3">
                  <c:v>Japan</c:v>
                </c:pt>
                <c:pt idx="4">
                  <c:v>NA</c:v>
                </c:pt>
                <c:pt idx="5">
                  <c:v>Poland</c:v>
                </c:pt>
                <c:pt idx="6">
                  <c:v>Russia</c:v>
                </c:pt>
                <c:pt idx="7">
                  <c:v>Sweden</c:v>
                </c:pt>
                <c:pt idx="8">
                  <c:v>United Kingdom</c:v>
                </c:pt>
                <c:pt idx="9">
                  <c:v>United States of America</c:v>
                </c:pt>
              </c:strCache>
            </c:strRef>
          </c:cat>
          <c:val>
            <c:numRef>
              <c:f>'Pivot Table'!$G$54:$G$64</c:f>
              <c:numCache>
                <c:formatCode>General</c:formatCode>
                <c:ptCount val="10"/>
                <c:pt idx="0">
                  <c:v>6</c:v>
                </c:pt>
                <c:pt idx="1">
                  <c:v>10</c:v>
                </c:pt>
                <c:pt idx="2">
                  <c:v>26</c:v>
                </c:pt>
                <c:pt idx="3">
                  <c:v>11</c:v>
                </c:pt>
                <c:pt idx="5">
                  <c:v>8</c:v>
                </c:pt>
                <c:pt idx="6">
                  <c:v>10</c:v>
                </c:pt>
                <c:pt idx="7">
                  <c:v>4</c:v>
                </c:pt>
                <c:pt idx="8">
                  <c:v>24</c:v>
                </c:pt>
                <c:pt idx="9">
                  <c:v>70</c:v>
                </c:pt>
              </c:numCache>
            </c:numRef>
          </c:val>
          <c:extLst>
            <c:ext xmlns:c16="http://schemas.microsoft.com/office/drawing/2014/chart" uri="{C3380CC4-5D6E-409C-BE32-E72D297353CC}">
              <c16:uniqueId val="{00000005-6BBF-42A4-9D9F-7170FE457500}"/>
            </c:ext>
          </c:extLst>
        </c:ser>
        <c:dLbls>
          <c:showLegendKey val="0"/>
          <c:showVal val="0"/>
          <c:showCatName val="0"/>
          <c:showSerName val="0"/>
          <c:showPercent val="0"/>
          <c:showBubbleSize val="0"/>
        </c:dLbls>
        <c:gapWidth val="150"/>
        <c:shape val="box"/>
        <c:axId val="1513143696"/>
        <c:axId val="1513132880"/>
        <c:axId val="0"/>
      </c:bar3DChart>
      <c:catAx>
        <c:axId val="151314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32880"/>
        <c:crosses val="autoZero"/>
        <c:auto val="1"/>
        <c:lblAlgn val="ctr"/>
        <c:lblOffset val="100"/>
        <c:noMultiLvlLbl val="0"/>
      </c:catAx>
      <c:valAx>
        <c:axId val="151313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category</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43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[nobel_prize_data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20 Noble Price Winner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Table'!$B$37</c:f>
              <c:strCache>
                <c:ptCount val="1"/>
                <c:pt idx="0">
                  <c:v>Total</c:v>
                </c:pt>
              </c:strCache>
            </c:strRef>
          </c:tx>
          <c:spPr>
            <a:solidFill>
              <a:schemeClr val="accent1"/>
            </a:solidFill>
            <a:ln>
              <a:noFill/>
            </a:ln>
            <a:effectLst/>
          </c:spPr>
          <c:invertIfNegative val="0"/>
          <c:cat>
            <c:strRef>
              <c:f>'Pivot Table'!$A$38:$A$48</c:f>
              <c:strCache>
                <c:ptCount val="10"/>
                <c:pt idx="0">
                  <c:v>Canada</c:v>
                </c:pt>
                <c:pt idx="1">
                  <c:v>Russia</c:v>
                </c:pt>
                <c:pt idx="2">
                  <c:v>Japan</c:v>
                </c:pt>
                <c:pt idx="3">
                  <c:v>Poland</c:v>
                </c:pt>
                <c:pt idx="4">
                  <c:v>NA</c:v>
                </c:pt>
                <c:pt idx="5">
                  <c:v>Sweden</c:v>
                </c:pt>
                <c:pt idx="6">
                  <c:v>France</c:v>
                </c:pt>
                <c:pt idx="7">
                  <c:v>Germany</c:v>
                </c:pt>
                <c:pt idx="8">
                  <c:v>United Kingdom</c:v>
                </c:pt>
                <c:pt idx="9">
                  <c:v>United States of America</c:v>
                </c:pt>
              </c:strCache>
            </c:strRef>
          </c:cat>
          <c:val>
            <c:numRef>
              <c:f>'Pivot Table'!$B$38:$B$48</c:f>
              <c:numCache>
                <c:formatCode>General</c:formatCode>
                <c:ptCount val="10"/>
                <c:pt idx="0">
                  <c:v>20</c:v>
                </c:pt>
                <c:pt idx="1">
                  <c:v>26</c:v>
                </c:pt>
                <c:pt idx="2">
                  <c:v>27</c:v>
                </c:pt>
                <c:pt idx="3">
                  <c:v>27</c:v>
                </c:pt>
                <c:pt idx="4">
                  <c:v>28</c:v>
                </c:pt>
                <c:pt idx="5">
                  <c:v>29</c:v>
                </c:pt>
                <c:pt idx="6">
                  <c:v>57</c:v>
                </c:pt>
                <c:pt idx="7">
                  <c:v>84</c:v>
                </c:pt>
                <c:pt idx="8">
                  <c:v>105</c:v>
                </c:pt>
                <c:pt idx="9">
                  <c:v>281</c:v>
                </c:pt>
              </c:numCache>
            </c:numRef>
          </c:val>
          <c:extLst>
            <c:ext xmlns:c16="http://schemas.microsoft.com/office/drawing/2014/chart" uri="{C3380CC4-5D6E-409C-BE32-E72D297353CC}">
              <c16:uniqueId val="{00000000-D6F0-45AF-A89C-C153F354215F}"/>
            </c:ext>
          </c:extLst>
        </c:ser>
        <c:dLbls>
          <c:showLegendKey val="0"/>
          <c:showVal val="0"/>
          <c:showCatName val="0"/>
          <c:showSerName val="0"/>
          <c:showPercent val="0"/>
          <c:showBubbleSize val="0"/>
        </c:dLbls>
        <c:gapWidth val="182"/>
        <c:axId val="2113446512"/>
        <c:axId val="2113445680"/>
      </c:barChart>
      <c:catAx>
        <c:axId val="2113446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45680"/>
        <c:crosses val="autoZero"/>
        <c:auto val="1"/>
        <c:lblAlgn val="ctr"/>
        <c:lblOffset val="100"/>
        <c:noMultiLvlLbl val="0"/>
      </c:catAx>
      <c:valAx>
        <c:axId val="2113445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prize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46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238126</xdr:colOff>
      <xdr:row>1</xdr:row>
      <xdr:rowOff>9525</xdr:rowOff>
    </xdr:from>
    <xdr:to>
      <xdr:col>8</xdr:col>
      <xdr:colOff>200026</xdr:colOff>
      <xdr:row>9</xdr:row>
      <xdr:rowOff>190500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447676</xdr:rowOff>
    </xdr:from>
    <xdr:to>
      <xdr:col>4</xdr:col>
      <xdr:colOff>228600</xdr:colOff>
      <xdr:row>10</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200024</xdr:colOff>
      <xdr:row>1</xdr:row>
      <xdr:rowOff>9526</xdr:rowOff>
    </xdr:from>
    <xdr:to>
      <xdr:col>15</xdr:col>
      <xdr:colOff>0</xdr:colOff>
      <xdr:row>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xdr:row>
      <xdr:rowOff>161925</xdr:rowOff>
    </xdr:from>
    <xdr:to>
      <xdr:col>8</xdr:col>
      <xdr:colOff>219075</xdr:colOff>
      <xdr:row>21</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190500</xdr:colOff>
      <xdr:row>9</xdr:row>
      <xdr:rowOff>152400</xdr:rowOff>
    </xdr:from>
    <xdr:to>
      <xdr:col>15</xdr:col>
      <xdr:colOff>0</xdr:colOff>
      <xdr:row>21</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7"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7"/>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nobel_prize_data.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r bones" refreshedDate="45038.730936921296" createdVersion="6" refreshedVersion="6" minRefreshableVersion="3" recordCount="962">
  <cacheSource type="worksheet">
    <worksheetSource name="Table1"/>
  </cacheSource>
  <cacheFields count="16">
    <cacheField name="year" numFmtId="0">
      <sharedItems containsSemiMixedTypes="0" containsString="0" containsNumber="1" containsInteger="1" minValue="1901" maxValue="2020"/>
    </cacheField>
    <cacheField name="category" numFmtId="0">
      <sharedItems count="6">
        <s v="Chemistry"/>
        <s v="Literature"/>
        <s v="Medicine"/>
        <s v="Peace"/>
        <s v="Physics"/>
        <s v="Economics"/>
      </sharedItems>
    </cacheField>
    <cacheField name="prize" numFmtId="0">
      <sharedItems/>
    </cacheField>
    <cacheField name="motivation" numFmtId="0">
      <sharedItems longText="1"/>
    </cacheField>
    <cacheField name="prize_share" numFmtId="16">
      <sharedItems containsSemiMixedTypes="0" containsNonDate="0" containsDate="1" containsString="0" minDate="2021-01-01T00:00:00" maxDate="2021-04-02T00:00:00"/>
    </cacheField>
    <cacheField name="laureate_type" numFmtId="0">
      <sharedItems/>
    </cacheField>
    <cacheField name="full_name" numFmtId="0">
      <sharedItems/>
    </cacheField>
    <cacheField name="birth_date" numFmtId="0">
      <sharedItems containsDate="1" containsMixedTypes="1" minDate="1900-03-13T00:00:00" maxDate="1997-07-13T00:00:00"/>
    </cacheField>
    <cacheField name="birth_city" numFmtId="0">
      <sharedItems/>
    </cacheField>
    <cacheField name="birth_country" numFmtId="0">
      <sharedItems/>
    </cacheField>
    <cacheField name="birth_country_current" numFmtId="0">
      <sharedItems count="80">
        <s v="Netherlands"/>
        <s v="France"/>
        <s v="Poland"/>
        <s v="Switzerland"/>
        <s v="Germany"/>
        <s v="India"/>
        <s v="Sweden"/>
        <s v="Norway"/>
        <s v="Denmark"/>
        <s v="United Kingdom"/>
        <s v="Spain"/>
        <s v="Russia"/>
        <s v="NA"/>
        <s v="Czech Republic"/>
        <s v="Slovakia"/>
        <s v="Italy"/>
        <s v="United States of America"/>
        <s v="New Zealand"/>
        <s v="Ukraine"/>
        <s v="Luxembourg"/>
        <s v="Latvia"/>
        <s v="Belgium"/>
        <s v="Austria"/>
        <s v="Australia"/>
        <s v="Slovenia"/>
        <s v="Ireland"/>
        <s v="Canada"/>
        <s v="Indonesia"/>
        <s v="Argentina"/>
        <s v="Hungary"/>
        <s v="Croatia"/>
        <s v="Finland"/>
        <s v="Chile"/>
        <s v="Portugal"/>
        <s v="Japan"/>
        <s v="South Africa"/>
        <s v="Iceland"/>
        <s v="China"/>
        <s v="Algeria"/>
        <s v="Guadeloupe Island"/>
        <s v="Brazil"/>
        <s v="Zimbabwe"/>
        <s v="Bosnia and Herzegovina"/>
        <s v="Azerbaijan"/>
        <s v="Turkey"/>
        <s v="Egypt"/>
        <s v="Guatemala"/>
        <s v="Belarus"/>
        <s v="Vietnam"/>
        <s v="Romania"/>
        <s v="Lithuania"/>
        <s v="Saint Lucia"/>
        <s v="Greece"/>
        <s v="Republic of Macedonia"/>
        <s v="Pakistan"/>
        <s v="Venezuela"/>
        <s v="Bulgaria"/>
        <s v="Colombia"/>
        <s v="Mexico"/>
        <s v="Madagascar"/>
        <s v="Taiwan"/>
        <s v="Nigeria"/>
        <s v="Korea (South Korea)"/>
        <s v="Costa Rica"/>
        <s v="Myanmar"/>
        <s v="Israel"/>
        <s v="East Timor"/>
        <s v="Trinidad"/>
        <s v="Ghana"/>
        <s v="Iran"/>
        <s v="Kenya"/>
        <s v="Bangladesh"/>
        <s v="Cyprus"/>
        <s v="Peru"/>
        <s v="Liberia"/>
        <s v="Yemen"/>
        <s v="Morocco"/>
        <s v="Democratic Republic of the Congo"/>
        <s v="Iraq"/>
        <s v="Ethiopia"/>
      </sharedItems>
    </cacheField>
    <cacheField name="sex" numFmtId="0">
      <sharedItems count="3">
        <s v="Male"/>
        <s v="Female"/>
        <s v="NA"/>
      </sharedItems>
    </cacheField>
    <cacheField name="organization_name" numFmtId="0">
      <sharedItems containsBlank="1"/>
    </cacheField>
    <cacheField name="organization_city" numFmtId="0">
      <sharedItems containsBlank="1"/>
    </cacheField>
    <cacheField name="organization_country" numFmtId="0">
      <sharedItems containsBlank="1"/>
    </cacheField>
    <cacheField name="IS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r bones" refreshedDate="43561.700026736115" createdVersion="6" refreshedVersion="6" minRefreshableVersion="3" recordCount="967">
  <cacheSource type="worksheet">
    <worksheetSource ref="A1:R968" sheet="nobel_prize_data" r:id="rId2"/>
  </cacheSource>
  <cacheFields count="19">
    <cacheField name="year" numFmtId="0">
      <sharedItems containsString="0" containsBlank="1" containsNumber="1" containsInteger="1" minValue="1901" maxValue="2020" count="118">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m/>
      </sharedItems>
    </cacheField>
    <cacheField name="category" numFmtId="0">
      <sharedItems containsBlank="1" count="7">
        <s v="Chemistry"/>
        <s v="Literature"/>
        <s v="Medicine"/>
        <s v="Peace"/>
        <s v="Physics"/>
        <s v="Economics"/>
        <m/>
      </sharedItems>
    </cacheField>
    <cacheField name="prize" numFmtId="0">
      <sharedItems containsBlank="1" count="603">
        <s v="The Nobel Prize in Chemistry 1901"/>
        <s v="The Nobel Prize in Literature 1901"/>
        <s v="The Nobel Prize in Physiology or Medicine 1901"/>
        <s v="The Nobel Peace Prize 1901"/>
        <s v="The Nobel Prize in Physics 1901"/>
        <s v="The Nobel Prize in Chemistry 1902"/>
        <s v="The Nobel Prize in Literature 1902"/>
        <s v="The Nobel Prize in Physiology or Medicine 1902"/>
        <s v="The Nobel Peace Prize 1902"/>
        <s v="The Nobel Prize in Physics 1902"/>
        <s v="The Nobel Prize in Chemistry 1903"/>
        <s v="The Nobel Prize in Literature 1903"/>
        <s v="The Nobel Prize in Physiology or Medicine 1903"/>
        <s v="The Nobel Peace Prize 1903"/>
        <s v="The Nobel Prize in Physics 1903"/>
        <s v="The Nobel Prize in Chemistry 1904"/>
        <s v="The Nobel Prize in Literature 1904"/>
        <s v="The Nobel Prize in Physiology or Medicine 1904"/>
        <s v="The Nobel Peace Prize 1904"/>
        <s v="The Nobel Prize in Physics 1904"/>
        <s v="The Nobel Prize in Chemistry 1905"/>
        <s v="The Nobel Prize in Literature 1905"/>
        <s v="The Nobel Prize in Physiology or Medicine 1905"/>
        <s v="The Nobel Peace Prize 1905"/>
        <s v="The Nobel Prize in Physics 1905"/>
        <s v="The Nobel Prize in Chemistry 1906"/>
        <s v="The Nobel Prize in Literature 1906"/>
        <s v="The Nobel Prize in Physiology or Medicine 1906"/>
        <s v="The Nobel Peace Prize 1906"/>
        <s v="The Nobel Prize in Physics 1906"/>
        <s v="The Nobel Prize in Chemistry 1907"/>
        <s v="The Nobel Prize in Literature 1907"/>
        <s v="The Nobel Prize in Physiology or Medicine 1907"/>
        <s v="The Nobel Peace Prize 1907"/>
        <s v="The Nobel Prize in Physics 1907"/>
        <s v="The Nobel Prize in Chemistry 1908"/>
        <s v="The Nobel Prize in Literature 1908"/>
        <s v="The Nobel Prize in Physiology or Medicine 1908"/>
        <s v="The Nobel Peace Prize 1908"/>
        <s v="The Nobel Prize in Physics 1908"/>
        <s v="The Nobel Prize in Chemistry 1909"/>
        <s v="The Nobel Prize in Literature 1909"/>
        <s v="The Nobel Prize in Physiology or Medicine 1909"/>
        <s v="The Nobel Peace Prize 1909"/>
        <s v="The Nobel Prize in Physics 1909"/>
        <s v="The Nobel Prize in Chemistry 1910"/>
        <s v="The Nobel Prize in Literature 1910"/>
        <s v="The Nobel Prize in Physiology or Medicine 1910"/>
        <s v="The Nobel Peace Prize 1910"/>
        <s v="The Nobel Prize in Physics 1910"/>
        <s v="The Nobel Prize in Chemistry 1911"/>
        <s v="The Nobel Prize in Literature 1911"/>
        <s v="The Nobel Prize in Physiology or Medicine 1911"/>
        <s v="The Nobel Peace Prize 1911"/>
        <s v="The Nobel Prize in Physics 1911"/>
        <s v="The Nobel Prize in Chemistry 1912"/>
        <s v="The Nobel Prize in Literature 1912"/>
        <s v="The Nobel Prize in Physiology or Medicine 1912"/>
        <s v="The Nobel Peace Prize 1912"/>
        <s v="The Nobel Prize in Physics 1912"/>
        <s v="The Nobel Prize in Chemistry 1913"/>
        <s v="The Nobel Prize in Literature 1913"/>
        <s v="The Nobel Prize in Physiology or Medicine 1913"/>
        <s v="The Nobel Peace Prize 1913"/>
        <s v="The Nobel Prize in Physics 1913"/>
        <s v="The Nobel Prize in Chemistry 1914"/>
        <s v="The Nobel Prize in Physiology or Medicine 1914"/>
        <s v="The Nobel Prize in Physics 1914"/>
        <s v="The Nobel Prize in Chemistry 1915"/>
        <s v="The Nobel Prize in Literature 1915"/>
        <s v="The Nobel Prize in Physics 1915"/>
        <s v="The Nobel Prize in Literature 1916"/>
        <s v="The Nobel Prize in Literature 1917"/>
        <s v="The Nobel Peace Prize 1917"/>
        <s v="The Nobel Prize in Physics 1917"/>
        <s v="The Nobel Prize in Chemistry 1918"/>
        <s v="The Nobel Prize in Physics 1918"/>
        <s v="The Nobel Prize in Literature 1919"/>
        <s v="The Nobel Prize in Physiology or Medicine 1919"/>
        <s v="The Nobel Peace Prize 1919"/>
        <s v="The Nobel Prize in Physics 1919"/>
        <s v="The Nobel Prize in Chemistry 1920"/>
        <s v="The Nobel Prize in Literature 1920"/>
        <s v="The Nobel Prize in Physiology or Medicine 1920"/>
        <s v="The Nobel Peace Prize 1920"/>
        <s v="The Nobel Prize in Physics 1920"/>
        <s v="The Nobel Prize in Chemistry 1921"/>
        <s v="The Nobel Prize in Literature 1921"/>
        <s v="The Nobel Peace Prize 1921"/>
        <s v="The Nobel Prize in Physics 1921"/>
        <s v="The Nobel Prize in Chemistry 1922"/>
        <s v="The Nobel Prize in Literature 1922"/>
        <s v="The Nobel Prize in Physiology or Medicine 1922"/>
        <s v="The Nobel Peace Prize 1922"/>
        <s v="The Nobel Prize in Physics 1922"/>
        <s v="The Nobel Prize in Chemistry 1923"/>
        <s v="The Nobel Prize in Literature 1923"/>
        <s v="The Nobel Prize in Physiology or Medicine 1923"/>
        <s v="The Nobel Prize in Physics 1923"/>
        <s v="The Nobel Prize in Literature 1924"/>
        <s v="The Nobel Prize in Physiology or Medicine 1924"/>
        <s v="The Nobel Prize in Physics 1924"/>
        <s v="The Nobel Prize in Chemistry 1925"/>
        <s v="The Nobel Prize in Literature 1925"/>
        <s v="The Nobel Peace Prize 1925"/>
        <s v="The Nobel Prize in Physics 1925"/>
        <s v="The Nobel Prize in Chemistry 1926"/>
        <s v="The Nobel Prize in Literature 1926"/>
        <s v="The Nobel Prize in Physiology or Medicine 1926"/>
        <s v="The Nobel Peace Prize 1926"/>
        <s v="The Nobel Prize in Physics 1926"/>
        <s v="The Nobel Prize in Chemistry 1927"/>
        <s v="The Nobel Prize in Literature 1927"/>
        <s v="The Nobel Prize in Physiology or Medicine 1927"/>
        <s v="The Nobel Peace Prize 1927"/>
        <s v="The Nobel Prize in Physics 1927"/>
        <s v="The Nobel Prize in Chemistry 1928"/>
        <s v="The Nobel Prize in Literature 1928"/>
        <s v="The Nobel Prize in Physiology or Medicine 1928"/>
        <s v="The Nobel Prize in Physics 1928"/>
        <s v="The Nobel Prize in Chemistry 1929"/>
        <s v="The Nobel Prize in Literature 1929"/>
        <s v="The Nobel Prize in Physiology or Medicine 1929"/>
        <s v="The Nobel Peace Prize 1929"/>
        <s v="The Nobel Prize in Physics 1929"/>
        <s v="The Nobel Prize in Chemistry 1930"/>
        <s v="The Nobel Prize in Literature 1930"/>
        <s v="The Nobel Prize in Physiology or Medicine 1930"/>
        <s v="The Nobel Peace Prize 1930"/>
        <s v="The Nobel Prize in Physics 1930"/>
        <s v="The Nobel Prize in Chemistry 1931"/>
        <s v="The Nobel Prize in Literature 1931"/>
        <s v="The Nobel Prize in Physiology or Medicine 1931"/>
        <s v="The Nobel Peace Prize 1931"/>
        <s v="The Nobel Prize in Chemistry 1932"/>
        <s v="The Nobel Prize in Literature 1932"/>
        <s v="The Nobel Prize in Physiology or Medicine 1932"/>
        <s v="The Nobel Prize in Physics 1932"/>
        <s v="The Nobel Prize in Literature 1933"/>
        <s v="The Nobel Prize in Physiology or Medicine 1933"/>
        <s v="The Nobel Peace Prize 1933"/>
        <s v="The Nobel Prize in Physics 1933"/>
        <s v="The Nobel Prize in Chemistry 1934"/>
        <s v="The Nobel Prize in Literature 1934"/>
        <s v="The Nobel Prize in Physiology or Medicine 1934"/>
        <s v="The Nobel Peace Prize 1934"/>
        <s v="The Nobel Prize in Chemistry 1935"/>
        <s v="The Nobel Prize in Physiology or Medicine 1935"/>
        <s v="The Nobel Peace Prize 1935"/>
        <s v="The Nobel Prize in Physics 1935"/>
        <s v="The Nobel Prize in Chemistry 1936"/>
        <s v="The Nobel Prize in Literature 1936"/>
        <s v="The Nobel Prize in Physiology or Medicine 1936"/>
        <s v="The Nobel Peace Prize 1936"/>
        <s v="The Nobel Prize in Physics 1936"/>
        <s v="The Nobel Prize in Chemistry 1937"/>
        <s v="The Nobel Prize in Literature 1937"/>
        <s v="The Nobel Prize in Physiology or Medicine 1937"/>
        <s v="The Nobel Peace Prize 1937"/>
        <s v="The Nobel Prize in Physics 1937"/>
        <s v="The Nobel Prize in Chemistry 1938"/>
        <s v="The Nobel Prize in Literature 1938"/>
        <s v="The Nobel Prize in Physiology or Medicine 1938"/>
        <s v="The Nobel Peace Prize 1938"/>
        <s v="The Nobel Prize in Physics 1938"/>
        <s v="The Nobel Prize in Chemistry 1939"/>
        <s v="The Nobel Prize in Literature 1939"/>
        <s v="The Nobel Prize in Physiology or Medicine 1939"/>
        <s v="The Nobel Prize in Physics 1939"/>
        <s v="The Nobel Prize in Chemistry 1943"/>
        <s v="The Nobel Prize in Physiology or Medicine 1943"/>
        <s v="The Nobel Prize in Physics 1943"/>
        <s v="The Nobel Prize in Chemistry 1944"/>
        <s v="The Nobel Prize in Literature 1944"/>
        <s v="The Nobel Prize in Physiology or Medicine 1944"/>
        <s v="The Nobel Peace Prize 1944"/>
        <s v="The Nobel Prize in Physics 1944"/>
        <s v="The Nobel Prize in Chemistry 1945"/>
        <s v="The Nobel Prize in Literature 1945"/>
        <s v="The Nobel Prize in Physiology or Medicine 1945"/>
        <s v="The Nobel Peace Prize 1945"/>
        <s v="The Nobel Prize in Physics 1945"/>
        <s v="The Nobel Prize in Chemistry 1946"/>
        <s v="The Nobel Prize in Literature 1946"/>
        <s v="The Nobel Prize in Physiology or Medicine 1946"/>
        <s v="The Nobel Peace Prize 1946"/>
        <s v="The Nobel Prize in Physics 1946"/>
        <s v="The Nobel Prize in Chemistry 1947"/>
        <s v="The Nobel Prize in Literature 1947"/>
        <s v="The Nobel Prize in Physiology or Medicine 1947"/>
        <s v="The Nobel Peace Prize 1947"/>
        <s v="The Nobel Prize in Physics 1947"/>
        <s v="The Nobel Prize in Chemistry 1948"/>
        <s v="The Nobel Prize in Literature 1948"/>
        <s v="The Nobel Prize in Physiology or Medicine 1948"/>
        <s v="The Nobel Prize in Physics 1948"/>
        <s v="The Nobel Prize in Chemistry 1949"/>
        <s v="The Nobel Prize in Literature 1949"/>
        <s v="The Nobel Prize in Physiology or Medicine 1949"/>
        <s v="The Nobel Peace Prize 1949"/>
        <s v="The Nobel Prize in Physics 1949"/>
        <s v="The Nobel Prize in Chemistry 1950"/>
        <s v="The Nobel Prize in Literature 1950"/>
        <s v="The Nobel Prize in Physiology or Medicine 1950"/>
        <s v="The Nobel Peace Prize 1950"/>
        <s v="The Nobel Prize in Physics 1950"/>
        <s v="The Nobel Prize in Chemistry 1951"/>
        <s v="The Nobel Prize in Literature 1951"/>
        <s v="The Nobel Prize in Physiology or Medicine 1951"/>
        <s v="The Nobel Peace Prize 1951"/>
        <s v="The Nobel Prize in Physics 1951"/>
        <s v="The Nobel Prize in Chemistry 1952"/>
        <s v="The Nobel Prize in Literature 1952"/>
        <s v="The Nobel Prize in Physiology or Medicine 1952"/>
        <s v="The Nobel Peace Prize 1952"/>
        <s v="The Nobel Prize in Physics 1952"/>
        <s v="The Nobel Prize in Chemistry 1953"/>
        <s v="The Nobel Prize in Literature 1953"/>
        <s v="The Nobel Prize in Physiology or Medicine 1953"/>
        <s v="The Nobel Peace Prize 1953"/>
        <s v="The Nobel Prize in Physics 1953"/>
        <s v="The Nobel Prize in Chemistry 1954"/>
        <s v="The Nobel Prize in Literature 1954"/>
        <s v="The Nobel Prize in Physiology or Medicine 1954"/>
        <s v="The Nobel Peace Prize 1954"/>
        <s v="The Nobel Prize in Physics 1954"/>
        <s v="The Nobel Prize in Chemistry 1955"/>
        <s v="The Nobel Prize in Literature 1955"/>
        <s v="The Nobel Prize in Physiology or Medicine 1955"/>
        <s v="The Nobel Prize in Physics 1955"/>
        <s v="The Nobel Prize in Chemistry 1956"/>
        <s v="The Nobel Prize in Literature 1956"/>
        <s v="The Nobel Prize in Physiology or Medicine 1956"/>
        <s v="The Nobel Prize in Physics 1956"/>
        <s v="The Nobel Prize in Chemistry 1957"/>
        <s v="The Nobel Prize in Literature 1957"/>
        <s v="The Nobel Prize in Physiology or Medicine 1957"/>
        <s v="The Nobel Peace Prize 1957"/>
        <s v="The Nobel Prize in Physics 1957"/>
        <s v="The Nobel Prize in Chemistry 1958"/>
        <s v="The Nobel Prize in Literature 1958"/>
        <s v="The Nobel Prize in Physiology or Medicine 1958"/>
        <s v="The Nobel Peace Prize 1958"/>
        <s v="The Nobel Prize in Physics 1958"/>
        <s v="The Nobel Prize in Chemistry 1959"/>
        <s v="The Nobel Prize in Literature 1959"/>
        <s v="The Nobel Prize in Physiology or Medicine 1959"/>
        <s v="The Nobel Peace Prize 1959"/>
        <s v="The Nobel Prize in Physics 1959"/>
        <s v="The Nobel Prize in Chemistry 1960"/>
        <s v="The Nobel Prize in Literature 1960"/>
        <s v="The Nobel Prize in Physiology or Medicine 1960"/>
        <s v="The Nobel Peace Prize 1960"/>
        <s v="The Nobel Prize in Physics 1960"/>
        <s v="The Nobel Prize in Chemistry 1961"/>
        <s v="The Nobel Prize in Literature 1961"/>
        <s v="The Nobel Prize in Physiology or Medicine 1961"/>
        <s v="The Nobel Peace Prize 1961"/>
        <s v="The Nobel Prize in Physics 1961"/>
        <s v="The Nobel Prize in Chemistry 1962"/>
        <s v="The Nobel Prize in Literature 1962"/>
        <s v="The Nobel Prize in Physiology or Medicine 1962"/>
        <s v="The Nobel Peace Prize 1962"/>
        <s v="The Nobel Prize in Physics 1962"/>
        <s v="The Nobel Prize in Chemistry 1963"/>
        <s v="The Nobel Prize in Literature 1963"/>
        <s v="The Nobel Prize in Physiology or Medicine 1963"/>
        <s v="The Nobel Peace Prize 1963"/>
        <s v="The Nobel Prize in Physics 1963"/>
        <s v="The Nobel Prize in Chemistry 1964"/>
        <s v="The Nobel Prize in Literature 1964"/>
        <s v="The Nobel Prize in Physiology or Medicine 1964"/>
        <s v="The Nobel Peace Prize 1964"/>
        <s v="The Nobel Prize in Physics 1964"/>
        <s v="The Nobel Prize in Chemistry 1965"/>
        <s v="The Nobel Prize in Literature 1965"/>
        <s v="The Nobel Prize in Physiology or Medicine 1965"/>
        <s v="The Nobel Peace Prize 1965"/>
        <s v="The Nobel Prize in Physics 1965"/>
        <s v="The Nobel Prize in Chemistry 1966"/>
        <s v="The Nobel Prize in Literature 1966"/>
        <s v="The Nobel Prize in Physiology or Medicine 1966"/>
        <s v="The Nobel Prize in Physics 1966"/>
        <s v="The Nobel Prize in Chemistry 1967"/>
        <s v="The Nobel Prize in Literature 1967"/>
        <s v="The Nobel Prize in Physiology or Medicine 1967"/>
        <s v="The Nobel Prize in Physics 1967"/>
        <s v="The Nobel Prize in Chemistry 1968"/>
        <s v="The Nobel Prize in Literature 1968"/>
        <s v="The Nobel Prize in Physiology or Medicine 1968"/>
        <s v="The Nobel Peace Prize 1968"/>
        <s v="The Nobel Prize in Physics 1968"/>
        <s v="The Nobel Prize in Chemistry 1969"/>
        <s v="The Sveriges Riksbank Prize in Economic Sciences 1969"/>
        <s v="The Nobel Prize in Literature 1969"/>
        <s v="The Nobel Prize in Physiology or Medicine 1969"/>
        <s v="The Nobel Peace Prize 1969"/>
        <s v="The Nobel Prize in Physics 1969"/>
        <s v="The Nobel Prize in Chemistry 1970"/>
        <s v="The Sveriges Riksbank Prize in Economic Sciences 1970"/>
        <s v="The Nobel Prize in Literature 1970"/>
        <s v="The Nobel Prize in Physiology or Medicine 1970"/>
        <s v="The Nobel Peace Prize 1970"/>
        <s v="The Nobel Prize in Physics 1970"/>
        <s v="The Nobel Prize in Chemistry 1971"/>
        <s v="The Sveriges Riksbank Prize in Economic Sciences 1971"/>
        <s v="The Nobel Prize in Literature 1971"/>
        <s v="The Nobel Prize in Physiology or Medicine 1971"/>
        <s v="The Nobel Peace Prize 1971"/>
        <s v="The Nobel Prize in Physics 1971"/>
        <s v="The Nobel Prize in Chemistry 1972"/>
        <s v="The Sveriges Riksbank Prize in Economic Sciences 1972"/>
        <s v="The Nobel Prize in Literature 1972"/>
        <s v="The Nobel Prize in Physiology or Medicine 1972"/>
        <s v="The Nobel Prize in Physics 1972"/>
        <s v="The Nobel Prize in Chemistry 1973"/>
        <s v="The Sveriges Riksbank Prize in Economic Sciences 1973"/>
        <s v="The Nobel Prize in Literature 1973"/>
        <s v="The Nobel Prize in Physiology or Medicine 1973"/>
        <s v="The Nobel Peace Prize 1973"/>
        <s v="The Nobel Prize in Physics 1973"/>
        <s v="The Nobel Prize in Chemistry 1974"/>
        <s v="The Sveriges Riksbank Prize in Economic Sciences 1974"/>
        <s v="The Nobel Prize in Literature 1974"/>
        <s v="The Nobel Prize in Physiology or Medicine 1974"/>
        <s v="The Nobel Peace Prize 1974"/>
        <s v="The Nobel Prize in Physics 1974"/>
        <s v="The Nobel Prize in Chemistry 1975"/>
        <s v="The Sveriges Riksbank Prize in Economic Sciences 1975"/>
        <s v="The Nobel Prize in Literature 1975"/>
        <s v="The Nobel Prize in Physiology or Medicine 1975"/>
        <s v="The Nobel Peace Prize 1975"/>
        <s v="The Nobel Prize in Physics 1975"/>
        <s v="The Nobel Prize in Chemistry 1976"/>
        <s v="The Sveriges Riksbank Prize in Economic Sciences 1976"/>
        <s v="The Nobel Prize in Literature 1976"/>
        <s v="The Nobel Prize in Physiology or Medicine 1976"/>
        <s v="The Nobel Peace Prize 1976"/>
        <s v="The Nobel Prize in Physics 1976"/>
        <s v="The Nobel Prize in Chemistry 1977"/>
        <s v="The Sveriges Riksbank Prize in Economic Sciences 1977"/>
        <s v="The Nobel Prize in Literature 1977"/>
        <s v="The Nobel Prize in Physiology or Medicine 1977"/>
        <s v="The Nobel Peace Prize 1977"/>
        <s v="The Nobel Prize in Physics 1977"/>
        <s v="The Nobel Prize in Chemistry 1978"/>
        <s v="The Sveriges Riksbank Prize in Economic Sciences 1978"/>
        <s v="The Nobel Prize in Literature 1978"/>
        <s v="The Nobel Prize in Physiology or Medicine 1978"/>
        <s v="The Nobel Peace Prize 1978"/>
        <s v="The Nobel Prize in Physics 1978"/>
        <s v="The Nobel Prize in Chemistry 1979"/>
        <s v="The Sveriges Riksbank Prize in Economic Sciences 1979"/>
        <s v="The Nobel Prize in Literature 1979"/>
        <s v="The Nobel Prize in Physiology or Medicine 1979"/>
        <s v="The Nobel Peace Prize 1979"/>
        <s v="The Nobel Prize in Physics 1979"/>
        <s v="The Nobel Prize in Chemistry 1980"/>
        <s v="The Sveriges Riksbank Prize in Economic Sciences 1980"/>
        <s v="The Nobel Prize in Literature 1980"/>
        <s v="The Nobel Prize in Physiology or Medicine 1980"/>
        <s v="The Nobel Peace Prize 1980"/>
        <s v="The Nobel Prize in Physics 1980"/>
        <s v="The Nobel Prize in Chemistry 1981"/>
        <s v="The Sveriges Riksbank Prize in Economic Sciences 1981"/>
        <s v="The Nobel Prize in Literature 1981"/>
        <s v="The Nobel Prize in Physiology or Medicine 1981"/>
        <s v="The Nobel Peace Prize 1981"/>
        <s v="The Nobel Prize in Physics 1981"/>
        <s v="The Nobel Prize in Chemistry 1982"/>
        <s v="The Sveriges Riksbank Prize in Economic Sciences 1982"/>
        <s v="The Nobel Prize in Literature 1982"/>
        <s v="The Nobel Prize in Physiology or Medicine 1982"/>
        <s v="The Nobel Peace Prize 1982"/>
        <s v="The Nobel Prize in Physics 1982"/>
        <s v="The Nobel Prize in Chemistry 1983"/>
        <s v="The Sveriges Riksbank Prize in Economic Sciences 1983"/>
        <s v="The Nobel Prize in Literature 1983"/>
        <s v="The Nobel Prize in Physiology or Medicine 1983"/>
        <s v="The Nobel Peace Prize 1983"/>
        <s v="The Nobel Prize in Physics 1983"/>
        <s v="The Nobel Prize in Chemistry 1984"/>
        <s v="The Sveriges Riksbank Prize in Economic Sciences 1984"/>
        <s v="The Nobel Prize in Literature 1984"/>
        <s v="The Nobel Prize in Physiology or Medicine 1984"/>
        <s v="The Nobel Peace Prize 1984"/>
        <s v="The Nobel Prize in Physics 1984"/>
        <s v="The Nobel Prize in Chemistry 1985"/>
        <s v="The Sveriges Riksbank Prize in Economic Sciences 1985"/>
        <s v="The Nobel Prize in Literature 1985"/>
        <s v="The Nobel Prize in Physiology or Medicine 1985"/>
        <s v="The Nobel Peace Prize 1985"/>
        <s v="The Nobel Prize in Physics 1985"/>
        <s v="The Nobel Prize in Chemistry 1986"/>
        <s v="The Sveriges Riksbank Prize in Economic Sciences 1986"/>
        <s v="The Nobel Prize in Literature 1986"/>
        <s v="The Nobel Prize in Physiology or Medicine 1986"/>
        <s v="The Nobel Peace Prize 1986"/>
        <s v="The Nobel Prize in Physics 1986"/>
        <s v="The Nobel Prize in Chemistry 1987"/>
        <s v="The Sveriges Riksbank Prize in Economic Sciences 1987"/>
        <s v="The Nobel Prize in Literature 1987"/>
        <s v="The Nobel Prize in Physiology or Medicine 1987"/>
        <s v="The Nobel Peace Prize 1987"/>
        <s v="The Nobel Prize in Physics 1987"/>
        <s v="The Nobel Prize in Chemistry 1988"/>
        <s v="The Sveriges Riksbank Prize in Economic Sciences 1988"/>
        <s v="The Nobel Prize in Literature 1988"/>
        <s v="The Nobel Prize in Physiology or Medicine 1988"/>
        <s v="The Nobel Peace Prize 1988"/>
        <s v="The Nobel Prize in Physics 1988"/>
        <s v="The Nobel Prize in Chemistry 1989"/>
        <s v="The Sveriges Riksbank Prize in Economic Sciences 1989"/>
        <s v="The Nobel Prize in Literature 1989"/>
        <s v="The Nobel Prize in Physiology or Medicine 1989"/>
        <s v="The Nobel Peace Prize 1989"/>
        <s v="The Nobel Prize in Physics 1989"/>
        <s v="The Nobel Prize in Chemistry 1990"/>
        <s v="The Sveriges Riksbank Prize in Economic Sciences 1990"/>
        <s v="The Nobel Prize in Literature 1990"/>
        <s v="The Nobel Prize in Physiology or Medicine 1990"/>
        <s v="The Nobel Peace Prize 1990"/>
        <s v="The Nobel Prize in Physics 1990"/>
        <s v="The Nobel Prize in Chemistry 1991"/>
        <s v="The Sveriges Riksbank Prize in Economic Sciences 1991"/>
        <s v="The Nobel Prize in Literature 1991"/>
        <s v="The Nobel Prize in Physiology or Medicine 1991"/>
        <s v="The Nobel Peace Prize 1991"/>
        <s v="The Nobel Prize in Physics 1991"/>
        <s v="The Nobel Prize in Chemistry 1992"/>
        <s v="The Sveriges Riksbank Prize in Economic Sciences 1992"/>
        <s v="The Nobel Prize in Literature 1992"/>
        <s v="The Nobel Prize in Physiology or Medicine 1992"/>
        <s v="The Nobel Peace Prize 1992"/>
        <s v="The Nobel Prize in Physics 1992"/>
        <s v="The Nobel Prize in Chemistry 1993"/>
        <s v="The Sveriges Riksbank Prize in Economic Sciences 1993"/>
        <s v="The Nobel Prize in Literature 1993"/>
        <s v="The Nobel Prize in Physiology or Medicine 1993"/>
        <s v="The Nobel Peace Prize 1993"/>
        <s v="The Nobel Prize in Physics 1993"/>
        <s v="The Nobel Prize in Chemistry 1994"/>
        <s v="The Sveriges Riksbank Prize in Economic Sciences 1994"/>
        <s v="The Nobel Prize in Literature 1994"/>
        <s v="The Nobel Prize in Physiology or Medicine 1994"/>
        <s v="The Nobel Peace Prize 1994"/>
        <s v="The Nobel Prize in Physics 1994"/>
        <s v="The Nobel Prize in Chemistry 1995"/>
        <s v="The Sveriges Riksbank Prize in Economic Sciences 1995"/>
        <s v="The Nobel Prize in Literature 1995"/>
        <s v="The Nobel Prize in Physiology or Medicine 1995"/>
        <s v="The Nobel Peace Prize 1995"/>
        <s v="The Nobel Prize in Physics 1995"/>
        <s v="The Nobel Prize in Chemistry 1996"/>
        <s v="The Sveriges Riksbank Prize in Economic Sciences 1996"/>
        <s v="The Nobel Prize in Literature 1996"/>
        <s v="The Nobel Prize in Physiology or Medicine 1996"/>
        <s v="The Nobel Peace Prize 1996"/>
        <s v="The Nobel Prize in Physics 1996"/>
        <s v="The Nobel Prize in Chemistry 1997"/>
        <s v="The Sveriges Riksbank Prize in Economic Sciences 1997"/>
        <s v="The Nobel Prize in Literature 1997"/>
        <s v="The Nobel Prize in Physiology or Medicine 1997"/>
        <s v="The Nobel Peace Prize 1997"/>
        <s v="The Nobel Prize in Physics 1997"/>
        <s v="The Nobel Prize in Chemistry 1998"/>
        <s v="The Sveriges Riksbank Prize in Economic Sciences 1998"/>
        <s v="The Nobel Prize in Literature 1998"/>
        <s v="The Nobel Prize in Physiology or Medicine 1998"/>
        <s v="The Nobel Peace Prize 1998"/>
        <s v="The Nobel Prize in Physics 1998"/>
        <s v="The Nobel Prize in Chemistry 1999"/>
        <s v="The Sveriges Riksbank Prize in Economic Sciences 1999"/>
        <s v="The Nobel Prize in Literature 1999"/>
        <s v="The Nobel Prize in Physiology or Medicine 1999"/>
        <s v="The Nobel Peace Prize 1999"/>
        <s v="The Nobel Prize in Physics 1999"/>
        <s v="The Nobel Prize in Chemistry 2000"/>
        <s v="The Sveriges Riksbank Prize in Economic Sciences 2000"/>
        <s v="The Nobel Prize in Literature 2000"/>
        <s v="The Nobel Prize in Physiology or Medicine 2000"/>
        <s v="The Nobel Peace Prize 2000"/>
        <s v="The Nobel Prize in Physics 2000"/>
        <s v="The Nobel Prize in Chemistry 2001"/>
        <s v="The Sveriges Riksbank Prize in Economic Sciences 2001"/>
        <s v="The Nobel Prize in Literature 2001"/>
        <s v="The Nobel Prize in Physiology or Medicine 2001"/>
        <s v="The Nobel Peace Prize 2001"/>
        <s v="The Nobel Prize in Physics 2001"/>
        <s v="The Nobel Prize in Chemistry 2002"/>
        <s v="The Sveriges Riksbank Prize in Economic Sciences 2002"/>
        <s v="The Nobel Prize in Literature 2002"/>
        <s v="The Nobel Prize in Physiology or Medicine 2002"/>
        <s v="The Nobel Peace Prize 2002"/>
        <s v="The Nobel Prize in Physics 2002"/>
        <s v="The Nobel Prize in Chemistry 2003"/>
        <s v="The Sveriges Riksbank Prize in Economic Sciences 2003"/>
        <s v="The Nobel Prize in Literature 2003"/>
        <s v="The Nobel Prize in Physiology or Medicine 2003"/>
        <s v="The Nobel Peace Prize 2003"/>
        <s v="The Nobel Prize in Physics 2003"/>
        <s v="The Nobel Prize in Chemistry 2004"/>
        <s v="The Sveriges Riksbank Prize in Economic Sciences 2004"/>
        <s v="The Nobel Prize in Literature 2004"/>
        <s v="The Nobel Prize in Physiology or Medicine 2004"/>
        <s v="The Nobel Peace Prize 2004"/>
        <s v="The Nobel Prize in Physics 2004"/>
        <s v="The Nobel Prize in Chemistry 2005"/>
        <s v="The Sveriges Riksbank Prize in Economic Sciences 2005"/>
        <s v="The Nobel Prize in Literature 2005"/>
        <s v="The Nobel Prize in Physiology or Medicine 2005"/>
        <s v="The Nobel Peace Prize 2005"/>
        <s v="The Nobel Prize in Physics 2005"/>
        <s v="The Nobel Prize in Chemistry 2006"/>
        <s v="The Sveriges Riksbank Prize in Economic Sciences 2006"/>
        <s v="The Nobel Prize in Literature 2006"/>
        <s v="The Nobel Prize in Physiology or Medicine 2006"/>
        <s v="The Nobel Peace Prize 2006"/>
        <s v="The Nobel Prize in Physics 2006"/>
        <s v="The Nobel Prize in Chemistry 2007"/>
        <s v="The Sveriges Riksbank Prize in Economic Sciences 2007"/>
        <s v="The Nobel Prize in Literature 2007"/>
        <s v="The Nobel Prize in Physiology or Medicine 2007"/>
        <s v="The Nobel Peace Prize 2007"/>
        <s v="The Nobel Prize in Physics 2007"/>
        <s v="The Nobel Prize in Chemistry 2008"/>
        <s v="The Sveriges Riksbank Prize in Economic Sciences 2008"/>
        <s v="The Nobel Prize in Literature 2008"/>
        <s v="The Nobel Prize in Physiology or Medicine 2008"/>
        <s v="The Nobel Peace Prize 2008"/>
        <s v="The Nobel Prize in Physics 2008"/>
        <s v="The Nobel Prize in Chemistry 2009"/>
        <s v="The Sveriges Riksbank Prize in Economic Sciences 2009"/>
        <s v="The Nobel Prize in Literature 2009"/>
        <s v="The Nobel Prize in Physiology or Medicine 2009"/>
        <s v="The Nobel Peace Prize 2009"/>
        <s v="The Nobel Prize in Physics 2009"/>
        <s v="The Nobel Prize in Chemistry 2010"/>
        <s v="The Sveriges Riksbank Prize in Economic Sciences 2010"/>
        <s v="The Nobel Prize in Literature 2010"/>
        <s v="The Nobel Prize in Physiology or Medicine 2010"/>
        <s v="The Nobel Peace Prize 2010"/>
        <s v="The Nobel Prize in Physics 2010"/>
        <s v="The Nobel Prize in Chemistry 2011"/>
        <s v="The Sveriges Riksbank Prize in Economic Sciences 2011"/>
        <s v="The Nobel Prize in Literature 2011"/>
        <s v="The Nobel Prize in Physiology or Medicine 2011"/>
        <s v="The Nobel Peace Prize 2011"/>
        <s v="The Nobel Prize in Physics 2011"/>
        <s v="The Nobel Prize in Chemistry 2012"/>
        <s v="The Sveriges Riksbank Prize in Economic Sciences 2012"/>
        <s v="The Nobel Prize in Literature 2012"/>
        <s v="The Nobel Prize in Physiology or Medicine 2012"/>
        <s v="The Nobel Peace Prize 2012"/>
        <s v="The Nobel Prize in Physics 2012"/>
        <s v="The Nobel Prize in Chemistry 2013"/>
        <s v="The Sveriges Riksbank Prize in Economic Sciences 2013"/>
        <s v="The Nobel Prize in Literature 2013"/>
        <s v="The Nobel Prize in Physiology or Medicine 2013"/>
        <s v="The Nobel Peace Prize 2013"/>
        <s v="The Nobel Prize in Physics 2013"/>
        <s v="The Nobel Prize in Chemistry 2014"/>
        <s v="The Sveriges Riksbank Prize in Economic Sciences 2014"/>
        <s v="The Nobel Prize in Literature 2014"/>
        <s v="The Nobel Prize in Physiology or Medicine 2014"/>
        <s v="The Nobel Peace Prize 2014"/>
        <s v="The Nobel Prize in Physics 2014"/>
        <s v="The Nobel Prize in Chemistry 2015"/>
        <s v="The Sveriges Riksbank Prize in Economic Sciences 2015"/>
        <s v="The Nobel Prize in Literature 2015"/>
        <s v="The Nobel Prize in Physiology or Medicine 2015"/>
        <s v="The Nobel Peace Prize 2015"/>
        <s v="The Nobel Prize in Physics 2015"/>
        <s v="The Nobel Prize in Chemistry 2016"/>
        <s v="The Sveriges Riksbank Prize in Economic Sciences 2016"/>
        <s v="The Nobel Prize in Literature 2016"/>
        <s v="The Nobel Prize in Physiology or Medicine 2016"/>
        <s v="The Nobel Peace Prize 2016"/>
        <s v="The Nobel Prize in Physics 2016"/>
        <s v="The Nobel Prize in Chemistry 2017"/>
        <s v="The Nobel Prize in Literature 2017"/>
        <s v="The Nobel Prize in Physiology or Medicine 2017"/>
        <s v="The Nobel Peace Prize 2017"/>
        <s v="The Nobel Prize in Physics 2017"/>
        <s v="The Nobel Prize in Chemistry 2018"/>
        <s v="The Sveriges Riksbank Prize in Economic Sciences in Memory of Alfred Nobel 2018"/>
        <s v="The Nobel Prize in Literature 2018"/>
        <s v="The Nobel Prize in Physiology or Medicine 2018"/>
        <s v="The Nobel Peace Prize 2018"/>
        <s v="The Nobel Prize in Physics 2018"/>
        <s v="The Nobel Prize in Chemistry 2019"/>
        <s v="The Sveriges Riksbank Prize in Economic Sciences in Memory of Alfred Nobel 2019"/>
        <s v="The Nobel Prize in Literature 2019"/>
        <s v="The Nobel Prize in Physiology or Medicine 2019"/>
        <s v="The Nobel Peace Prize 2019"/>
        <s v="The Nobel Prize in Physics 2019"/>
        <s v="The Nobel Prize in Chemistry 2020"/>
        <s v="The Sveriges Riksbank Prize in Economic Sciences in Memory of Alfred Nobel 2020"/>
        <s v="The Nobel Prize in Literature 2020"/>
        <s v="The Nobel Prize in Physiology or Medicine 2020"/>
        <s v="The Nobel Peace Prize 2020"/>
        <s v="The Nobel Prize in Physics 2020"/>
        <m/>
      </sharedItems>
    </cacheField>
    <cacheField name="motivation" numFmtId="0">
      <sharedItems containsBlank="1" longText="1"/>
    </cacheField>
    <cacheField name="prize_share" numFmtId="14">
      <sharedItems containsNonDate="0" containsDate="1" containsString="0" containsBlank="1" minDate="2025-01-02T00:00:00" maxDate="2025-04-03T00:00:00"/>
    </cacheField>
    <cacheField name="laureate_type" numFmtId="0">
      <sharedItems containsBlank="1"/>
    </cacheField>
    <cacheField name="full_name" numFmtId="0">
      <sharedItems containsBlank="1" count="956">
        <s v="Jacobus Henricus van 't Hoff"/>
        <s v="Sully Prudhomme"/>
        <s v="Emil Adolf von Behring"/>
        <s v="Fr√©d√©ric Passy"/>
        <s v="Jean Henry Dunant"/>
        <s v="Wilhelm Conrad R√∂ntgen"/>
        <s v="Hermann Emil Fischer"/>
        <s v="Christian Matthias Theodor Mommsen"/>
        <s v="Ronald Ross"/>
        <s v="Charles Albert Gobat"/>
        <s v="√âlie Ducommun"/>
        <s v="Hendrik Antoon Lorentz"/>
        <s v="Pieter Zeeman"/>
        <s v="Svante August Arrhenius"/>
        <s v="Bj√∏rnstjerne Martinus Bj√∏rnson"/>
        <s v="Niels Ryberg Finsen"/>
        <s v="William Randal Cremer"/>
        <s v="Antoine Henri Becquerel"/>
        <s v="Marie Curie, n√©e Sklodowska"/>
        <s v="Pierre Curie"/>
        <s v="Sir William Ramsay"/>
        <s v="Fr√©d√©ric Mistral"/>
        <s v="Jos√© Echegaray y Eizaguirre"/>
        <s v="Ivan Petrovich Pavlov"/>
        <s v="Institut de droit international (Institute of International Law)"/>
        <s v="Lord Rayleigh (John William Strutt)"/>
        <s v="Johann Friedrich Wilhelm Adolf von Baeyer"/>
        <s v="Henryk Sienkiewicz"/>
        <s v="Robert Koch"/>
        <s v="Baroness Bertha Sophie Felicita von Suttner, n√©e Countess Kinsky von Chinic und Tettau"/>
        <s v="Philipp Eduard Anton von Lenard"/>
        <s v="Henri Moissan"/>
        <s v="Giosu√® Carducci"/>
        <s v="Camillo Golgi"/>
        <s v="Santiago Ram√≥n y Cajal"/>
        <s v="Theodore Roosevelt"/>
        <s v="Joseph John Thomson"/>
        <s v="Eduard Buchner"/>
        <s v="Rudyard Kipling"/>
        <s v="Charles Louis Alphonse Laveran"/>
        <s v="Ernesto Teodoro Moneta"/>
        <s v="Louis Renault"/>
        <s v="Albert Abraham Michelson"/>
        <s v="Ernest Rutherford"/>
        <s v="Rudolf Christoph Eucken"/>
        <s v="Ilya Ilyich Mechnikov"/>
        <s v="Paul Ehrlich"/>
        <s v="Fredrik Bajer"/>
        <s v="Klas Pontus Arnoldson"/>
        <s v="Gabriel Lippmann"/>
        <s v="Wilhelm Ostwald"/>
        <s v="Selma Ottilia Lovisa Lagerl√∂f"/>
        <s v="Emil Theodor Kocher"/>
        <s v="Auguste Marie Fran√ßois Beernaert"/>
        <s v="Paul Henri Benjamin Balluet d'Estournelles de Constant, Baron de Constant de Rebecque"/>
        <s v="Guglielmo Marconi"/>
        <s v="Karl Ferdinand Braun"/>
        <s v="Otto Wallach"/>
        <s v="Paul Johann Ludwig Heyse"/>
        <s v="Albrecht Kossel"/>
        <s v="Bureau international permanent de la Paix (Permanent International Peace Bureau)"/>
        <s v="Johannes Diderik van der Waals"/>
        <s v="Count Maurice (Mooris) Polidore Marie Bernhard Maeterlinck"/>
        <s v="Allvar Gullstrand"/>
        <s v="Alfred Hermann Fried"/>
        <s v="Tobias Michael Carel Asser"/>
        <s v="Wilhelm Wien"/>
        <s v="Paul Sabatier"/>
        <s v="Victor Grignard"/>
        <s v="Gerhart Johann Robert Hauptmann"/>
        <s v="Alexis Carrel"/>
        <s v="Elihu Root"/>
        <s v="Nils Gustaf Dal√©n"/>
        <s v="Alfred Werner"/>
        <s v="Rabindranath Tagore"/>
        <s v="Charles Robert Richet"/>
        <s v="Henri La Fontaine"/>
        <s v="Heike Kamerlingh Onnes"/>
        <s v="Theodore William Richards"/>
        <s v="Robert B√°r√°ny"/>
        <s v="Max von Laue"/>
        <s v="Richard Martin Willst√§tter"/>
        <s v="Romain Rolland"/>
        <s v="Sir William Henry Bragg"/>
        <s v="William Lawrence Bragg"/>
        <s v="Carl Gustaf Verner von Heidenstam"/>
        <s v="Henrik Pontoppidan"/>
        <s v="Karl Adolph Gjellerup"/>
        <s v="Comit√© international de la Croix Rouge (International Committee of the Red Cross)"/>
        <s v="Charles Glover Barkla"/>
        <s v="Fritz Haber"/>
        <s v="Max Karl Ernst Ludwig Planck"/>
        <s v="Carl Friedrich Georg Spitteler"/>
        <s v="Jules Bordet"/>
        <s v="Thomas Woodrow Wilson"/>
        <s v="Johannes Stark"/>
        <s v="Walther Hermann Nernst"/>
        <s v="Knut Pedersen Hamsun"/>
        <s v="Schack August Steenberg Krogh"/>
        <s v="L√©on Victor Auguste Bourgeois"/>
        <s v="Charles Edouard Guillaume"/>
        <s v="Frederick Soddy"/>
        <s v="Anatole France"/>
        <s v="Christian Lous Lange"/>
        <s v="Karl Hjalmar Branting"/>
        <s v="Albert Einstein"/>
        <s v="Francis William Aston"/>
        <s v="Jacinto Benavente"/>
        <s v="Archibald Vivian Hill"/>
        <s v="Otto Fritz Meyerhof"/>
        <s v="Fridtjof Nansen"/>
        <s v="Niels Henrik David Bohr"/>
        <s v="Fritz Pregl"/>
        <s v="William Butler Yeats"/>
        <s v="Frederick Grant Banting"/>
        <s v="John James Rickard Macleod"/>
        <s v="Robert Andrews Millikan"/>
        <s v="Wladyslaw Stanislaw Reymont"/>
        <s v="Willem Einthoven"/>
        <s v="Karl Manne Georg Siegbahn"/>
        <s v="Richard Adolf Zsigmondy"/>
        <s v="George Bernard Shaw"/>
        <s v="Charles Gates Dawes"/>
        <s v="Sir Austen Chamberlain"/>
        <s v="Gustav Ludwig Hertz"/>
        <s v="James Franck"/>
        <s v="The (Theodor) Svedberg"/>
        <s v="Grazia Deledda"/>
        <s v="Johannes Andreas Grib Fibiger"/>
        <s v="Aristide Briand"/>
        <s v="Gustav Stresemann"/>
        <s v="Jean Baptiste Perrin"/>
        <s v="Heinrich Otto Wieland"/>
        <s v="Henri Bergson"/>
        <s v="Julius Wagner/Jauregg"/>
        <s v="Ferdinand Buisson"/>
        <s v="Ludwig Quidde"/>
        <s v="Arthur Holly Compton"/>
        <s v="Charles Thomson Rees Wilson"/>
        <s v="Adolf Otto Reinhold Windaus"/>
        <s v="Sigrid Undset"/>
        <s v="Charles Jules Henri Nicolle"/>
        <s v="Owen Willans Richardson"/>
        <s v="Arthur Harden"/>
        <s v="Hans Karl August Simon von Euler/Chelpin"/>
        <s v="Thomas Mann"/>
        <s v="Christiaan Eijkman"/>
        <s v="Sir Frederick Gowland Hopkins"/>
        <s v="Frank Billings Kellogg"/>
        <s v="Prince Louis/Victor Pierre Raymond de Broglie"/>
        <s v="Hans Fischer"/>
        <s v="Sinclair Lewis"/>
        <s v="Karl Landsteiner"/>
        <s v="Lars Olof Jonathan (Nathan) S√∂derblom"/>
        <s v="Sir Chandrasekhara Venkata Raman"/>
        <s v="Carl Bosch"/>
        <s v="Friedrich Bergius"/>
        <s v="Erik Axel Karlfeldt"/>
        <s v="Otto Heinrich Warburg"/>
        <s v="Jane Addams"/>
        <s v="Nicholas Murray Butler"/>
        <s v="Irving Langmuir"/>
        <s v="John Galsworthy"/>
        <s v="Edgar Douglas Adrian"/>
        <s v="Sir Charles Scott Sherrington"/>
        <s v="Werner Karl Heisenberg"/>
        <s v="Ivan Alekseyevich Bunin"/>
        <s v="Thomas Hunt Morgan"/>
        <s v="Sir Norman Angell (Ralph Lane)"/>
        <s v="Erwin Schr√∂dinger"/>
        <s v="Paul Adrien Maurice Dirac"/>
        <s v="Harold Clayton Urey"/>
        <s v="Luigi Pirandello"/>
        <s v="George Hoyt Whipple"/>
        <s v="George Richards Minot"/>
        <s v="William Parry Murphy"/>
        <s v="Arthur Henderson"/>
        <s v="Fr√©d√©ric Joliot"/>
        <s v="Ir√®ne Joliot/Curie"/>
        <s v="Hans Spemann"/>
        <s v="Carl von Ossietzky"/>
        <s v="James Chadwick"/>
        <s v="Petrus (Peter) Josephus Wilhelmus Debye"/>
        <s v="Eugene Gladstone O'Neill"/>
        <s v="Otto Loewi"/>
        <s v="Sir Henry Hallett Dale"/>
        <s v="Carlos Saavedra Lamas"/>
        <s v="Carl David Anderson"/>
        <s v="Victor Franz Hess"/>
        <s v="Paul Karrer"/>
        <s v="Walter Norman Haworth"/>
        <s v="Roger Martin du Gard"/>
        <s v="Albert von Szent/Gy√∂rgyi Nagyr√°polt"/>
        <s v="Cecil of Chelwood, Viscount (Lord Edgar Algernon Robert Gascoyne Cecil)"/>
        <s v="Clinton Joseph Davisson"/>
        <s v="George Paget Thomson"/>
        <s v="Richard Kuhn"/>
        <s v="Pearl Buck"/>
        <s v="Corneille Jean Fran√ßois Heymans"/>
        <s v="Office international Nansen pour les R√©fugi√©s (Nansen International Office for Refugees)"/>
        <s v="Enrico Fermi"/>
        <s v="Adolf Friedrich Johann Butenandt"/>
        <s v="Leopold Ruzicka"/>
        <s v="Frans Eemil Sillanp√§√§"/>
        <s v="Gerhard Domagk"/>
        <s v="Ernest Orlando Lawrence"/>
        <s v="George de Hevesy"/>
        <s v="Edward Adelbert Doisy"/>
        <s v="Henrik Carl Peter Dam"/>
        <s v="Otto Stern"/>
        <s v="Otto Hahn"/>
        <s v="Johannes Vilhelm Jensen"/>
        <s v="Herbert Spencer Gasser"/>
        <s v="Joseph Erlanger"/>
        <s v="Isidor Isaac Rabi"/>
        <s v="Artturi Ilmari Virtanen"/>
        <s v="Gabriela Mistral"/>
        <s v="Ernst Boris Chain"/>
        <s v="Sir Alexander Fleming"/>
        <s v="Sir Howard Walter Florey"/>
        <s v="Cordell Hull"/>
        <s v="Wolfgang Pauli"/>
        <s v="James Batcheller Sumner"/>
        <s v="John Howard Northrop"/>
        <s v="Wendell Meredith Stanley"/>
        <s v="Hermann Hesse"/>
        <s v="Hermann Joseph Muller"/>
        <s v="Emily Greene Balch"/>
        <s v="John Raleigh Mott"/>
        <s v="Percy Williams Bridgman"/>
        <s v="Sir Robert Robinson"/>
        <s v="Andr√© Paul Guillaume Gide"/>
        <s v="Bernardo Alberto Houssay"/>
        <s v="Carl Ferdinand Cori"/>
        <s v="Gerty Theresa Cori, n√©e Radnitz"/>
        <s v="American Friends Service Committee (The Quakers)"/>
        <s v="Friends Service Council (The Quakers)"/>
        <s v="Sir Edward Victor Appleton"/>
        <s v="Arne Wilhelm Kaurin Tiselius"/>
        <s v="Thomas Stearns Eliot"/>
        <s v="Paul Hermann M√ºller"/>
        <s v="Patrick Maynard Stuart Blackett"/>
        <s v="William Francis Giauque"/>
        <s v="William Faulkner"/>
        <s v="Antonio Caetano de Abreu Freire Egas Moniz"/>
        <s v="Walter Rudolf Hess"/>
        <s v="Lord (John) Boyd Orr of Brechin"/>
        <s v="Hideki Yukawa"/>
        <s v="Kurt Alder"/>
        <s v="Otto Paul Hermann Diels"/>
        <s v="Earl (Bertrand Arthur William) Russell"/>
        <s v="Edward Calvin Kendall"/>
        <s v="Philip Showalter Hench"/>
        <s v="Tadeus Reichstein"/>
        <s v="Ralph Bunche"/>
        <s v="Cecil Frank Powell"/>
        <s v="Edwin Mattison McMillan"/>
        <s v="Glenn Theodore Seaborg"/>
        <s v="P√§r Fabian Lagerkvist"/>
        <s v="Max Theiler"/>
        <s v="L√©on Jouhaux"/>
        <s v="Ernest Thomas Sinton Walton"/>
        <s v="Sir John Douglas Cockcroft"/>
        <s v="Archer John Porter Martin"/>
        <s v="Richard Laurence Millington Synge"/>
        <s v="Fran√ßois Mauriac"/>
        <s v="Selman Abraham Waksman"/>
        <s v="Albert Schweitzer"/>
        <s v="Edward Mills Purcell"/>
        <s v="Felix Bloch"/>
        <s v="Hermann Staudinger"/>
        <s v="Sir Winston Leonard Spencer Churchill"/>
        <s v="Fritz Albert Lipmann"/>
        <s v="Hans Adolf Krebs"/>
        <s v="George Catlett Marshall"/>
        <s v="Frits Zernike"/>
        <s v="Linus Carl Pauling"/>
        <s v="Ernest Miller Hemingway"/>
        <s v="Frederick Chapman Robbins"/>
        <s v="John Franklin Enders"/>
        <s v="Thomas Huckle Weller"/>
        <s v="Office of the United Nations High Commissioner for Refugees (UNHCR)"/>
        <s v="Max Born"/>
        <s v="Walther Bothe"/>
        <s v="Vincent du Vigneaud"/>
        <s v="Halld√≥r Kiljan Laxness"/>
        <s v="Axel Hugo Theodor Theorell"/>
        <s v="Polykarp Kusch"/>
        <s v="Willis Eugene Lamb"/>
        <s v="Nikolay Nikolaevich Semenov"/>
        <s v="Sir Cyril Norman Hinshelwood"/>
        <s v="Juan Ram√≥n Jim√©nez"/>
        <s v="Andr√© Fr√©d√©ric Cournand"/>
        <s v="Dickinson W. Richards"/>
        <s v="Werner Forssmann"/>
        <s v="John Bardeen"/>
        <s v="Walter Houser Brattain"/>
        <s v="William Bradford Shockley"/>
        <s v="Lord (Alexander R.) Todd"/>
        <s v="Albert Camus"/>
        <s v="Daniel Bovet"/>
        <s v="Lester Bowles Pearson"/>
        <s v="Chen Ning Yang"/>
        <s v="Tsung/Dao (T.D.) Lee"/>
        <s v="Frederick Sanger"/>
        <s v="Boris Leonidovich Pasternak"/>
        <s v="Edward Lawrie Tatum"/>
        <s v="George Wells Beadle"/>
        <s v="Joshua Lederberg"/>
        <s v="Georges Pire"/>
        <s v="Igor Yevgenyevich Tamm"/>
        <s v="Il¬¥ja Mikhailovich Frank"/>
        <s v="Pavel Alekseyevich Cherenkov"/>
        <s v="Jaroslav Heyrovsky"/>
        <s v="Salvatore Quasimodo"/>
        <s v="Arthur Kornberg"/>
        <s v="Severo Ochoa"/>
        <s v="Philip J. Noel/Baker"/>
        <s v="Emilio Gino Segr√®"/>
        <s v="Owen Chamberlain"/>
        <s v="Willard Frank Libby"/>
        <s v="Saint/John Perse"/>
        <s v="Peter Brian Medawar"/>
        <s v="Sir Frank Macfarlane Burnet"/>
        <s v="Albert John Lutuli"/>
        <s v="Donald Arthur Glaser"/>
        <s v="Melvin Calvin"/>
        <s v="Ivo Andric"/>
        <s v="Georg von B√©k√©sy"/>
        <s v="Dag Hjalmar Agne Carl Hammarskj√∂ld"/>
        <s v="Robert Hofstadter"/>
        <s v="Rudolf Ludwig M√∂ssbauer"/>
        <s v="John Cowdery Kendrew"/>
        <s v="Max Ferdinand Perutz"/>
        <s v="John Steinbeck"/>
        <s v="Francis Harry Compton Crick"/>
        <s v="James Dewey Watson"/>
        <s v="Maurice Hugh Frederick Wilkins"/>
        <s v="Lev Davidovich Landau"/>
        <s v="Giulio Natta"/>
        <s v="Karl Ziegler"/>
        <s v="Giorgos Seferis"/>
        <s v="Alan Lloyd Hodgkin"/>
        <s v="Andrew Fielding Huxley"/>
        <s v="Sir John Carew Eccles"/>
        <s v="Ligue des Soci√©t√©s de la Croix/Rouge (League of Red Cross Societies)"/>
        <s v="Eugene Paul Wigner"/>
        <s v="J. Hans D. Jensen"/>
        <s v="Maria Goeppert Mayer"/>
        <s v="Dorothy Crowfoot Hodgkin"/>
        <s v="Jean/Paul Sartre"/>
        <s v="Feodor Lynen"/>
        <s v="Konrad Bloch"/>
        <s v="Martin Luther King Jr."/>
        <s v="Aleksandr Mikhailovich Prokhorov"/>
        <s v="Charles Hard Townes"/>
        <s v="Nicolay Gennadiyevich Basov"/>
        <s v="Robert Burns Woodward"/>
        <s v="Mikhail Aleksandrovich Sholokhov"/>
        <s v="Andr√© Lwoff"/>
        <s v="Fran√ßois Jacob"/>
        <s v="Jacques Monod"/>
        <s v="United Nations Children's Fund (UNICEF)"/>
        <s v="Julian Schwinger"/>
        <s v="Richard P. Feynman"/>
        <s v="Sin/Itiro Tomonaga"/>
        <s v="Robert S. Mulliken"/>
        <s v="Nelly Sachs"/>
        <s v="Shmuel Yosef Agnon"/>
        <s v="Charles Brenton Huggins"/>
        <s v="Peyton Rous"/>
        <s v="Alfred Kastler"/>
        <s v="George Porter"/>
        <s v="Manfred Eigen"/>
        <s v="Ronald George Wreyford Norrish"/>
        <s v="Miguel Angel Asturias"/>
        <s v="George Wald"/>
        <s v="Haldan Keffer Hartline"/>
        <s v="Ragnar Granit"/>
        <s v="Hans Albrecht Bethe"/>
        <s v="Lars Onsager"/>
        <s v="Yasunari Kawabata"/>
        <s v="Har Gobind Khorana"/>
        <s v="Marshall W. Nirenberg"/>
        <s v="Robert W. Holley"/>
        <s v="Ren√© Cassin"/>
        <s v="Luis Walter Alvarez"/>
        <s v="Derek H. R. Barton"/>
        <s v="Odd Hassel"/>
        <s v="Jan Tinbergen"/>
        <s v="Ragnar Frisch"/>
        <s v="Samuel Beckett"/>
        <s v="Alfred D. Hershey"/>
        <s v="Max Delbr√ºck"/>
        <s v="Salvador E. Luria"/>
        <s v="International Labour Organization (I.L.O.)"/>
        <s v="Murray Gell/Mann"/>
        <s v="Luis F. Leloir"/>
        <s v="Paul A. Samuelson"/>
        <s v="Aleksandr Isayevich Solzhenitsyn"/>
        <s v="Julius Axelrod"/>
        <s v="Sir Bernard Katz"/>
        <s v="Ulf von Euler"/>
        <s v="Norman E. Borlaug"/>
        <s v="Hannes Olof G√∂sta Alfv√©n"/>
        <s v="Louis Eug√®ne F√©lix N√©el"/>
        <s v="Gerhard Herzberg"/>
        <s v="Simon Kuznets"/>
        <s v="Pablo Neruda"/>
        <s v="Earl W. Sutherland, Jr."/>
        <s v="Willy Brandt"/>
        <s v="Dennis Gabor"/>
        <s v="Christian B. Anfinsen"/>
        <s v="Stanford Moore"/>
        <s v="William H. Stein"/>
        <s v="John R. Hicks"/>
        <s v="Kenneth J. Arrow"/>
        <s v="Heinrich B√∂ll"/>
        <s v="Gerald M. Edelman"/>
        <s v="Rodney R. Porter"/>
        <s v="John Robert Schrieffer"/>
        <s v="Leon Neil Cooper"/>
        <s v="Ernst Otto Fischer"/>
        <s v="Geoffrey Wilkinson"/>
        <s v="Wassily Leontief"/>
        <s v="Patrick White"/>
        <s v="Karl von Frisch"/>
        <s v="Konrad Lorenz"/>
        <s v="Nikolaas Tinbergen"/>
        <s v="Henry A. Kissinger"/>
        <s v="Le Duc Tho"/>
        <s v="Brian David Josephson"/>
        <s v="Ivar Giaever"/>
        <s v="Leo Esaki"/>
        <s v="Paul J. Flory"/>
        <s v="Friedrich August von Hayek"/>
        <s v="Gunnar Myrdal"/>
        <s v="Eyvind Johnson"/>
        <s v="Harry Martinson"/>
        <s v="Albert Claude"/>
        <s v="Christian de Duve"/>
        <s v="George E. Palade"/>
        <s v="Eisaku Sato"/>
        <s v="Se√°n MacBride"/>
        <s v="Antony Hewish"/>
        <s v="Sir Martin Ryle"/>
        <s v="John Warcup Cornforth"/>
        <s v="Vladimir Prelog"/>
        <s v="Leonid Vitaliyevich Kantorovich"/>
        <s v="Tjalling C. Koopmans"/>
        <s v="Eugenio Montale"/>
        <s v="David Baltimore"/>
        <s v="Howard Martin Temin"/>
        <s v="Renato Dulbecco"/>
        <s v="Andrei Dmitrievich Sakharov"/>
        <s v="Aage Niels Bohr"/>
        <s v="Ben Roy Mottelson"/>
        <s v="Leo James Rainwater"/>
        <s v="William N. Lipscomb"/>
        <s v="Milton Friedman"/>
        <s v="Saul Bellow"/>
        <s v="Baruch S. Blumberg"/>
        <s v="D. Carleton Gajdusek"/>
        <s v="Betty Williams"/>
        <s v="Mairead Corrigan"/>
        <s v="Burton Richter"/>
        <s v="Samuel Chao Chung Ting"/>
        <s v="Ilya Prigogine"/>
        <s v="Bertil Ohlin"/>
        <s v="James E. Meade"/>
        <s v="Vicente Aleixandre"/>
        <s v="Andrew V. Schally"/>
        <s v="Roger Guillemin"/>
        <s v="Rosalyn Yalow"/>
        <s v="Amnesty International"/>
        <s v="John Hasbrouck van Vleck"/>
        <s v="Philip Warren Anderson"/>
        <s v="Sir Nevill Francis Mott"/>
        <s v="Peter D. Mitchell"/>
        <s v="Herbert A. Simon"/>
        <s v="Isaac Bashevis Singer"/>
        <s v="Daniel Nathans"/>
        <s v="Hamilton O. Smith"/>
        <s v="Werner Arber"/>
        <s v="Menachem Begin"/>
        <s v="Mohamed Anwar al/Sadat"/>
        <s v="Arno Allan Penzias"/>
        <s v="Pyotr Leonidovich Kapitsa"/>
        <s v="Robert Woodrow Wilson"/>
        <s v="Georg Wittig"/>
        <s v="Herbert C. Brown"/>
        <s v="Sir Arthur Lewis"/>
        <s v="Theodore W. Schultz"/>
        <s v="Odysseus Elytis"/>
        <s v="Allan M. Cormack"/>
        <s v="Godfrey N. Hounsfield"/>
        <s v="Mother Teresa"/>
        <s v="Abdus Salam"/>
        <s v="Sheldon Lee Glashow"/>
        <s v="Steven Weinberg"/>
        <s v="Paul Berg"/>
        <s v="Walter Gilbert"/>
        <s v="Lawrence R. Klein"/>
        <s v="Czeslaw Milosz"/>
        <s v="Baruj Benacerraf"/>
        <s v="George D. Snell"/>
        <s v="Jean Dausset"/>
        <s v="Adolfo P√©rez Esquivel"/>
        <s v="James Watson Cronin"/>
        <s v="Val Logsdon Fitch"/>
        <s v="Kenichi Fukui"/>
        <s v="Roald Hoffmann"/>
        <s v="James Tobin"/>
        <s v="Elias Canetti"/>
        <s v="David H. Hubel"/>
        <s v="Roger W. Sperry"/>
        <s v="Torsten N. Wiesel"/>
        <s v="Arthur Leonard Schawlow"/>
        <s v="Kai M. Siegbahn"/>
        <s v="Nicolaas Bloembergen"/>
        <s v="Aaron Klug"/>
        <s v="George J. Stigler"/>
        <s v="Gabriel Garc√≠a M√°rquez"/>
        <s v="Bengt I. Samuelsson"/>
        <s v="John R. Vane"/>
        <s v="Sune K. Bergstr√∂m"/>
        <s v="Alfonso Garc√≠a Robles"/>
        <s v="Alva Myrdal"/>
        <s v="Kenneth G. Wilson"/>
        <s v="Henry Taube"/>
        <s v="Gerard Debreu"/>
        <s v="William Golding"/>
        <s v="Barbara McClintock"/>
        <s v="Lech Walesa"/>
        <s v="Subramanyan Chandrasekhar"/>
        <s v="William Alfred Fowler"/>
        <s v="Robert Bruce Merrifield"/>
        <s v="Richard Stone"/>
        <s v="Jaroslav Seifert"/>
        <s v="C√©sar Milstein"/>
        <s v="Georges J.F. K√∂hler"/>
        <s v="Niels K. Jerne"/>
        <s v="Desmond Mpilo Tutu"/>
        <s v="Carlo Rubbia"/>
        <s v="Simon van der Meer"/>
        <s v="Herbert A. Hauptman"/>
        <s v="Jerome Karle"/>
        <s v="Franco Modigliani"/>
        <s v="Claude Simon"/>
        <s v="Joseph L. Goldstein"/>
        <s v="Michael S. Brown"/>
        <s v="International Physicians for the Prevention of Nuclear War"/>
        <s v="Klaus von Klitzing"/>
        <s v="Dudley R. Herschbach"/>
        <s v="John C. Polanyi"/>
        <s v="Yuan T. Lee"/>
        <s v="James M. Buchanan Jr."/>
        <s v="Wole Soyinka"/>
        <s v="Rita Levi/Montalcini"/>
        <s v="Stanley Cohen"/>
        <s v="Elie Wiesel"/>
        <s v="Ernst Ruska"/>
        <s v="Gerd Binnig"/>
        <s v="Heinrich Rohrer"/>
        <s v="Charles J. Pedersen"/>
        <s v="Donald J. Cram"/>
        <s v="Jean/Marie Lehn"/>
        <s v="Robert M. Solow"/>
        <s v="Joseph Brodsky"/>
        <s v="Susumu Tonegawa"/>
        <s v="Oscar Arias S√°nchez"/>
        <s v="J. Georg Bednorz"/>
        <s v="K. Alexander M√ºller"/>
        <s v="Hartmut Michel"/>
        <s v="Johann Deisenhofer"/>
        <s v="Robert Huber"/>
        <s v="Maurice Allais"/>
        <s v="Naguib Mahfouz"/>
        <s v="George H. Hitchings"/>
        <s v="Gertrude B. Elion"/>
        <s v="Sir James W. Black"/>
        <s v="United Nations Peacekeeping Forces"/>
        <s v="Jack Steinberger"/>
        <s v="Leon M. Lederman"/>
        <s v="Melvin Schwartz"/>
        <s v="Sidney Altman"/>
        <s v="Thomas R. Cech"/>
        <s v="Trygve Haavelmo"/>
        <s v="Camilo Jos√© Cela"/>
        <s v="Harold E. Varmus"/>
        <s v="J. Michael Bishop"/>
        <s v="The 14th Dalai Lama (Tenzin Gyatso)"/>
        <s v="Hans G. Dehmelt"/>
        <s v="Norman F. Ramsey"/>
        <s v="Wolfgang Paul"/>
        <s v="Elias James Corey"/>
        <s v="Harry M. Markowitz"/>
        <s v="Merton H. Miller"/>
        <s v="William F. Sharpe"/>
        <s v="Octavio Paz"/>
        <s v="E. Donnall Thomas"/>
        <s v="Joseph E. Murray"/>
        <s v="Mikhail Sergeyevich Gorbachev"/>
        <s v="Henry W. Kendall"/>
        <s v="Jerome I. Friedman"/>
        <s v="Richard E. Taylor"/>
        <s v="Richard R. Ernst"/>
        <s v="Ronald H. Coase"/>
        <s v="Nadine Gordimer"/>
        <s v="Bert Sakmann"/>
        <s v="Erwin Neher"/>
        <s v="Aung San Suu Kyi"/>
        <s v="Pierre/Gilles de Gennes"/>
        <s v="Rudolph A. Marcus"/>
        <s v="Gary S. Becker"/>
        <s v="Derek Walcott"/>
        <s v="Edmond H. Fischer"/>
        <s v="Edwin G. Krebs"/>
        <s v="Rigoberta Mench√∫ Tum"/>
        <s v="Georges Charpak"/>
        <s v="Kary B. Mullis"/>
        <s v="Michael Smith"/>
        <s v="Douglass C. North"/>
        <s v="Robert W. Fogel"/>
        <s v="Toni Morrison"/>
        <s v="Phillip A. Sharp"/>
        <s v="Richard J. Roberts"/>
        <s v="Frederik Willem de Klerk"/>
        <s v="Nelson Mandela"/>
        <s v="Joseph H. Taylor Jr."/>
        <s v="Russell A. Hulse"/>
        <s v="George A. Olah"/>
        <s v="John C. Harsanyi"/>
        <s v="John F. Nash Jr."/>
        <s v="Reinhard Selten"/>
        <s v="Kenzaburo Oe"/>
        <s v="Alfred G. Gilman"/>
        <s v="Martin Rodbell"/>
        <s v="Shimon Peres"/>
        <s v="Yasser Arafat"/>
        <s v="Yitzhak Rabin"/>
        <s v="Bertram N. Brockhouse"/>
        <s v="Clifford G. Shull"/>
        <s v="F. Sherwood Rowland"/>
        <s v="Mario J. Molina"/>
        <s v="Paul J. Crutzen"/>
        <s v="Robert E. Lucas Jr."/>
        <s v="Seamus Heaney"/>
        <s v="Christiane N√ºsslein/Volhard"/>
        <s v="Edward B. Lewis"/>
        <s v="Eric F. Wieschaus"/>
        <s v="Joseph Rotblat"/>
        <s v="Pugwash Conferences on Science and World Affairs"/>
        <s v="Frederick Reines"/>
        <s v="Martin L. Perl"/>
        <s v="Richard E. Smalley"/>
        <s v="Robert F. Curl Jr."/>
        <s v="Sir Harold W. Kroto"/>
        <s v="James A. Mirrlees"/>
        <s v="William Vickrey"/>
        <s v="Wislawa Szymborska"/>
        <s v="Peter C. Doherty"/>
        <s v="Rolf M. Zinkernagel"/>
        <s v="Carlos Filipe Ximenes Belo"/>
        <s v="Jos√© Ramos/Horta"/>
        <s v="David M. Lee"/>
        <s v="Douglas D. Osheroff"/>
        <s v="Robert C. Richardson"/>
        <s v="Jens C. Skou"/>
        <s v="John E. Walker"/>
        <s v="Paul D. Boyer"/>
        <s v="Myron S. Scholes"/>
        <s v="Robert C. Merton"/>
        <s v="Dario Fo"/>
        <s v="Stanley B. Prusiner"/>
        <s v="International Campaign to Ban Landmines (ICBL)"/>
        <s v="Jody Williams"/>
        <s v="Claude Cohen/Tannoudji"/>
        <s v="Steven Chu"/>
        <s v="William D. Phillips"/>
        <s v="John A. Pople"/>
        <s v="Walter Kohn"/>
        <s v="Amartya Sen"/>
        <s v="Jos√© Saramago"/>
        <s v="Ferid Murad"/>
        <s v="Louis J. Ignarro"/>
        <s v="Robert F. Furchgott"/>
        <s v="David Trimble"/>
        <s v="John Hume"/>
        <s v="Daniel C. Tsui"/>
        <s v="Horst L. St√∂rmer"/>
        <s v="Robert B. Laughlin"/>
        <s v="Ahmed H. Zewail"/>
        <s v="Robert A. Mundell"/>
        <s v="G√ºnter Grass"/>
        <s v="G√ºnter Blobel"/>
        <s v="M√©decins Sans Fronti√®res"/>
        <s v="Gerardus 't Hooft"/>
        <s v="Martinus J.G. Veltman"/>
        <s v="Alan G. MacDiarmid"/>
        <s v="Alan J. Heeger"/>
        <s v="Hideki Shirakawa"/>
        <s v="Daniel L. McFadden"/>
        <s v="James J. Heckman"/>
        <s v="Gao Xingjian"/>
        <s v="Arvid Carlsson"/>
        <s v="Eric R. Kandel"/>
        <s v="Paul Greengard"/>
        <s v="Kim Dae/jung"/>
        <s v="Herbert Kroemer"/>
        <s v="Jack S. Kilby"/>
        <s v="Zhores I. Alferov"/>
        <s v="K. Barry Sharpless"/>
        <s v="Ryoji Noyori"/>
        <s v="William S. Knowles"/>
        <s v="A. Michael Spence"/>
        <s v="George A. Akerlof"/>
        <s v="Joseph E. Stiglitz"/>
        <s v="Sir Vidiadhar Surajprasad Naipaul"/>
        <s v="Leland H. Hartwell"/>
        <s v="Sir Paul M. Nurse"/>
        <s v="Tim Hunt"/>
        <s v="Kofi Annan"/>
        <s v="United Nations (U.N.)"/>
        <s v="Carl E. Wieman"/>
        <s v="Eric A. Cornell"/>
        <s v="Wolfgang Ketterle"/>
        <s v="John B. Fenn"/>
        <s v="Koichi Tanaka"/>
        <s v="Kurt W√ºthrich"/>
        <s v="Daniel Kahneman"/>
        <s v="Vernon L. Smith"/>
        <s v="Imre Kert√©sz"/>
        <s v="H. Robert Horvitz"/>
        <s v="John E. Sulston"/>
        <s v="Sydney Brenner"/>
        <s v="Jimmy Carter"/>
        <s v="Masatoshi Koshiba"/>
        <s v="Raymond Davis Jr."/>
        <s v="Riccardo Giacconi"/>
        <s v="Peter Agre"/>
        <s v="Roderick MacKinnon"/>
        <s v="Clive W.J. Granger"/>
        <s v="Robert F. Engle III"/>
        <s v="John M. Coetzee"/>
        <s v="Paul C. Lauterbur"/>
        <s v="Sir Peter Mansfield"/>
        <s v="Shirin Ebadi"/>
        <s v="Alexei A. Abrikosov"/>
        <s v="Anthony J. Leggett"/>
        <s v="Vitaly L. Ginzburg"/>
        <s v="Aaron Ciechanover"/>
        <s v="Avram Hershko"/>
        <s v="Irwin Rose"/>
        <s v="Edward C. Prescott"/>
        <s v="Finn E. Kydland"/>
        <s v="Elfriede Jelinek"/>
        <s v="Linda B. Buck"/>
        <s v="Richard Axel"/>
        <s v="Wangari Muta Maathai"/>
        <s v="David J. Gross"/>
        <s v="Frank Wilczek"/>
        <s v="H. David Politzer"/>
        <s v="Richard R. Schrock"/>
        <s v="Robert H. Grubbs"/>
        <s v="Yves Chauvin"/>
        <s v="Robert J. Aumann"/>
        <s v="Thomas C. Schelling"/>
        <s v="Harold Pinter"/>
        <s v="Barry J. Marshall"/>
        <s v="J. Robin Warren"/>
        <s v="International Atomic Energy Agency (IAEA)"/>
        <s v="Mohamed ElBaradei"/>
        <s v="John L. Hall"/>
        <s v="Roy J. Glauber"/>
        <s v="Theodor W. H√§nsch"/>
        <s v="Roger D. Kornberg"/>
        <s v="Edmund S. Phelps"/>
        <s v="Orhan Pamuk"/>
        <s v="Andrew Z. Fire"/>
        <s v="Craig C. Mello"/>
        <s v="Grameen Bank"/>
        <s v="Muhammad Yunus"/>
        <s v="George F. Smoot"/>
        <s v="John C. Mather"/>
        <s v="Gerhard Ertl"/>
        <s v="Eric S. Maskin"/>
        <s v="Leonid Hurwicz"/>
        <s v="Roger B. Myerson"/>
        <s v="Doris Lessing"/>
        <s v="Mario R. Capecchi"/>
        <s v="Oliver Smithies"/>
        <s v="Sir Martin J. Evans"/>
        <s v="Albert Arnold (Al) Gore Jr."/>
        <s v="Intergovernmental Panel on Climate Change (IPCC)"/>
        <s v="Albert Fert"/>
        <s v="Peter Gr√ºnberg"/>
        <s v="Martin Chalfie"/>
        <s v="Osamu Shimomura"/>
        <s v="Roger Y. Tsien"/>
        <s v="Paul Krugman"/>
        <s v="Jean/Marie Gustave Le Cl√©zio"/>
        <s v="Fran√ßoise Barr√©/Sinoussi"/>
        <s v="Harald zur Hausen"/>
        <s v="Luc Montagnier"/>
        <s v="Martti Ahtisaari"/>
        <s v="Makoto Kobayashi"/>
        <s v="Toshihide Maskawa"/>
        <s v="Yoichiro Nambu"/>
        <s v="Ada E. Yonath"/>
        <s v="Thomas A. Steitz"/>
        <s v="Venkatraman Ramakrishnan"/>
        <s v="Elinor Ostrom"/>
        <s v="Oliver E. Williamson"/>
        <s v="Herta M√ºller"/>
        <s v="Carol W. Greider"/>
        <s v="Elizabeth H. Blackburn"/>
        <s v="Jack W. Szostak"/>
        <s v="Barack H. Obama"/>
        <s v="Charles Kuen Kao"/>
        <s v="George E. Smith"/>
        <s v="Willard S. Boyle"/>
        <s v="Akira Suzuki"/>
        <s v="Ei/ichi Negishi"/>
        <s v="Richard F. Heck"/>
        <s v="Christopher A. Pissarides"/>
        <s v="Dale T. Mortensen"/>
        <s v="Peter A. Diamond"/>
        <s v="Mario Vargas Llosa"/>
        <s v="Robert G. Edwards"/>
        <s v="Liu Xiaobo"/>
        <s v="Andre Geim"/>
        <s v="Konstantin Novoselov"/>
        <s v="Dan Shechtman"/>
        <s v="Christopher A. Sims"/>
        <s v="Thomas J. Sargent"/>
        <s v="Tomas Transtr√∂mer"/>
        <s v="Bruce A. Beutler"/>
        <s v="Jules A. Hoffmann"/>
        <s v="Ralph M. Steinman"/>
        <s v="Ellen Johnson Sirleaf"/>
        <s v="Leymah Gbowee"/>
        <s v="Tawakkol Karman"/>
        <s v="Adam G. Riess"/>
        <s v="Brian P. Schmidt"/>
        <s v="Saul Perlmutter"/>
        <s v="Brian K. Kobilka"/>
        <s v="Robert J. Lefkowitz"/>
        <s v="Alvin E. Roth"/>
        <s v="Lloyd S. Shapley"/>
        <s v="Mo Yan"/>
        <s v="Shinya Yamanaka"/>
        <s v="Sir John B. Gurdon"/>
        <s v="European Union (EU)"/>
        <s v="David J. Wineland"/>
        <s v="Serge Haroche"/>
        <s v="Arieh Warshel"/>
        <s v="Martin Karplus"/>
        <s v="Michael Levitt"/>
        <s v="Eugene F. Fama"/>
        <s v="Lars Peter Hansen"/>
        <s v="Robert J. Shiller"/>
        <s v="Alice Munro"/>
        <s v="James E. Rothman"/>
        <s v="Randy W. Schekman"/>
        <s v="Thomas C. S√ºdhof"/>
        <s v="Organisation for the Prohibition of Chemical Weapons (OPCW)"/>
        <s v="Fran√ßois Englert"/>
        <s v="Peter W. Higgs"/>
        <s v="Eric Betzig"/>
        <s v="Stefan W. Hell"/>
        <s v="William E. Moerner"/>
        <s v="Jean Tirole"/>
        <s v="Patrick Modiano"/>
        <s v="Edvard I. Moser"/>
        <s v="John O'Keefe"/>
        <s v="May/Britt Moser"/>
        <s v="Kailash Satyarthi"/>
        <s v="Malala Yousafzai"/>
        <s v="Hiroshi Amano"/>
        <s v="Isamu Akasaki"/>
        <s v="Shuji Nakamura"/>
        <s v="Aziz Sancar"/>
        <s v="Paul Modrich"/>
        <s v="Tomas Lindahl"/>
        <s v="Angus Deaton"/>
        <s v="Svetlana Alexievich"/>
        <s v="Satoshi ≈åmura"/>
        <s v="William C. Campbell"/>
        <s v="Youyou Tu"/>
        <s v="National Dialogue Quartet"/>
        <s v="Arthur B. McDonald"/>
        <s v="Takaaki Kajita"/>
        <s v="Bernard L. Feringa"/>
        <s v="Jean/Pierre Sauvage"/>
        <s v="Sir J. Fraser Stoddart"/>
        <s v="Bengt Holmstr√∂m"/>
        <s v="Oliver Hart"/>
        <s v="Bob Dylan"/>
        <s v="Yoshinori Ohsumi"/>
        <s v="Juan Manuel Santos"/>
        <s v="David J. Thouless"/>
        <s v="F. Duncan M. Haldane"/>
        <s v="J. Michael Kosterlitz"/>
        <s v="Jacques Dubochet"/>
        <s v="Joachim Frank"/>
        <s v="Richard Henderson"/>
        <s v="Richard H. Thaler"/>
        <s v="Kazuo Ishiguro"/>
        <s v="Jeffrey C. Hall"/>
        <s v="Michael Rosbash"/>
        <s v="Michael W. Young"/>
        <s v="International Campaign to Abolish Nuclear Weapons (ICAN)"/>
        <s v="Barry C. Barish"/>
        <s v="Kip S. Thorne"/>
        <s v="Rainer Weiss"/>
        <s v="Frances H. Arnold"/>
        <s v="George P. Smith"/>
        <s v="Sir Gregory P. Winter"/>
        <s v="Paul M. Romer"/>
        <s v="William D. Nordhaus"/>
        <s v="Olga Tokarczuk"/>
        <s v="James P. Allison"/>
        <s v="Tasuku Honjo"/>
        <s v="Denis Mukwege"/>
        <s v="Nadia Murad"/>
        <s v="Arthur Ashkin"/>
        <s v="Donna Strickland"/>
        <s v="G√©rard Mourou"/>
        <s v="Akira Yoshino"/>
        <s v="John Goodenough"/>
        <s v="M. Stanley Whittingham"/>
        <s v="Abhijit Banerjee"/>
        <s v="Esther Duflo"/>
        <s v="Michael Kremer"/>
        <s v="Peter Handke"/>
        <s v="Gregg Semenza"/>
        <s v="Peter Ratcliffe"/>
        <s v="William Kaelin"/>
        <s v="Abiy Ahmed Ali"/>
        <s v="Didier Queloz"/>
        <s v="James Peebles"/>
        <s v="Michel Mayor"/>
        <s v="Emmanuelle Charpentier"/>
        <s v="Jennifer A. Doudna"/>
        <s v="Paul R. Milgrom"/>
        <s v="Robert B. Wilson"/>
        <s v="Louise Gl√ºck"/>
        <s v="Charles M. Rice"/>
        <s v="Harvey J. Alter"/>
        <s v="Michael Houghton"/>
        <s v="World Food Programme (WFP)"/>
        <s v="Andrea Ghez"/>
        <s v="Reinhard Genzel"/>
        <s v="Roger Penrose"/>
        <m/>
      </sharedItems>
    </cacheField>
    <cacheField name="birth_date" numFmtId="0">
      <sharedItems containsBlank="1"/>
    </cacheField>
    <cacheField name="birth_city" numFmtId="0">
      <sharedItems containsBlank="1"/>
    </cacheField>
    <cacheField name="birth_country" numFmtId="0">
      <sharedItems containsBlank="1"/>
    </cacheField>
    <cacheField name="birth_country_current" numFmtId="0">
      <sharedItems containsBlank="1"/>
    </cacheField>
    <cacheField name="sex" numFmtId="0">
      <sharedItems containsBlank="1"/>
    </cacheField>
    <cacheField name="organization_name" numFmtId="0">
      <sharedItems containsBlank="1"/>
    </cacheField>
    <cacheField name="organization_city" numFmtId="0">
      <sharedItems containsBlank="1"/>
    </cacheField>
    <cacheField name="organization_country" numFmtId="0">
      <sharedItems containsBlank="1"/>
    </cacheField>
    <cacheField name="ISO" numFmtId="0">
      <sharedItems containsBlank="1"/>
    </cacheField>
    <cacheField name="birth_year" numFmtId="0">
      <sharedItems containsMixedTypes="1" containsNumber="1" containsInteger="1" minValue="0" maxValue="0" count="146">
        <s v="1852"/>
        <s v="1839"/>
        <s v="1854"/>
        <s v="1822"/>
        <s v="1828"/>
        <s v="1845"/>
        <s v="1817"/>
        <s v="1857"/>
        <s v="1843"/>
        <s v="1833"/>
        <s v="1853"/>
        <s v="1865"/>
        <s v="1859"/>
        <s v="1832"/>
        <s v="1860"/>
        <s v="1867"/>
        <s v="1830"/>
        <s v="1849"/>
        <n v="0"/>
        <s v="1842"/>
        <s v="1835"/>
        <s v="1846"/>
        <s v="1862"/>
        <s v="1858"/>
        <s v="1856"/>
        <s v="1871"/>
        <s v="1837"/>
        <s v="1844"/>
        <s v="1841"/>
        <s v="1829"/>
        <s v="1874"/>
        <s v="1850"/>
        <s v="1847"/>
        <s v="1864"/>
        <s v="1838"/>
        <s v="1873"/>
        <s v="1869"/>
        <s v="1866"/>
        <s v="1861"/>
        <s v="1868"/>
        <s v="1876"/>
        <s v="1879"/>
        <s v="1872"/>
        <s v="1890"/>
        <s v="1877"/>
        <s v="1870"/>
        <s v="1851"/>
        <s v="1886"/>
        <s v="1884"/>
        <s v="1885"/>
        <s v="1891"/>
        <s v="1863"/>
        <s v="1887"/>
        <s v="1882"/>
        <s v="1878"/>
        <s v="1892"/>
        <s v="1875"/>
        <s v="1881"/>
        <s v="1888"/>
        <s v="1883"/>
        <s v="1889"/>
        <s v="1905"/>
        <s v="1906"/>
        <s v="1893"/>
        <s v="1904"/>
        <s v="1897"/>
        <s v="1909"/>
        <s v="1907"/>
        <s v="1895"/>
        <s v="1898"/>
        <s v="1910"/>
        <s v="1908"/>
        <s v="1896"/>
        <s v="1899"/>
        <s v="1880"/>
        <s v="1911"/>
        <s v="1916"/>
        <s v="1914"/>
        <s v="1918"/>
        <s v="1920"/>
        <s v="1919"/>
        <s v="1915"/>
        <s v="1917"/>
        <s v="1912"/>
        <s v="1926"/>
        <s v="1930"/>
        <s v="1922"/>
        <s v="1913"/>
        <s v="1929"/>
        <s v="1924"/>
        <s v="1933"/>
        <s v="1921"/>
        <s v="1932"/>
        <s v="1931"/>
        <s v="1925"/>
        <s v="1935"/>
        <s v="1934"/>
        <s v="1927"/>
        <s v="1944"/>
        <s v="1928"/>
        <s v="1942"/>
        <s v="1938"/>
        <s v="1923"/>
        <s v="1947"/>
        <s v="1948"/>
        <s v="1940"/>
        <s v="1937"/>
        <s v="1894"/>
        <s v="1936"/>
        <s v="1941"/>
        <s v="1950"/>
        <s v="1945"/>
        <s v="1951"/>
        <s v="1943"/>
        <s v="1954"/>
        <s v="1952"/>
        <s v="1939"/>
        <s v="1946"/>
        <s v="1949"/>
        <s v="1963"/>
        <s v="1953"/>
        <s v="1955"/>
        <s v="1965"/>
        <s v="1961"/>
        <s v="1960"/>
        <s v="1956"/>
        <s v="1964"/>
        <s v="1957"/>
        <s v="1959"/>
        <s v="1962"/>
        <s v="1978"/>
        <s v="1976"/>
        <s v="1983"/>
        <s v="1973"/>
        <s v="1971"/>
        <s v="1966"/>
        <s v="1967"/>
        <s v="1958"/>
        <s v="2001"/>
        <s v="1997"/>
        <s v="1968"/>
        <s v="1980"/>
        <s v="1970"/>
        <s v="1972"/>
        <s v="1969"/>
        <s v=""/>
      </sharedItems>
    </cacheField>
    <cacheField name="Age" numFmtId="1">
      <sharedItems containsString="0" containsBlank="1" containsNumber="1" containsInteger="1" minValue="0" maxValue="93" count="68">
        <n v="49"/>
        <n v="62"/>
        <n v="47"/>
        <n v="79"/>
        <n v="73"/>
        <n v="56"/>
        <n v="50"/>
        <n v="85"/>
        <n v="45"/>
        <n v="59"/>
        <n v="69"/>
        <n v="37"/>
        <n v="44"/>
        <n v="71"/>
        <n v="43"/>
        <n v="75"/>
        <n v="51"/>
        <n v="36"/>
        <n v="52"/>
        <n v="74"/>
        <n v="72"/>
        <n v="55"/>
        <n v="0"/>
        <n v="70"/>
        <n v="54"/>
        <n v="63"/>
        <n v="48"/>
        <n v="42"/>
        <n v="64"/>
        <n v="68"/>
        <n v="80"/>
        <n v="57"/>
        <n v="35"/>
        <n v="58"/>
        <n v="41"/>
        <n v="39"/>
        <n v="67"/>
        <n v="60"/>
        <n v="46"/>
        <n v="38"/>
        <n v="53"/>
        <n v="25"/>
        <n v="40"/>
        <n v="61"/>
        <n v="77"/>
        <n v="32"/>
        <n v="86"/>
        <n v="65"/>
        <n v="27"/>
        <n v="31"/>
        <n v="66"/>
        <n v="34"/>
        <n v="33"/>
        <n v="81"/>
        <n v="78"/>
        <n v="29"/>
        <n v="30"/>
        <n v="28"/>
        <n v="87"/>
        <n v="76"/>
        <n v="84"/>
        <n v="82"/>
        <n v="83"/>
        <n v="13"/>
        <n v="21"/>
        <n v="92"/>
        <n v="93"/>
        <m/>
      </sharedItems>
    </cacheField>
    <cacheField name="Field1" numFmtId="0" formula=" MIN(Ag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2">
  <r>
    <n v="1901"/>
    <x v="0"/>
    <s v="The Nobel Prize in Chemistry 1901"/>
    <s v="&quot;in recognition of the extraordinary services he has rendered by the discovery of the laws of chemical dynamics and osmotic pressure in solutions&quot;"/>
    <d v="2021-01-01T00:00:00"/>
    <s v="Individual"/>
    <s v="Jacobus Henricus van 't Hoff"/>
    <s v="1852-08-30"/>
    <s v="Rotterdam"/>
    <s v="Netherlands"/>
    <x v="0"/>
    <x v="0"/>
    <s v="Berlin University"/>
    <s v="Berlin"/>
    <s v="Germany"/>
    <s v="NLD"/>
  </r>
  <r>
    <n v="1901"/>
    <x v="1"/>
    <s v="The Nobel Prize in Literature 1901"/>
    <s v="&quot;in special recognition of his poetic composition, which gives evidence of lofty idealism, artistic perfection and a rare combination of the qualities of both heart and intellect&quot;"/>
    <d v="2021-01-01T00:00:00"/>
    <s v="Individual"/>
    <s v="Sully Prudhomme"/>
    <s v="1839-03-16"/>
    <s v="Paris"/>
    <s v="France"/>
    <x v="1"/>
    <x v="0"/>
    <s v="NA"/>
    <s v="NA"/>
    <s v="NA"/>
    <s v="FRA"/>
  </r>
  <r>
    <n v="1901"/>
    <x v="2"/>
    <s v="The Nobel Prize in Physiology or Medicine 1901"/>
    <s v="&quot;for his work on serum therapy, especially its application against diphtheria, by which he has opened a new road in the domain of medical science and thereby placed in the hands of the physician a victorious weapon against illness and deaths&quot;"/>
    <d v="2021-01-01T00:00:00"/>
    <s v="Individual"/>
    <s v="Emil Adolf von Behring"/>
    <s v="1854-03-15"/>
    <s v="Hansdorf (Lawice)"/>
    <s v="Prussia (Poland)"/>
    <x v="2"/>
    <x v="0"/>
    <s v="Marburg University"/>
    <s v="Marburg"/>
    <s v="Germany"/>
    <s v="POL"/>
  </r>
  <r>
    <n v="1901"/>
    <x v="3"/>
    <s v="The Nobel Peace Prize 1901"/>
    <s v="NA"/>
    <d v="2021-02-01T00:00:00"/>
    <s v="Individual"/>
    <s v="Fr√©d√©ric Passy"/>
    <s v="1822-05-20"/>
    <s v="Paris"/>
    <s v="France"/>
    <x v="1"/>
    <x v="0"/>
    <s v="NA"/>
    <s v="NA"/>
    <s v="NA"/>
    <s v="FRA"/>
  </r>
  <r>
    <n v="1901"/>
    <x v="3"/>
    <s v="The Nobel Peace Prize 1901"/>
    <s v="NA"/>
    <d v="2021-02-01T00:00:00"/>
    <s v="Individual"/>
    <s v="Jean Henry Dunant"/>
    <s v="1828-05-08"/>
    <s v="Geneva"/>
    <s v="Switzerland"/>
    <x v="3"/>
    <x v="0"/>
    <s v="NA"/>
    <s v="NA"/>
    <s v="NA"/>
    <s v="CHE"/>
  </r>
  <r>
    <n v="1901"/>
    <x v="4"/>
    <s v="The Nobel Prize in Physics 1901"/>
    <s v="&quot;in recognition of the extraordinary services he has rendered by the discovery of the remarkable rays subsequently named after him&quot;"/>
    <d v="2021-01-01T00:00:00"/>
    <s v="Individual"/>
    <s v="Wilhelm Conrad R√∂ntgen"/>
    <s v="1845-03-27"/>
    <s v="Lennep (Remscheid)"/>
    <s v="Prussia (Germany)"/>
    <x v="4"/>
    <x v="0"/>
    <s v="Munich University"/>
    <s v="Munich"/>
    <s v="Germany"/>
    <s v="DEU"/>
  </r>
  <r>
    <n v="1902"/>
    <x v="0"/>
    <s v="The Nobel Prize in Chemistry 1902"/>
    <s v="&quot;in recognition of the extraordinary services he has rendered by his work on sugar and purine syntheses&quot;"/>
    <d v="2021-01-01T00:00:00"/>
    <s v="Individual"/>
    <s v="Hermann Emil Fischer"/>
    <s v="1852-10-09"/>
    <s v="Euskirchen"/>
    <s v="Prussia (Germany)"/>
    <x v="4"/>
    <x v="0"/>
    <s v="Berlin University"/>
    <s v="Berlin"/>
    <s v="Germany"/>
    <s v="DEU"/>
  </r>
  <r>
    <n v="1902"/>
    <x v="1"/>
    <s v="The Nobel Prize in Literature 1902"/>
    <s v="&quot;the greatest living master of the art of historical writing, with special reference to his monumental work, &lt;I&gt;A history of Rome&lt;/I&gt;&quot;"/>
    <d v="2021-01-01T00:00:00"/>
    <s v="Individual"/>
    <s v="Christian Matthias Theodor Mommsen"/>
    <s v="1817-11-30"/>
    <s v="Garding"/>
    <s v="Schleswig (Germany)"/>
    <x v="4"/>
    <x v="0"/>
    <s v="NA"/>
    <s v="NA"/>
    <s v="NA"/>
    <s v="DEU"/>
  </r>
  <r>
    <n v="1902"/>
    <x v="2"/>
    <s v="The Nobel Prize in Physiology or Medicine 1902"/>
    <s v="&quot;for his work on malaria, by which he has shown how it enters the organism and thereby has laid the foundation for successful research on this disease and methods of combating it&quot;"/>
    <d v="2021-01-01T00:00:00"/>
    <s v="Individual"/>
    <s v="Ronald Ross"/>
    <s v="1857-05-13"/>
    <s v="Almora"/>
    <s v="India"/>
    <x v="5"/>
    <x v="0"/>
    <s v="University College London"/>
    <s v="Liverpool"/>
    <s v="United Kingdom"/>
    <s v="IND"/>
  </r>
  <r>
    <n v="1902"/>
    <x v="3"/>
    <s v="The Nobel Peace Prize 1902"/>
    <s v="NA"/>
    <d v="2021-02-01T00:00:00"/>
    <s v="Individual"/>
    <s v="Charles Albert Gobat"/>
    <s v="1843-05-21"/>
    <s v="Tramelan"/>
    <s v="Switzerland"/>
    <x v="3"/>
    <x v="0"/>
    <s v="NA"/>
    <s v="NA"/>
    <s v="NA"/>
    <s v="CHE"/>
  </r>
  <r>
    <n v="1902"/>
    <x v="3"/>
    <s v="The Nobel Peace Prize 1902"/>
    <s v="NA"/>
    <d v="2021-02-01T00:00:00"/>
    <s v="Individual"/>
    <s v="√âlie Ducommun"/>
    <s v="1833-02-19"/>
    <s v="Geneva"/>
    <s v="Switzerland"/>
    <x v="3"/>
    <x v="0"/>
    <s v="NA"/>
    <s v="NA"/>
    <s v="NA"/>
    <s v="CHE"/>
  </r>
  <r>
    <n v="1902"/>
    <x v="4"/>
    <s v="The Nobel Prize in Physics 1902"/>
    <s v="&quot;in recognition of the extraordinary service they rendered by their researches into the influence of magnetism upon radiation phenomena&quot;"/>
    <d v="2021-02-01T00:00:00"/>
    <s v="Individual"/>
    <s v="Hendrik Antoon Lorentz"/>
    <s v="1853-07-18"/>
    <s v="Arnhem"/>
    <s v="Netherlands"/>
    <x v="0"/>
    <x v="0"/>
    <s v="Leiden University"/>
    <s v="Leiden"/>
    <s v="Netherlands"/>
    <s v="NLD"/>
  </r>
  <r>
    <n v="1902"/>
    <x v="4"/>
    <s v="The Nobel Prize in Physics 1902"/>
    <s v="&quot;in recognition of the extraordinary service they rendered by their researches into the influence of magnetism upon radiation phenomena&quot;"/>
    <d v="2021-02-01T00:00:00"/>
    <s v="Individual"/>
    <s v="Pieter Zeeman"/>
    <s v="1865-05-25"/>
    <s v="Zonnemaire"/>
    <s v="Netherlands"/>
    <x v="0"/>
    <x v="0"/>
    <s v="Amsterdam University"/>
    <s v="Amsterdam"/>
    <s v="Netherlands"/>
    <s v="NLD"/>
  </r>
  <r>
    <n v="1903"/>
    <x v="0"/>
    <s v="The Nobel Prize in Chemistry 1903"/>
    <s v="&quot;in recognition of the extraordinary services he has rendered to the advancement of chemistry by his electrolytic theory of dissociation&quot;"/>
    <d v="2021-01-01T00:00:00"/>
    <s v="Individual"/>
    <s v="Svante August Arrhenius"/>
    <s v="1859-02-19"/>
    <s v="Vik"/>
    <s v="Sweden"/>
    <x v="6"/>
    <x v="0"/>
    <s v="Stockholm University"/>
    <s v="Stockholm"/>
    <s v="Sweden"/>
    <s v="SWE"/>
  </r>
  <r>
    <n v="1903"/>
    <x v="1"/>
    <s v="The Nobel Prize in Literature 1903"/>
    <s v="&quot;as a tribute to his noble, magnificent and versatile poetry, which has always been distinguished by both the freshness of its inspiration and the rare purity of its spirit&quot;"/>
    <d v="2021-01-01T00:00:00"/>
    <s v="Individual"/>
    <s v="Bj√∏rnstjerne Martinus Bj√∏rnson"/>
    <s v="1832-12-08"/>
    <s v="Kvikne"/>
    <s v="Norway"/>
    <x v="7"/>
    <x v="0"/>
    <s v="NA"/>
    <s v="NA"/>
    <s v="NA"/>
    <s v="NOR"/>
  </r>
  <r>
    <n v="1903"/>
    <x v="2"/>
    <s v="The Nobel Prize in Physiology or Medicine 1903"/>
    <s v="&quot;in recognition of his contribution to the treatment of diseases, especially lupus vulgaris, with concentrated light radiation, whereby he has opened a new avenue for medical science&quot;"/>
    <d v="2021-01-01T00:00:00"/>
    <s v="Individual"/>
    <s v="Niels Ryberg Finsen"/>
    <s v="1860-12-15"/>
    <s v="Thorshavn"/>
    <s v="Faroe Islands (Denmark)"/>
    <x v="8"/>
    <x v="0"/>
    <s v="Finsen Medical Light Institute"/>
    <s v="Copenhagen"/>
    <s v="Denmark"/>
    <s v="DNK"/>
  </r>
  <r>
    <n v="1903"/>
    <x v="3"/>
    <s v="The Nobel Peace Prize 1903"/>
    <s v="NA"/>
    <d v="2021-01-01T00:00:00"/>
    <s v="Individual"/>
    <s v="William Randal Cremer"/>
    <s v="1828-03-18"/>
    <s v="Fareham"/>
    <s v="United Kingdom"/>
    <x v="9"/>
    <x v="0"/>
    <s v="NA"/>
    <s v="NA"/>
    <s v="NA"/>
    <s v="GBR"/>
  </r>
  <r>
    <n v="1903"/>
    <x v="4"/>
    <s v="The Nobel Prize in Physics 1903"/>
    <s v="&quot;in recognition of the extraordinary services he has rendered by his discovery of spontaneous radioactivity&quot;"/>
    <d v="2021-02-01T00:00:00"/>
    <s v="Individual"/>
    <s v="Antoine Henri Becquerel"/>
    <s v="1852-12-15"/>
    <s v="Paris"/>
    <s v="France"/>
    <x v="1"/>
    <x v="0"/>
    <s v="√âcole Polytechnique"/>
    <s v="Paris"/>
    <s v="France"/>
    <s v="FRA"/>
  </r>
  <r>
    <n v="1903"/>
    <x v="4"/>
    <s v="The Nobel Prize in Physics 1903"/>
    <s v="&quot;in recognition of the extraordinary services they have rendered by their joint researches on the radiation phenomena discovered by Professor Henri Becquerel&quot;"/>
    <d v="2021-04-01T00:00:00"/>
    <s v="Individual"/>
    <s v="Marie Curie, n√©e Sklodowska"/>
    <s v="1867-11-07"/>
    <s v="Warsaw"/>
    <s v="Russian Empire (Poland)"/>
    <x v="2"/>
    <x v="1"/>
    <s v="NA"/>
    <s v="NA"/>
    <s v="NA"/>
    <s v="POL"/>
  </r>
  <r>
    <n v="1903"/>
    <x v="4"/>
    <s v="The Nobel Prize in Physics 1903"/>
    <s v="&quot;in recognition of the extraordinary services they have rendered by their joint researches on the radiation phenomena discovered by Professor Henri Becquerel&quot;"/>
    <d v="2021-04-01T00:00:00"/>
    <s v="Individual"/>
    <s v="Pierre Curie"/>
    <s v="1859-05-15"/>
    <s v="Paris"/>
    <s v="France"/>
    <x v="1"/>
    <x v="0"/>
    <s v="√âcole municipale de physique et de chimie industrielles (Municipal School of Industrial Physics and Chemistry)"/>
    <s v="Paris"/>
    <s v="France"/>
    <s v="FRA"/>
  </r>
  <r>
    <n v="1904"/>
    <x v="0"/>
    <s v="The Nobel Prize in Chemistry 1904"/>
    <s v="&quot;in recognition of his services in the discovery of the inert gaseous elements in air, and his determination of their place in the periodic system&quot;"/>
    <d v="2021-01-01T00:00:00"/>
    <s v="Individual"/>
    <s v="Sir William Ramsay"/>
    <s v="1852-10-02"/>
    <s v="Glasgow"/>
    <s v="Scotland"/>
    <x v="9"/>
    <x v="0"/>
    <s v="University College London"/>
    <s v="London"/>
    <s v="United Kingdom"/>
    <s v="GBR"/>
  </r>
  <r>
    <n v="1904"/>
    <x v="1"/>
    <s v="The Nobel Prize in Literature 1904"/>
    <s v="&quot;in recognition of the fresh originality and true inspiration of his poetic production, which faithfully reflects the natural scenery and native spirit of his people, and, in addition, his significant work as a Proven&amp;ccedil;al philologist&quot;"/>
    <d v="2021-02-01T00:00:00"/>
    <s v="Individual"/>
    <s v="Fr√©d√©ric Mistral"/>
    <s v="1830-09-08"/>
    <s v="Maillane"/>
    <s v="France"/>
    <x v="1"/>
    <x v="0"/>
    <s v="NA"/>
    <s v="NA"/>
    <s v="NA"/>
    <s v="FRA"/>
  </r>
  <r>
    <n v="1904"/>
    <x v="1"/>
    <s v="The Nobel Prize in Literature 1904"/>
    <s v="&quot;in recognition of the numerous and brilliant compositions which, in an individual and original manner, have revived the great traditions of the Spanish drama&quot;"/>
    <d v="2021-02-01T00:00:00"/>
    <s v="Individual"/>
    <s v="Jos√© Echegaray y Eizaguirre"/>
    <s v="1832-04-19"/>
    <s v="Madrid"/>
    <s v="Spain"/>
    <x v="10"/>
    <x v="0"/>
    <s v="NA"/>
    <s v="NA"/>
    <s v="NA"/>
    <s v="ESP"/>
  </r>
  <r>
    <n v="1904"/>
    <x v="2"/>
    <s v="The Nobel Prize in Physiology or Medicine 1904"/>
    <s v="&quot;in recognition of his work on the physiology of digestion, through which knowledge on vital aspects of the subject has been transformed and enlarged&quot;"/>
    <d v="2021-01-01T00:00:00"/>
    <s v="Individual"/>
    <s v="Ivan Petrovich Pavlov"/>
    <s v="1849-09-14"/>
    <s v="Ryazan"/>
    <s v="Russia"/>
    <x v="11"/>
    <x v="0"/>
    <s v="Military Medical Academy"/>
    <s v="St. Petersburg"/>
    <s v="Russia"/>
    <s v="RUS"/>
  </r>
  <r>
    <n v="1904"/>
    <x v="3"/>
    <s v="The Nobel Peace Prize 1904"/>
    <s v="NA"/>
    <d v="2021-01-01T00:00:00"/>
    <s v="Organization"/>
    <s v="Institut de droit international (Institute of International Law)"/>
    <s v="NA"/>
    <s v="NA"/>
    <s v="NA"/>
    <x v="12"/>
    <x v="2"/>
    <s v="NA"/>
    <s v="NA"/>
    <s v="NA"/>
    <m/>
  </r>
  <r>
    <n v="1904"/>
    <x v="4"/>
    <s v="The Nobel Prize in Physics 1904"/>
    <s v="&quot;for his investigations of the densities of the most important gases and for his discovery of argon in connection with these studies&quot;"/>
    <d v="2021-01-01T00:00:00"/>
    <s v="Individual"/>
    <s v="Lord Rayleigh (John William Strutt)"/>
    <s v="1842-11-12"/>
    <s v="Langford Grove, Maldon, Essex"/>
    <s v="United Kingdom"/>
    <x v="9"/>
    <x v="0"/>
    <s v="Royal Institution of Great Britain"/>
    <s v="London"/>
    <s v="United Kingdom"/>
    <s v="GBR"/>
  </r>
  <r>
    <n v="1905"/>
    <x v="0"/>
    <s v="The Nobel Prize in Chemistry 1905"/>
    <s v="&quot;in recognition of his services in the advancement of organic chemistry and the chemical industry, through his work on organic dyes and hydroaromatic compounds&quot;"/>
    <d v="2021-01-01T00:00:00"/>
    <s v="Individual"/>
    <s v="Johann Friedrich Wilhelm Adolf von Baeyer"/>
    <s v="1835-10-31"/>
    <s v="Berlin"/>
    <s v="Prussia (Germany)"/>
    <x v="4"/>
    <x v="0"/>
    <s v="Munich University"/>
    <s v="Munich"/>
    <s v="Germany"/>
    <s v="DEU"/>
  </r>
  <r>
    <n v="1905"/>
    <x v="1"/>
    <s v="The Nobel Prize in Literature 1905"/>
    <s v="&quot;because of his outstanding merits as an epic writer&quot;"/>
    <d v="2021-01-01T00:00:00"/>
    <s v="Individual"/>
    <s v="Henryk Sienkiewicz"/>
    <s v="1846-05-05"/>
    <s v="Wola Okrzejska"/>
    <s v="Poland"/>
    <x v="2"/>
    <x v="0"/>
    <s v="NA"/>
    <s v="NA"/>
    <s v="NA"/>
    <s v="POL"/>
  </r>
  <r>
    <n v="1905"/>
    <x v="2"/>
    <s v="The Nobel Prize in Physiology or Medicine 1905"/>
    <s v="&quot;for his investigations and discoveries in relation to tuberculosis&quot;"/>
    <d v="2021-01-01T00:00:00"/>
    <s v="Individual"/>
    <s v="Robert Koch"/>
    <s v="1843-12-11"/>
    <s v="Clausthal (Clausthal-Zellerfeld)"/>
    <s v="Germany"/>
    <x v="4"/>
    <x v="0"/>
    <s v="Institute for Infectious Diseases"/>
    <s v="Berlin"/>
    <s v="Germany"/>
    <s v="DEU"/>
  </r>
  <r>
    <n v="1905"/>
    <x v="3"/>
    <s v="The Nobel Peace Prize 1905"/>
    <s v="NA"/>
    <d v="2021-01-01T00:00:00"/>
    <s v="Individual"/>
    <s v="Baroness Bertha Sophie Felicita von Suttner, n√©e Countess Kinsky von Chinic und Tettau"/>
    <s v="1843-06-09"/>
    <s v="Prague"/>
    <s v="Austrian Empire (Czech Republic)"/>
    <x v="13"/>
    <x v="1"/>
    <s v="NA"/>
    <s v="NA"/>
    <s v="NA"/>
    <s v="CZE"/>
  </r>
  <r>
    <n v="1905"/>
    <x v="4"/>
    <s v="The Nobel Prize in Physics 1905"/>
    <s v="&quot;for his work on cathode rays&quot;"/>
    <d v="2021-01-01T00:00:00"/>
    <s v="Individual"/>
    <s v="Philipp Eduard Anton von Lenard"/>
    <s v="1862-06-07"/>
    <s v="Pressburg (Bratislava)"/>
    <s v="Hungary (Slovakia)"/>
    <x v="14"/>
    <x v="0"/>
    <s v="Kiel University"/>
    <s v="Kiel"/>
    <s v="Germany"/>
    <s v="SVK"/>
  </r>
  <r>
    <n v="1906"/>
    <x v="0"/>
    <s v="The Nobel Prize in Chemistry 1906"/>
    <s v="&quot;in recognition of the great services rendered by him in his investigation and isolation of the element fluorine, and for the adoption in the service of science of the electric furnace called after him&quot;"/>
    <d v="2021-01-01T00:00:00"/>
    <s v="Individual"/>
    <s v="Henri Moissan"/>
    <s v="1852-09-28"/>
    <s v="Paris"/>
    <s v="France"/>
    <x v="1"/>
    <x v="0"/>
    <s v="Sorbonne University"/>
    <s v="Paris"/>
    <s v="France"/>
    <s v="FRA"/>
  </r>
  <r>
    <n v="1906"/>
    <x v="1"/>
    <s v="The Nobel Prize in Literature 1906"/>
    <s v="&quot;not only in consideration of his deep learning and critical research, but above all as a tribute to the creative energy, freshness of style, and lyrical force which characterize his poetic masterpieces&quot;"/>
    <d v="2021-01-01T00:00:00"/>
    <s v="Individual"/>
    <s v="Giosu√® Carducci"/>
    <s v="1835-07-27"/>
    <s v="Val di Castello"/>
    <s v="Tuscany (Italy)"/>
    <x v="15"/>
    <x v="0"/>
    <s v="NA"/>
    <s v="NA"/>
    <s v="NA"/>
    <s v="ITA"/>
  </r>
  <r>
    <n v="1906"/>
    <x v="2"/>
    <s v="The Nobel Prize in Physiology or Medicine 1906"/>
    <s v="&quot;in recognition of their work on the structure of the nervous system&quot;"/>
    <d v="2021-02-01T00:00:00"/>
    <s v="Individual"/>
    <s v="Camillo Golgi"/>
    <s v="1843-07-07"/>
    <s v="Corteno"/>
    <s v="Italy"/>
    <x v="15"/>
    <x v="0"/>
    <s v="Pavia University"/>
    <s v="Pavia"/>
    <s v="Italy"/>
    <s v="ITA"/>
  </r>
  <r>
    <n v="1906"/>
    <x v="2"/>
    <s v="The Nobel Prize in Physiology or Medicine 1906"/>
    <s v="&quot;in recognition of their work on the structure of the nervous system&quot;"/>
    <d v="2021-02-01T00:00:00"/>
    <s v="Individual"/>
    <s v="Santiago Ram√≥n y Cajal"/>
    <s v="1852-05-01"/>
    <s v="Petilla de Arag√≥"/>
    <s v="Spain"/>
    <x v="10"/>
    <x v="0"/>
    <s v="Madrid University"/>
    <s v="Madrid"/>
    <s v="Spain"/>
    <s v="ESP"/>
  </r>
  <r>
    <n v="1906"/>
    <x v="3"/>
    <s v="The Nobel Peace Prize 1906"/>
    <s v="NA"/>
    <d v="2021-01-01T00:00:00"/>
    <s v="Individual"/>
    <s v="Theodore Roosevelt"/>
    <s v="1858-10-27"/>
    <s v="New York, NY"/>
    <s v="United States of America"/>
    <x v="16"/>
    <x v="0"/>
    <s v="NA"/>
    <s v="NA"/>
    <s v="NA"/>
    <s v="USA"/>
  </r>
  <r>
    <n v="1906"/>
    <x v="4"/>
    <s v="The Nobel Prize in Physics 1906"/>
    <s v="&quot;in recognition of the great merits of his theoretical and experimental investigations on the conduction of electricity by gases&quot;"/>
    <d v="2021-01-01T00:00:00"/>
    <s v="Individual"/>
    <s v="Joseph John Thomson"/>
    <s v="1856-12-18"/>
    <s v="Cheetham Hill, near Manchester"/>
    <s v="United Kingdom"/>
    <x v="9"/>
    <x v="0"/>
    <s v="University of Cambridge"/>
    <s v="Cambridge"/>
    <s v="United Kingdom"/>
    <s v="GBR"/>
  </r>
  <r>
    <n v="1907"/>
    <x v="0"/>
    <s v="The Nobel Prize in Chemistry 1907"/>
    <s v="&quot;for his biochemical researches and his discovery of cell-free fermentation&quot;"/>
    <d v="2021-01-01T00:00:00"/>
    <s v="Individual"/>
    <s v="Eduard Buchner"/>
    <s v="1860-05-20"/>
    <s v="Munich"/>
    <s v="Bavaria (Germany)"/>
    <x v="4"/>
    <x v="0"/>
    <s v="Landwirtschaftliche Hochschule (Agricultural College)"/>
    <s v="Berlin"/>
    <s v="Germany"/>
    <s v="DEU"/>
  </r>
  <r>
    <n v="1907"/>
    <x v="1"/>
    <s v="The Nobel Prize in Literature 1907"/>
    <s v="&quot;in consideration of the power of observation, originality of imagination, virility of ideas and remarkable talent for narration which characterize the creations of this world-famous author&quot;"/>
    <d v="2021-01-01T00:00:00"/>
    <s v="Individual"/>
    <s v="Rudyard Kipling"/>
    <s v="1865-12-30"/>
    <s v="Bombay"/>
    <s v="British India (India)"/>
    <x v="5"/>
    <x v="0"/>
    <s v="NA"/>
    <s v="NA"/>
    <s v="NA"/>
    <s v="IND"/>
  </r>
  <r>
    <n v="1907"/>
    <x v="2"/>
    <s v="The Nobel Prize in Physiology or Medicine 1907"/>
    <s v="&quot;in recognition of his work on the role played by protozoa in causing diseases&quot;"/>
    <d v="2021-01-01T00:00:00"/>
    <s v="Individual"/>
    <s v="Charles Louis Alphonse Laveran"/>
    <s v="1845-06-18"/>
    <s v="Paris"/>
    <s v="France"/>
    <x v="1"/>
    <x v="0"/>
    <s v="Institut Pasteur"/>
    <s v="Paris"/>
    <s v="France"/>
    <s v="FRA"/>
  </r>
  <r>
    <n v="1907"/>
    <x v="3"/>
    <s v="The Nobel Peace Prize 1907"/>
    <s v="NA"/>
    <d v="2021-02-01T00:00:00"/>
    <s v="Individual"/>
    <s v="Ernesto Teodoro Moneta"/>
    <s v="1833-09-20"/>
    <s v="Milan"/>
    <s v="Austrian Empire (Italy)"/>
    <x v="15"/>
    <x v="0"/>
    <s v="NA"/>
    <s v="NA"/>
    <s v="NA"/>
    <s v="ITA"/>
  </r>
  <r>
    <n v="1907"/>
    <x v="3"/>
    <s v="The Nobel Peace Prize 1907"/>
    <s v="NA"/>
    <d v="2021-02-01T00:00:00"/>
    <s v="Individual"/>
    <s v="Louis Renault"/>
    <s v="1843-05-21"/>
    <s v="Autun"/>
    <s v="France"/>
    <x v="1"/>
    <x v="0"/>
    <s v="Sorbonne University"/>
    <s v="Paris"/>
    <s v="France"/>
    <s v="FRA"/>
  </r>
  <r>
    <n v="1907"/>
    <x v="4"/>
    <s v="The Nobel Prize in Physics 1907"/>
    <s v="&quot;for his optical precision instruments and the spectroscopic and metrological investigations carried out with their aid&quot;"/>
    <d v="2021-01-01T00:00:00"/>
    <s v="Individual"/>
    <s v="Albert Abraham Michelson"/>
    <s v="1852-12-19"/>
    <s v="Strelno (Strzelno)"/>
    <s v="Prussia (Poland)"/>
    <x v="2"/>
    <x v="0"/>
    <s v="University of Chicago"/>
    <s v="Chicago, IL"/>
    <s v="United States of America"/>
    <s v="POL"/>
  </r>
  <r>
    <n v="1908"/>
    <x v="0"/>
    <s v="The Nobel Prize in Chemistry 1908"/>
    <s v="&quot;for his investigations into the disintegration of the elements, and the chemistry of radioactive substances&quot;"/>
    <d v="2021-01-01T00:00:00"/>
    <s v="Individual"/>
    <s v="Ernest Rutherford"/>
    <s v="1871-08-30"/>
    <s v="Nelson"/>
    <s v="New Zealand"/>
    <x v="17"/>
    <x v="0"/>
    <s v="Victoria University"/>
    <s v="Manchester"/>
    <s v="United Kingdom"/>
    <s v="NZL"/>
  </r>
  <r>
    <n v="1908"/>
    <x v="1"/>
    <s v="The Nobel Prize in Literature 1908"/>
    <s v="&quot;in recognition of his earnest search for truth, his penetrating power of thought, his wide range of vision, and the warmth and strength in presentation with which in his numerous works he has vindicated and developed an idealistic philosophy of life&quot;"/>
    <d v="2021-01-01T00:00:00"/>
    <s v="Individual"/>
    <s v="Rudolf Christoph Eucken"/>
    <s v="1846-01-05"/>
    <s v="Aurich"/>
    <s v="East Friesland (Germany)"/>
    <x v="4"/>
    <x v="0"/>
    <s v="NA"/>
    <s v="NA"/>
    <s v="NA"/>
    <s v="DEU"/>
  </r>
  <r>
    <n v="1908"/>
    <x v="2"/>
    <s v="The Nobel Prize in Physiology or Medicine 1908"/>
    <s v="&quot;in recognition of their work on immunity&quot;"/>
    <d v="2021-02-01T00:00:00"/>
    <s v="Individual"/>
    <s v="Ilya Ilyich Mechnikov"/>
    <s v="1845-05-15"/>
    <s v="Kharkov (Kharkiv)"/>
    <s v="Russian Empire (Ukraine)"/>
    <x v="18"/>
    <x v="0"/>
    <s v="Institut Pasteur"/>
    <s v="Paris"/>
    <s v="France"/>
    <s v="UKR"/>
  </r>
  <r>
    <n v="1908"/>
    <x v="2"/>
    <s v="The Nobel Prize in Physiology or Medicine 1908"/>
    <s v="&quot;in recognition of their work on immunity&quot;"/>
    <d v="2021-02-01T00:00:00"/>
    <s v="Individual"/>
    <s v="Paul Ehrlich"/>
    <s v="1854-03-14"/>
    <s v="Strehlen (Strzelin)"/>
    <s v="Prussia (Poland)"/>
    <x v="2"/>
    <x v="0"/>
    <s v="Goettingen University"/>
    <s v="G√∂ttingen"/>
    <s v="Germany"/>
    <s v="POL"/>
  </r>
  <r>
    <n v="1908"/>
    <x v="3"/>
    <s v="The Nobel Peace Prize 1908"/>
    <s v="NA"/>
    <d v="2021-02-01T00:00:00"/>
    <s v="Individual"/>
    <s v="Fredrik Bajer"/>
    <s v="1837-04-21"/>
    <s v="N√¶stved"/>
    <s v="Denmark"/>
    <x v="8"/>
    <x v="0"/>
    <s v="NA"/>
    <s v="NA"/>
    <s v="NA"/>
    <s v="DNK"/>
  </r>
  <r>
    <n v="1908"/>
    <x v="3"/>
    <s v="The Nobel Peace Prize 1908"/>
    <s v="NA"/>
    <d v="2021-02-01T00:00:00"/>
    <s v="Individual"/>
    <s v="Klas Pontus Arnoldson"/>
    <s v="1844-10-27"/>
    <s v="Gothenburg"/>
    <s v="Sweden"/>
    <x v="6"/>
    <x v="0"/>
    <s v="NA"/>
    <s v="NA"/>
    <s v="NA"/>
    <s v="SWE"/>
  </r>
  <r>
    <n v="1908"/>
    <x v="4"/>
    <s v="The Nobel Prize in Physics 1908"/>
    <s v="&quot;for his method of reproducing colours photographically based on the phenomenon of interference&quot;"/>
    <d v="2021-01-01T00:00:00"/>
    <s v="Individual"/>
    <s v="Gabriel Lippmann"/>
    <s v="1845-08-16"/>
    <s v="Hollerich"/>
    <s v="Luxembourg"/>
    <x v="19"/>
    <x v="0"/>
    <s v="Sorbonne University"/>
    <s v="Paris"/>
    <s v="France"/>
    <s v="LUX"/>
  </r>
  <r>
    <n v="1909"/>
    <x v="0"/>
    <s v="The Nobel Prize in Chemistry 1909"/>
    <s v="&quot;in recognition of his work on catalysis and for his investigations into the fundamental principles governing chemical equilibria and rates of reaction&quot;"/>
    <d v="2021-01-01T00:00:00"/>
    <s v="Individual"/>
    <s v="Wilhelm Ostwald"/>
    <s v="1853-09-02"/>
    <s v="Riga"/>
    <s v="Russian Empire (Latvia)"/>
    <x v="20"/>
    <x v="0"/>
    <s v="Leipzig University"/>
    <s v="Leipzig"/>
    <s v="Germany"/>
    <s v="LVA"/>
  </r>
  <r>
    <n v="1909"/>
    <x v="1"/>
    <s v="The Nobel Prize in Literature 1909"/>
    <s v="&quot;in appreciation of the lofty idealism, vivid imagination and spiritual perception that characterize her writings&quot;"/>
    <d v="2021-01-01T00:00:00"/>
    <s v="Individual"/>
    <s v="Selma Ottilia Lovisa Lagerl√∂f"/>
    <s v="1858-11-20"/>
    <s v="M√•rbacka"/>
    <s v="Sweden"/>
    <x v="6"/>
    <x v="1"/>
    <s v="NA"/>
    <s v="NA"/>
    <s v="NA"/>
    <s v="SWE"/>
  </r>
  <r>
    <n v="1909"/>
    <x v="2"/>
    <s v="The Nobel Prize in Physiology or Medicine 1909"/>
    <s v="&quot;for his work on the physiology, pathology and surgery of the thyroid gland&quot;"/>
    <d v="2021-01-01T00:00:00"/>
    <s v="Individual"/>
    <s v="Emil Theodor Kocher"/>
    <s v="1841-08-25"/>
    <s v="Berne"/>
    <s v="Switzerland"/>
    <x v="3"/>
    <x v="0"/>
    <s v="Berne University"/>
    <s v="Berne"/>
    <s v="Switzerland"/>
    <s v="CHE"/>
  </r>
  <r>
    <n v="1909"/>
    <x v="3"/>
    <s v="The Nobel Peace Prize 1909"/>
    <s v="NA"/>
    <d v="2021-02-01T00:00:00"/>
    <s v="Individual"/>
    <s v="Auguste Marie Fran√ßois Beernaert"/>
    <s v="1829-07-26"/>
    <s v="Ostend"/>
    <s v="Belgium"/>
    <x v="21"/>
    <x v="0"/>
    <s v="NA"/>
    <s v="NA"/>
    <s v="NA"/>
    <s v="BEL"/>
  </r>
  <r>
    <n v="1909"/>
    <x v="3"/>
    <s v="The Nobel Peace Prize 1909"/>
    <s v="NA"/>
    <d v="2021-02-01T00:00:00"/>
    <s v="Individual"/>
    <s v="Paul Henri Benjamin Balluet d'Estournelles de Constant, Baron de Constant de Rebecque"/>
    <s v="1852-11-22"/>
    <s v="La Fl√®che"/>
    <s v="France"/>
    <x v="1"/>
    <x v="0"/>
    <s v="NA"/>
    <s v="NA"/>
    <s v="NA"/>
    <s v="FRA"/>
  </r>
  <r>
    <n v="1909"/>
    <x v="4"/>
    <s v="The Nobel Prize in Physics 1909"/>
    <s v="&quot;in recognition of their contributions to the development of wireless telegraphy&quot;"/>
    <d v="2021-02-01T00:00:00"/>
    <s v="Individual"/>
    <s v="Guglielmo Marconi"/>
    <s v="1874-04-25"/>
    <s v="Bologna"/>
    <s v="Italy"/>
    <x v="15"/>
    <x v="0"/>
    <s v="Marconi Wireless Telegraph Co. Ltd."/>
    <s v="London"/>
    <s v="United Kingdom"/>
    <s v="ITA"/>
  </r>
  <r>
    <n v="1909"/>
    <x v="4"/>
    <s v="The Nobel Prize in Physics 1909"/>
    <s v="&quot;in recognition of their contributions to the development of wireless telegraphy&quot;"/>
    <d v="2021-02-01T00:00:00"/>
    <s v="Individual"/>
    <s v="Karl Ferdinand Braun"/>
    <s v="1850-06-06"/>
    <s v="Fulda"/>
    <s v="Hesse-Kassel (Germany)"/>
    <x v="4"/>
    <x v="0"/>
    <s v="Strasbourg University"/>
    <s v="Strasbourg"/>
    <s v="France"/>
    <s v="DEU"/>
  </r>
  <r>
    <n v="1910"/>
    <x v="0"/>
    <s v="The Nobel Prize in Chemistry 1910"/>
    <s v="&quot;in recognition of his services to organic chemistry and the chemical industry by his pioneer work in the field of alicyclic compounds&quot;"/>
    <d v="2021-01-01T00:00:00"/>
    <s v="Individual"/>
    <s v="Otto Wallach"/>
    <s v="1847-03-27"/>
    <s v="Koenigsberg (Kaliningrad)"/>
    <s v="Germany (Russia)"/>
    <x v="11"/>
    <x v="0"/>
    <s v="Goettingen University"/>
    <s v="G√∂ttingen"/>
    <s v="Germany"/>
    <s v="RUS"/>
  </r>
  <r>
    <n v="1910"/>
    <x v="1"/>
    <s v="The Nobel Prize in Literature 1910"/>
    <s v="&quot;as a tribute to the consummate artistry, permeated with idealism, which he has demonstrated during his long productive career as a lyric poet, dramatist, novelist and writer of world-renowned short stories&quot;"/>
    <d v="2021-01-01T00:00:00"/>
    <s v="Individual"/>
    <s v="Paul Johann Ludwig Heyse"/>
    <s v="1830-03-15"/>
    <s v="Berlin"/>
    <s v="Prussia (Germany)"/>
    <x v="4"/>
    <x v="0"/>
    <s v="NA"/>
    <s v="NA"/>
    <s v="NA"/>
    <s v="DEU"/>
  </r>
  <r>
    <n v="1910"/>
    <x v="2"/>
    <s v="The Nobel Prize in Physiology or Medicine 1910"/>
    <s v="&quot;in recognition of the contributions to our knowledge of cell chemistry made through his work on proteins, including the nucleic substances&quot;"/>
    <d v="2021-01-01T00:00:00"/>
    <s v="Individual"/>
    <s v="Albrecht Kossel"/>
    <s v="1853-09-16"/>
    <s v="Rostock"/>
    <s v="Mecklenburg (Germany)"/>
    <x v="4"/>
    <x v="0"/>
    <s v="University of Heidelberg"/>
    <s v="Heidelberg"/>
    <s v="Germany"/>
    <s v="DEU"/>
  </r>
  <r>
    <n v="1910"/>
    <x v="3"/>
    <s v="The Nobel Peace Prize 1910"/>
    <s v="NA"/>
    <d v="2021-01-01T00:00:00"/>
    <s v="Organization"/>
    <s v="Bureau international permanent de la Paix (Permanent International Peace Bureau)"/>
    <s v="NA"/>
    <s v="NA"/>
    <s v="NA"/>
    <x v="12"/>
    <x v="2"/>
    <s v="NA"/>
    <s v="NA"/>
    <s v="NA"/>
    <m/>
  </r>
  <r>
    <n v="1910"/>
    <x v="4"/>
    <s v="The Nobel Prize in Physics 1910"/>
    <s v="&quot;for his work on the equation of state for gases and liquids&quot;"/>
    <d v="2021-01-01T00:00:00"/>
    <s v="Individual"/>
    <s v="Johannes Diderik van der Waals"/>
    <s v="1837-11-23"/>
    <s v="Leiden"/>
    <s v="Netherlands"/>
    <x v="0"/>
    <x v="0"/>
    <s v="Amsterdam University"/>
    <s v="Amsterdam"/>
    <s v="Netherlands"/>
    <s v="NLD"/>
  </r>
  <r>
    <n v="1911"/>
    <x v="0"/>
    <s v="The Nobel Prize in Chemistry 1911"/>
    <s v="&quot;in recognition of her services to the advancement of chemistry by the discovery of the elements radium and polonium, by the isolation of radium and the study of the nature and compounds of this remarkable element&quot;"/>
    <d v="2021-01-01T00:00:00"/>
    <s v="Individual"/>
    <s v="Marie Curie, n√©e Sklodowska"/>
    <s v="1867-11-07"/>
    <s v="Warsaw"/>
    <s v="Russian Empire (Poland)"/>
    <x v="2"/>
    <x v="1"/>
    <s v="Sorbonne University"/>
    <s v="Paris"/>
    <s v="France"/>
    <s v="POL"/>
  </r>
  <r>
    <n v="1911"/>
    <x v="1"/>
    <s v="The Nobel Prize in Literature 1911"/>
    <s v="&quo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quot;"/>
    <d v="2021-01-01T00:00:00"/>
    <s v="Individual"/>
    <s v="Count Maurice (Mooris) Polidore Marie Bernhard Maeterlinck"/>
    <s v="1862-08-29"/>
    <s v="Ghent"/>
    <s v="Belgium"/>
    <x v="21"/>
    <x v="0"/>
    <s v="NA"/>
    <s v="NA"/>
    <s v="NA"/>
    <s v="BEL"/>
  </r>
  <r>
    <n v="1911"/>
    <x v="2"/>
    <s v="The Nobel Prize in Physiology or Medicine 1911"/>
    <s v="&quot;for his work on the dioptrics of the eye&quot;"/>
    <d v="2021-01-01T00:00:00"/>
    <s v="Individual"/>
    <s v="Allvar Gullstrand"/>
    <s v="1862-06-05"/>
    <s v="Landskrona"/>
    <s v="Sweden"/>
    <x v="6"/>
    <x v="0"/>
    <s v="Uppsala University"/>
    <s v="Uppsala"/>
    <s v="Sweden"/>
    <s v="SWE"/>
  </r>
  <r>
    <n v="1911"/>
    <x v="3"/>
    <s v="The Nobel Peace Prize 1911"/>
    <s v="NA"/>
    <d v="2021-02-01T00:00:00"/>
    <s v="Individual"/>
    <s v="Alfred Hermann Fried"/>
    <s v="1864-11-11"/>
    <s v="Vienna"/>
    <s v="Austria"/>
    <x v="22"/>
    <x v="0"/>
    <s v="NA"/>
    <s v="NA"/>
    <s v="NA"/>
    <s v="AUT"/>
  </r>
  <r>
    <n v="1911"/>
    <x v="3"/>
    <s v="The Nobel Peace Prize 1911"/>
    <s v="NA"/>
    <d v="2021-02-01T00:00:00"/>
    <s v="Individual"/>
    <s v="Tobias Michael Carel Asser"/>
    <s v="1838-04-28"/>
    <s v="Amsterdam"/>
    <s v="Netherlands"/>
    <x v="0"/>
    <x v="0"/>
    <s v="NA"/>
    <s v="NA"/>
    <s v="NA"/>
    <s v="NLD"/>
  </r>
  <r>
    <n v="1911"/>
    <x v="4"/>
    <s v="The Nobel Prize in Physics 1911"/>
    <s v="&quot;for his discoveries regarding the laws governing the radiation of heat&quot;"/>
    <d v="2021-01-01T00:00:00"/>
    <s v="Individual"/>
    <s v="Wilhelm Wien"/>
    <s v="1864-01-13"/>
    <s v="Gaffken (Parusnoye)"/>
    <s v="Prussia (Russia)"/>
    <x v="11"/>
    <x v="0"/>
    <s v="W√ºrzburg University"/>
    <s v="W√ºrzburg"/>
    <s v="Germany"/>
    <s v="RUS"/>
  </r>
  <r>
    <n v="1912"/>
    <x v="0"/>
    <s v="The Nobel Prize in Chemistry 1912"/>
    <s v="&quot;for his method of hydrogenating organic compounds in the presence of finely disintegrated metals whereby the progress of organic chemistry has been greatly advanced in recent years&quot;"/>
    <d v="2021-02-01T00:00:00"/>
    <s v="Individual"/>
    <s v="Paul Sabatier"/>
    <s v="1854-11-05"/>
    <s v="Carcassonne"/>
    <s v="France"/>
    <x v="1"/>
    <x v="0"/>
    <s v="Toulouse University"/>
    <s v="Toulouse"/>
    <s v="France"/>
    <s v="FRA"/>
  </r>
  <r>
    <n v="1912"/>
    <x v="0"/>
    <s v="The Nobel Prize in Chemistry 1912"/>
    <s v="&quot;for the discovery of the so-called Grignard reagent, which in recent years has greatly advanced the progress of organic chemistry&quot;"/>
    <d v="2021-02-01T00:00:00"/>
    <s v="Individual"/>
    <s v="Victor Grignard"/>
    <s v="1871-05-06"/>
    <s v="Cherbourg"/>
    <s v="France"/>
    <x v="1"/>
    <x v="0"/>
    <s v="Nancy University"/>
    <s v="Nancy"/>
    <s v="France"/>
    <s v="FRA"/>
  </r>
  <r>
    <n v="1912"/>
    <x v="1"/>
    <s v="The Nobel Prize in Literature 1912"/>
    <s v="&quot;primarily in recognition of his fruitful, varied and outstanding production in the realm of dramatic art&quot;"/>
    <d v="2021-01-01T00:00:00"/>
    <s v="Individual"/>
    <s v="Gerhart Johann Robert Hauptmann"/>
    <s v="1862-11-15"/>
    <s v="Bad Salzbrunn"/>
    <s v="Prussia (Germany)"/>
    <x v="4"/>
    <x v="0"/>
    <s v="NA"/>
    <s v="NA"/>
    <s v="NA"/>
    <s v="DEU"/>
  </r>
  <r>
    <n v="1912"/>
    <x v="2"/>
    <s v="The Nobel Prize in Physiology or Medicine 1912"/>
    <s v="&quot;in recognition of his work on vascular suture and the transplantation of blood vessels and organs&quot;"/>
    <d v="2021-01-01T00:00:00"/>
    <s v="Individual"/>
    <s v="Alexis Carrel"/>
    <s v="1873-06-28"/>
    <s v="Sainte-Foy-l√®s-Lyon"/>
    <s v="France"/>
    <x v="1"/>
    <x v="0"/>
    <s v="Rockefeller Institute for Medical Research"/>
    <s v="New York, NY"/>
    <s v="United States of America"/>
    <s v="FRA"/>
  </r>
  <r>
    <n v="1912"/>
    <x v="3"/>
    <s v="The Nobel Peace Prize 1912"/>
    <s v="NA"/>
    <d v="2021-01-01T00:00:00"/>
    <s v="Individual"/>
    <s v="Elihu Root"/>
    <s v="1845-02-15"/>
    <s v="Clinton, NY"/>
    <s v="United States of America"/>
    <x v="16"/>
    <x v="0"/>
    <s v="NA"/>
    <s v="NA"/>
    <s v="NA"/>
    <s v="USA"/>
  </r>
  <r>
    <n v="1912"/>
    <x v="4"/>
    <s v="The Nobel Prize in Physics 1912"/>
    <s v="&quot;for his invention of automatic regulators for use in conjunction with gas accumulators for illuminating lighthouses and buoys&quot;"/>
    <d v="2021-01-01T00:00:00"/>
    <s v="Individual"/>
    <s v="Nils Gustaf Dal√©n"/>
    <s v="1869-11-30"/>
    <s v="Stenstorp"/>
    <s v="Sweden"/>
    <x v="6"/>
    <x v="0"/>
    <s v="Swedish Gas-Accumulator Co."/>
    <s v="Liding√∂-Stockholm"/>
    <s v="Sweden"/>
    <s v="SWE"/>
  </r>
  <r>
    <n v="1913"/>
    <x v="0"/>
    <s v="The Nobel Prize in Chemistry 1913"/>
    <s v="&quot;in recognition of his work on the linkage of atoms in molecules by which he has thrown new light on earlier investigations and opened up new fields of research especially in inorganic chemistry&quot;"/>
    <d v="2021-01-01T00:00:00"/>
    <s v="Individual"/>
    <s v="Alfred Werner"/>
    <s v="1866-12-12"/>
    <s v="Mulhouse"/>
    <s v="France"/>
    <x v="1"/>
    <x v="0"/>
    <s v="University of Zurich"/>
    <s v="Zurich"/>
    <s v="Switzerland"/>
    <s v="FRA"/>
  </r>
  <r>
    <n v="1913"/>
    <x v="1"/>
    <s v="The Nobel Prize in Literature 1913"/>
    <s v="&quot;because of his profoundly sensitive, fresh and beautiful verse, by which, with consummate skill, he has made his poetic thought, expressed in his own English words, a part of the literature of the West&quot;"/>
    <d v="2021-01-01T00:00:00"/>
    <s v="Individual"/>
    <s v="Rabindranath Tagore"/>
    <s v="1861-05-07"/>
    <s v="Calcutta"/>
    <s v="India"/>
    <x v="5"/>
    <x v="0"/>
    <s v="NA"/>
    <s v="NA"/>
    <s v="NA"/>
    <s v="IND"/>
  </r>
  <r>
    <n v="1913"/>
    <x v="2"/>
    <s v="The Nobel Prize in Physiology or Medicine 1913"/>
    <s v="&quot;in recognition of his work on anaphylaxis&quot;"/>
    <d v="2021-01-01T00:00:00"/>
    <s v="Individual"/>
    <s v="Charles Robert Richet"/>
    <s v="1850-08-26"/>
    <s v="Paris"/>
    <s v="France"/>
    <x v="1"/>
    <x v="0"/>
    <s v="Sorbonne University"/>
    <s v="Paris"/>
    <s v="France"/>
    <s v="FRA"/>
  </r>
  <r>
    <n v="1913"/>
    <x v="3"/>
    <s v="The Nobel Peace Prize 1913"/>
    <s v="NA"/>
    <d v="2021-01-01T00:00:00"/>
    <s v="Individual"/>
    <s v="Henri La Fontaine"/>
    <s v="1854-04-22"/>
    <s v="Brussels"/>
    <s v="Belgium"/>
    <x v="21"/>
    <x v="0"/>
    <s v="NA"/>
    <s v="NA"/>
    <s v="NA"/>
    <s v="BEL"/>
  </r>
  <r>
    <n v="1913"/>
    <x v="4"/>
    <s v="The Nobel Prize in Physics 1913"/>
    <s v="&quot;for his investigations on the properties of matter at low temperatures which led, inter alia, to the production of liquid helium&quot;"/>
    <d v="2021-01-01T00:00:00"/>
    <s v="Individual"/>
    <s v="Heike Kamerlingh Onnes"/>
    <s v="1853-09-21"/>
    <s v="Groningen"/>
    <s v="Netherlands"/>
    <x v="0"/>
    <x v="0"/>
    <s v="Leiden University"/>
    <s v="Leiden"/>
    <s v="Netherlands"/>
    <s v="NLD"/>
  </r>
  <r>
    <n v="1914"/>
    <x v="0"/>
    <s v="The Nobel Prize in Chemistry 1914"/>
    <s v="&quot;in recognition of his accurate determinations of the atomic weight of a large number of chemical elements&quot;"/>
    <d v="2021-01-01T00:00:00"/>
    <s v="Individual"/>
    <s v="Theodore William Richards"/>
    <s v="1868-01-31"/>
    <s v="Germantown, PA"/>
    <s v="United States of America"/>
    <x v="16"/>
    <x v="0"/>
    <s v="Harvard University"/>
    <s v="Cambridge, MA"/>
    <s v="United States of America"/>
    <s v="USA"/>
  </r>
  <r>
    <n v="1914"/>
    <x v="2"/>
    <s v="The Nobel Prize in Physiology or Medicine 1914"/>
    <s v="&quot;for his work on the physiology and pathology of the vestibular apparatus&quot;"/>
    <d v="2021-01-01T00:00:00"/>
    <s v="Individual"/>
    <s v="Robert B√°r√°ny"/>
    <s v="1876-04-22"/>
    <s v="Vienna"/>
    <s v="Austria"/>
    <x v="22"/>
    <x v="0"/>
    <s v="Vienna University"/>
    <s v="Vienna"/>
    <s v="Austria"/>
    <s v="AUT"/>
  </r>
  <r>
    <n v="1914"/>
    <x v="4"/>
    <s v="The Nobel Prize in Physics 1914"/>
    <s v="&quot;for his discovery of the diffraction of X-rays by crystals&quot;"/>
    <d v="2021-01-01T00:00:00"/>
    <s v="Individual"/>
    <s v="Max von Laue"/>
    <s v="1879-10-09"/>
    <s v="Pfaffendorf"/>
    <s v="Germany"/>
    <x v="4"/>
    <x v="0"/>
    <s v="Frankfurt-on-the-Main University"/>
    <s v="Frankfurt-on-the-Main"/>
    <s v="Germany"/>
    <s v="DEU"/>
  </r>
  <r>
    <n v="1915"/>
    <x v="0"/>
    <s v="The Nobel Prize in Chemistry 1915"/>
    <s v="&quot;for his researches on plant pigments, especially chlorophyll&quot;"/>
    <d v="2021-01-01T00:00:00"/>
    <s v="Individual"/>
    <s v="Richard Martin Willst√§tter"/>
    <s v="1872-08-13"/>
    <s v="Karlsruhe"/>
    <s v="Germany"/>
    <x v="4"/>
    <x v="0"/>
    <s v="Munich University"/>
    <s v="Munich"/>
    <s v="Germany"/>
    <s v="DEU"/>
  </r>
  <r>
    <n v="1915"/>
    <x v="1"/>
    <s v="The Nobel Prize in Literature 1915"/>
    <s v="&quot;as a tribute to the lofty idealism of his literary production and to the sympathy and love of truth with which he has described different types of human beings&quot;"/>
    <d v="2021-01-01T00:00:00"/>
    <s v="Individual"/>
    <s v="Romain Rolland"/>
    <s v="1866-01-29"/>
    <s v="Clamecy"/>
    <s v="France"/>
    <x v="1"/>
    <x v="0"/>
    <s v="NA"/>
    <s v="NA"/>
    <s v="NA"/>
    <s v="FRA"/>
  </r>
  <r>
    <n v="1915"/>
    <x v="4"/>
    <s v="The Nobel Prize in Physics 1915"/>
    <s v="&quot;for their services in the analysis of crystal structure by means of X-rays&quot;"/>
    <d v="2021-02-01T00:00:00"/>
    <s v="Individual"/>
    <s v="Sir William Henry Bragg"/>
    <s v="1862-07-02"/>
    <s v="Wigton"/>
    <s v="United Kingdom"/>
    <x v="9"/>
    <x v="0"/>
    <s v="University College London"/>
    <s v="London"/>
    <s v="United Kingdom"/>
    <s v="GBR"/>
  </r>
  <r>
    <n v="1915"/>
    <x v="4"/>
    <s v="The Nobel Prize in Physics 1915"/>
    <s v="&quot;for their services in the analysis of crystal structure by means of X-rays&quot;"/>
    <d v="2021-02-01T00:00:00"/>
    <s v="Individual"/>
    <s v="William Lawrence Bragg"/>
    <s v="1890-03-31"/>
    <s v="Adelaide"/>
    <s v="Australia"/>
    <x v="23"/>
    <x v="0"/>
    <s v="Victoria University"/>
    <s v="Manchester"/>
    <s v="United Kingdom"/>
    <s v="AUS"/>
  </r>
  <r>
    <n v="1916"/>
    <x v="1"/>
    <s v="The Nobel Prize in Literature 1916"/>
    <s v="&quot;in recognition of his significance as the leading representative of a new era in our literature&quot;"/>
    <d v="2021-01-01T00:00:00"/>
    <s v="Individual"/>
    <s v="Carl Gustaf Verner von Heidenstam"/>
    <s v="1859-07-06"/>
    <s v="Olshammar"/>
    <s v="Sweden"/>
    <x v="6"/>
    <x v="0"/>
    <s v="NA"/>
    <s v="NA"/>
    <s v="NA"/>
    <s v="SWE"/>
  </r>
  <r>
    <n v="1917"/>
    <x v="1"/>
    <s v="The Nobel Prize in Literature 1917"/>
    <s v="&quot;for his authentic descriptions of present-day life in Denmark&quot;"/>
    <d v="2021-02-01T00:00:00"/>
    <s v="Individual"/>
    <s v="Henrik Pontoppidan"/>
    <s v="1857-07-24"/>
    <s v="Fredericia"/>
    <s v="Denmark"/>
    <x v="8"/>
    <x v="0"/>
    <s v="NA"/>
    <s v="NA"/>
    <s v="NA"/>
    <s v="DNK"/>
  </r>
  <r>
    <n v="1917"/>
    <x v="1"/>
    <s v="The Nobel Prize in Literature 1917"/>
    <s v="&quot;for his varied and rich poetry, which is inspired by lofty ideals&quot;"/>
    <d v="2021-02-01T00:00:00"/>
    <s v="Individual"/>
    <s v="Karl Adolph Gjellerup"/>
    <s v="1857-06-02"/>
    <s v="Roholte"/>
    <s v="Denmark"/>
    <x v="8"/>
    <x v="0"/>
    <s v="NA"/>
    <s v="NA"/>
    <s v="NA"/>
    <s v="DNK"/>
  </r>
  <r>
    <n v="1917"/>
    <x v="3"/>
    <s v="The Nobel Peace Prize 1917"/>
    <s v="NA"/>
    <d v="2021-01-01T00:00:00"/>
    <s v="Organization"/>
    <s v="Comit√© international de la Croix Rouge (International Committee of the Red Cross)"/>
    <s v="NA"/>
    <s v="NA"/>
    <s v="NA"/>
    <x v="12"/>
    <x v="2"/>
    <s v="NA"/>
    <s v="NA"/>
    <s v="NA"/>
    <m/>
  </r>
  <r>
    <n v="1917"/>
    <x v="4"/>
    <s v="The Nobel Prize in Physics 1917"/>
    <s v="&quot;for his discovery of the characteristic R&amp;ouml;ntgen radiation of the elements&quot;"/>
    <d v="2021-01-01T00:00:00"/>
    <s v="Individual"/>
    <s v="Charles Glover Barkla"/>
    <s v="1877-06-07"/>
    <s v="Widnes"/>
    <s v="United Kingdom"/>
    <x v="9"/>
    <x v="0"/>
    <s v="Edinburgh University"/>
    <s v="Edinburgh"/>
    <s v="United Kingdom"/>
    <s v="GBR"/>
  </r>
  <r>
    <n v="1918"/>
    <x v="0"/>
    <s v="The Nobel Prize in Chemistry 1918"/>
    <s v="&quot;for the synthesis of ammonia from its elements&quot;"/>
    <d v="2021-01-01T00:00:00"/>
    <s v="Individual"/>
    <s v="Fritz Haber"/>
    <s v="1868-12-09"/>
    <s v="Breslau (Wroclaw)"/>
    <s v="Prussia (Poland)"/>
    <x v="2"/>
    <x v="0"/>
    <s v="Fritz-Haber-Institut"/>
    <s v="Berlin-Dahlem"/>
    <s v="Germany"/>
    <s v="POL"/>
  </r>
  <r>
    <n v="1918"/>
    <x v="4"/>
    <s v="The Nobel Prize in Physics 1918"/>
    <s v="&quot;in recognition of the services he rendered to the advancement of Physics by his discovery of energy quanta&quot;"/>
    <d v="2021-01-01T00:00:00"/>
    <s v="Individual"/>
    <s v="Max Karl Ernst Ludwig Planck"/>
    <s v="1858-04-23"/>
    <s v="Kiel"/>
    <s v="Schleswig (Germany)"/>
    <x v="4"/>
    <x v="0"/>
    <s v="Berlin University"/>
    <s v="Berlin"/>
    <s v="Germany"/>
    <s v="DEU"/>
  </r>
  <r>
    <n v="1919"/>
    <x v="1"/>
    <s v="The Nobel Prize in Literature 1919"/>
    <s v="&quot;in special appreciation of his epic, &lt;I&gt;Olympian Spring&lt;/I&gt;&quot;"/>
    <d v="2021-01-01T00:00:00"/>
    <s v="Individual"/>
    <s v="Carl Friedrich Georg Spitteler"/>
    <s v="1845-04-24"/>
    <s v="Liestal"/>
    <s v="Switzerland"/>
    <x v="3"/>
    <x v="0"/>
    <s v="NA"/>
    <s v="NA"/>
    <s v="NA"/>
    <s v="CHE"/>
  </r>
  <r>
    <n v="1919"/>
    <x v="2"/>
    <s v="The Nobel Prize in Physiology or Medicine 1919"/>
    <s v="&quot;for his discoveries relating to immunity&quot;"/>
    <d v="2021-01-01T00:00:00"/>
    <s v="Individual"/>
    <s v="Jules Bordet"/>
    <s v="1870-06-13"/>
    <s v="Soignies"/>
    <s v="Belgium"/>
    <x v="21"/>
    <x v="0"/>
    <s v="Brussels University"/>
    <s v="Brussels"/>
    <s v="Belgium"/>
    <s v="BEL"/>
  </r>
  <r>
    <n v="1919"/>
    <x v="3"/>
    <s v="The Nobel Peace Prize 1919"/>
    <s v="NA"/>
    <d v="2021-01-01T00:00:00"/>
    <s v="Individual"/>
    <s v="Thomas Woodrow Wilson"/>
    <s v="1856-12-28"/>
    <s v="Staunton, VA"/>
    <s v="United States of America"/>
    <x v="16"/>
    <x v="0"/>
    <s v="NA"/>
    <s v="NA"/>
    <s v="NA"/>
    <s v="USA"/>
  </r>
  <r>
    <n v="1919"/>
    <x v="4"/>
    <s v="The Nobel Prize in Physics 1919"/>
    <s v="&quot;for his discovery of the Doppler effect in canal rays and the splitting of spectral lines in electric fields&quot;"/>
    <d v="2021-01-01T00:00:00"/>
    <s v="Individual"/>
    <s v="Johannes Stark"/>
    <s v="1874-04-15"/>
    <s v="Schickenhof"/>
    <s v="Germany"/>
    <x v="4"/>
    <x v="0"/>
    <s v="Greifswald University"/>
    <s v="Greifswald"/>
    <s v="Germany"/>
    <s v="DEU"/>
  </r>
  <r>
    <n v="1920"/>
    <x v="0"/>
    <s v="The Nobel Prize in Chemistry 1920"/>
    <s v="&quot;in recognition of his work in thermochemistry&quot;"/>
    <d v="2021-01-01T00:00:00"/>
    <s v="Individual"/>
    <s v="Walther Hermann Nernst"/>
    <s v="1864-06-25"/>
    <s v="Briesen"/>
    <s v="Prussia (Germany)"/>
    <x v="4"/>
    <x v="0"/>
    <s v="Berlin University"/>
    <s v="Berlin"/>
    <s v="Germany"/>
    <s v="DEU"/>
  </r>
  <r>
    <n v="1920"/>
    <x v="1"/>
    <s v="The Nobel Prize in Literature 1920"/>
    <s v="&quot;for his monumental work, &lt;I&gt;Growth of the Soil&lt;/I&gt;&quot;"/>
    <d v="2021-01-01T00:00:00"/>
    <s v="Individual"/>
    <s v="Knut Pedersen Hamsun"/>
    <s v="1859-08-04"/>
    <s v="Lom"/>
    <s v="Norway"/>
    <x v="7"/>
    <x v="0"/>
    <s v="NA"/>
    <s v="NA"/>
    <s v="NA"/>
    <s v="NOR"/>
  </r>
  <r>
    <n v="1920"/>
    <x v="2"/>
    <s v="The Nobel Prize in Physiology or Medicine 1920"/>
    <s v="&quot;for his discovery of the capillary motor regulating mechanism&quot;"/>
    <d v="2021-01-01T00:00:00"/>
    <s v="Individual"/>
    <s v="Schack August Steenberg Krogh"/>
    <s v="1874-11-15"/>
    <s v="Gren√•"/>
    <s v="Denmark"/>
    <x v="8"/>
    <x v="0"/>
    <s v="Copenhagen University"/>
    <s v="Copenhagen"/>
    <s v="Denmark"/>
    <s v="DNK"/>
  </r>
  <r>
    <n v="1920"/>
    <x v="3"/>
    <s v="The Nobel Peace Prize 1920"/>
    <s v="NA"/>
    <d v="2021-01-01T00:00:00"/>
    <s v="Individual"/>
    <s v="L√©on Victor Auguste Bourgeois"/>
    <s v="1851-05-21"/>
    <s v="Paris"/>
    <s v="France"/>
    <x v="1"/>
    <x v="0"/>
    <s v="NA"/>
    <s v="NA"/>
    <s v="NA"/>
    <s v="FRA"/>
  </r>
  <r>
    <n v="1920"/>
    <x v="4"/>
    <s v="The Nobel Prize in Physics 1920"/>
    <s v="&quot;in recognition of the service he has rendered to precision measurements in Physics by his discovery of anomalies in nickel steel alloys&quot;"/>
    <d v="2021-01-01T00:00:00"/>
    <s v="Individual"/>
    <s v="Charles Edouard Guillaume"/>
    <s v="1861-02-15"/>
    <s v="Fleurier"/>
    <s v="Switzerland"/>
    <x v="3"/>
    <x v="0"/>
    <s v="Bureau International des Poids et Mesures (International Bureau of Weights and Measures)"/>
    <s v="S√®vres"/>
    <s v="France"/>
    <s v="CHE"/>
  </r>
  <r>
    <n v="1921"/>
    <x v="0"/>
    <s v="The Nobel Prize in Chemistry 1921"/>
    <s v="&quot;for his contributions to our knowledge of the chemistry of radioactive substances, and his investigations into the origin and nature of isotopes&quot;"/>
    <d v="2021-01-01T00:00:00"/>
    <s v="Individual"/>
    <s v="Frederick Soddy"/>
    <s v="1877-09-02"/>
    <s v="Eastbourne"/>
    <s v="United Kingdom"/>
    <x v="9"/>
    <x v="0"/>
    <s v="University of Oxford"/>
    <s v="Oxford"/>
    <s v="United Kingdom"/>
    <s v="GBR"/>
  </r>
  <r>
    <n v="1921"/>
    <x v="1"/>
    <s v="The Nobel Prize in Literature 1921"/>
    <s v="&quot;in recognition of his brilliant literary achievements, characterized as they are by a nobility of style, a profound human sympathy, grace, and a true Gallic temperament&quot;"/>
    <d v="2021-01-01T00:00:00"/>
    <s v="Individual"/>
    <s v="Anatole France"/>
    <s v="1844-04-16"/>
    <s v="Paris"/>
    <s v="France"/>
    <x v="1"/>
    <x v="0"/>
    <s v="NA"/>
    <s v="NA"/>
    <s v="NA"/>
    <s v="FRA"/>
  </r>
  <r>
    <n v="1921"/>
    <x v="3"/>
    <s v="The Nobel Peace Prize 1921"/>
    <s v="NA"/>
    <d v="2021-02-01T00:00:00"/>
    <s v="Individual"/>
    <s v="Christian Lous Lange"/>
    <s v="1869-09-17"/>
    <s v="Stavanger"/>
    <s v="Norway"/>
    <x v="7"/>
    <x v="0"/>
    <s v="NA"/>
    <s v="NA"/>
    <s v="NA"/>
    <s v="NOR"/>
  </r>
  <r>
    <n v="1921"/>
    <x v="3"/>
    <s v="The Nobel Peace Prize 1921"/>
    <s v="NA"/>
    <d v="2021-02-01T00:00:00"/>
    <s v="Individual"/>
    <s v="Karl Hjalmar Branting"/>
    <s v="1860-11-23"/>
    <s v="Stockholm"/>
    <s v="Sweden"/>
    <x v="6"/>
    <x v="0"/>
    <s v="NA"/>
    <s v="NA"/>
    <s v="NA"/>
    <s v="SWE"/>
  </r>
  <r>
    <n v="1921"/>
    <x v="4"/>
    <s v="The Nobel Prize in Physics 1921"/>
    <s v="&quot;for his services to Theoretical Physics, and especially for his discovery of the law of the photoelectric effect&quot;"/>
    <d v="2021-01-01T00:00:00"/>
    <s v="Individual"/>
    <s v="Albert Einstein"/>
    <s v="1879-03-14"/>
    <s v="Ulm"/>
    <s v="Germany"/>
    <x v="4"/>
    <x v="0"/>
    <s v="Max-Planck Institut"/>
    <s v="Berlin"/>
    <s v="Germany"/>
    <s v="DEU"/>
  </r>
  <r>
    <n v="1922"/>
    <x v="0"/>
    <s v="The Nobel Prize in Chemistry 1922"/>
    <s v="&quot;for his discovery, by means of his mass spectrograph, of isotopes, in a large number of non-radioactive elements, and for his enunciation of the whole-number rule&quot;"/>
    <d v="2021-01-01T00:00:00"/>
    <s v="Individual"/>
    <s v="Francis William Aston"/>
    <s v="1877-09-01"/>
    <s v="Harborne"/>
    <s v="United Kingdom"/>
    <x v="9"/>
    <x v="0"/>
    <s v="University of Cambridge"/>
    <s v="Cambridge"/>
    <s v="United Kingdom"/>
    <s v="GBR"/>
  </r>
  <r>
    <n v="1922"/>
    <x v="1"/>
    <s v="The Nobel Prize in Literature 1922"/>
    <s v="&quot;for the happy manner in which he has continued the illustrious traditions of the Spanish drama&quot;"/>
    <d v="2021-01-01T00:00:00"/>
    <s v="Individual"/>
    <s v="Jacinto Benavente"/>
    <s v="1866-08-12"/>
    <s v="Madrid"/>
    <s v="Spain"/>
    <x v="10"/>
    <x v="0"/>
    <s v="NA"/>
    <s v="NA"/>
    <s v="NA"/>
    <s v="ESP"/>
  </r>
  <r>
    <n v="1922"/>
    <x v="2"/>
    <s v="The Nobel Prize in Physiology or Medicine 1922"/>
    <s v="&quot;for his discovery relating to the production of heat in the muscle&quot;"/>
    <d v="2021-02-01T00:00:00"/>
    <s v="Individual"/>
    <s v="Archibald Vivian Hill"/>
    <s v="1886-09-26"/>
    <s v="Bristol"/>
    <s v="United Kingdom"/>
    <x v="9"/>
    <x v="0"/>
    <s v="London University"/>
    <s v="London"/>
    <s v="United Kingdom"/>
    <s v="GBR"/>
  </r>
  <r>
    <n v="1922"/>
    <x v="2"/>
    <s v="The Nobel Prize in Physiology or Medicine 1922"/>
    <s v="&quot;for his discovery of the fixed relationship between the consumption of oxygen and the metabolism of lactic acid in the muscle&quot;"/>
    <d v="2021-02-01T00:00:00"/>
    <s v="Individual"/>
    <s v="Otto Fritz Meyerhof"/>
    <s v="1884-04-12"/>
    <s v="Hanover"/>
    <s v="Germany"/>
    <x v="4"/>
    <x v="0"/>
    <s v="Kiel University"/>
    <s v="Kiel"/>
    <s v="Germany"/>
    <s v="DEU"/>
  </r>
  <r>
    <n v="1922"/>
    <x v="3"/>
    <s v="The Nobel Peace Prize 1922"/>
    <s v="NA"/>
    <d v="2021-01-01T00:00:00"/>
    <s v="Individual"/>
    <s v="Fridtjof Nansen"/>
    <s v="1861-10-10"/>
    <s v="Kristiania (Oslo)"/>
    <s v="Norway"/>
    <x v="7"/>
    <x v="0"/>
    <s v="NA"/>
    <s v="NA"/>
    <s v="NA"/>
    <s v="NOR"/>
  </r>
  <r>
    <n v="1922"/>
    <x v="4"/>
    <s v="The Nobel Prize in Physics 1922"/>
    <s v="&quot;for his services in the investigation of the structure of atoms and of the radiation emanating from them&quot;"/>
    <d v="2021-01-01T00:00:00"/>
    <s v="Individual"/>
    <s v="Niels Henrik David Bohr"/>
    <s v="1885-10-07"/>
    <s v="Copenhagen"/>
    <s v="Denmark"/>
    <x v="8"/>
    <x v="0"/>
    <s v="Copenhagen University"/>
    <s v="Copenhagen"/>
    <s v="Denmark"/>
    <s v="DNK"/>
  </r>
  <r>
    <n v="1923"/>
    <x v="0"/>
    <s v="The Nobel Prize in Chemistry 1923"/>
    <s v="&quot;for his invention of the method of micro-analysis of organic substances&quot;"/>
    <d v="2021-01-01T00:00:00"/>
    <s v="Individual"/>
    <s v="Fritz Pregl"/>
    <s v="1869-09-03"/>
    <s v="Laibach (Ljubljana)"/>
    <s v="Austria-Hungary (Slovenia)"/>
    <x v="24"/>
    <x v="0"/>
    <s v="Graz University"/>
    <s v="Graz"/>
    <s v="Austria"/>
    <s v="SVN"/>
  </r>
  <r>
    <n v="1923"/>
    <x v="1"/>
    <s v="The Nobel Prize in Literature 1923"/>
    <s v="&quot;for his always inspired poetry, which in a highly artistic form gives expression to the spirit of a whole nation&quot;"/>
    <d v="2021-01-01T00:00:00"/>
    <s v="Individual"/>
    <s v="William Butler Yeats"/>
    <s v="1865-06-13"/>
    <s v="Dublin"/>
    <s v="Ireland"/>
    <x v="25"/>
    <x v="0"/>
    <s v="NA"/>
    <s v="NA"/>
    <s v="NA"/>
    <s v="IRL"/>
  </r>
  <r>
    <n v="1923"/>
    <x v="2"/>
    <s v="The Nobel Prize in Physiology or Medicine 1923"/>
    <s v="&quot;for the discovery of insulin&quot;"/>
    <d v="2021-02-01T00:00:00"/>
    <s v="Individual"/>
    <s v="Frederick Grant Banting"/>
    <s v="1891-11-14"/>
    <s v="Alliston"/>
    <s v="Canada"/>
    <x v="26"/>
    <x v="0"/>
    <s v="University of Toronto"/>
    <s v="Toronto"/>
    <s v="Canada"/>
    <s v="CAN"/>
  </r>
  <r>
    <n v="1923"/>
    <x v="2"/>
    <s v="The Nobel Prize in Physiology or Medicine 1923"/>
    <s v="&quot;for the discovery of insulin&quot;"/>
    <d v="2021-02-01T00:00:00"/>
    <s v="Individual"/>
    <s v="John James Rickard Macleod"/>
    <s v="1876-09-06"/>
    <s v="Cluny"/>
    <s v="Scotland"/>
    <x v="9"/>
    <x v="0"/>
    <s v="University of Toronto"/>
    <s v="Toronto"/>
    <s v="Canada"/>
    <s v="GBR"/>
  </r>
  <r>
    <n v="1923"/>
    <x v="4"/>
    <s v="The Nobel Prize in Physics 1923"/>
    <s v="&quot;for his work on the elementary charge of electricity and on the photoelectric effect&quot;"/>
    <d v="2021-01-01T00:00:00"/>
    <s v="Individual"/>
    <s v="Robert Andrews Millikan"/>
    <s v="1868-03-22"/>
    <s v="Morrison, IL"/>
    <s v="United States of America"/>
    <x v="16"/>
    <x v="0"/>
    <s v="California Institute of Technology (Caltech)"/>
    <s v="Pasadena, CA"/>
    <s v="United States of America"/>
    <s v="USA"/>
  </r>
  <r>
    <n v="1924"/>
    <x v="1"/>
    <s v="The Nobel Prize in Literature 1924"/>
    <s v="&quot;for his great national epic, &lt;I&gt;The Peasants&lt;/I&gt;&quot;"/>
    <d v="2021-01-01T00:00:00"/>
    <s v="Individual"/>
    <s v="Wladyslaw Stanislaw Reymont"/>
    <s v="1867-05-07"/>
    <s v="Kobiele Wielkie"/>
    <s v="Russian Empire (Poland)"/>
    <x v="2"/>
    <x v="0"/>
    <s v="NA"/>
    <s v="NA"/>
    <s v="NA"/>
    <s v="POL"/>
  </r>
  <r>
    <n v="1924"/>
    <x v="2"/>
    <s v="The Nobel Prize in Physiology or Medicine 1924"/>
    <s v="&quot;for his discovery of the mechanism of the electrocardiogram&quot;"/>
    <d v="2021-01-01T00:00:00"/>
    <s v="Individual"/>
    <s v="Willem Einthoven"/>
    <s v="1860-05-21"/>
    <s v="Semarang"/>
    <s v="Java, Dutch East Indies (Indonesia)"/>
    <x v="27"/>
    <x v="0"/>
    <s v="Leiden University"/>
    <s v="Leiden"/>
    <s v="Netherlands"/>
    <s v="IDN"/>
  </r>
  <r>
    <n v="1924"/>
    <x v="4"/>
    <s v="The Nobel Prize in Physics 1924"/>
    <s v="&quot;for his discoveries and research in the field of X-ray spectroscopy&quot;"/>
    <d v="2021-01-01T00:00:00"/>
    <s v="Individual"/>
    <s v="Karl Manne Georg Siegbahn"/>
    <s v="1886-12-03"/>
    <s v="Lund"/>
    <s v="Sweden"/>
    <x v="6"/>
    <x v="0"/>
    <s v="Uppsala University"/>
    <s v="Uppsala"/>
    <s v="Sweden"/>
    <s v="SWE"/>
  </r>
  <r>
    <n v="1925"/>
    <x v="0"/>
    <s v="The Nobel Prize in Chemistry 1925"/>
    <s v="&quot;for his demonstration of the heterogenous nature of colloid solutions and for the methods he used, which have since become fundamental in modern colloid chemistry&quot;"/>
    <d v="2021-01-01T00:00:00"/>
    <s v="Individual"/>
    <s v="Richard Adolf Zsigmondy"/>
    <s v="1865-04-01"/>
    <s v="Vienna"/>
    <s v="Austrian Empire (Austria)"/>
    <x v="22"/>
    <x v="0"/>
    <s v="Goettingen University"/>
    <s v="G√∂ttingen"/>
    <s v="Germany"/>
    <s v="AUT"/>
  </r>
  <r>
    <n v="1925"/>
    <x v="1"/>
    <s v="The Nobel Prize in Literature 1925"/>
    <s v="&quot;for his work which is marked by both idealism and humanity, its stimulating satire often being infused with a singular poetic beauty&quot;"/>
    <d v="2021-01-01T00:00:00"/>
    <s v="Individual"/>
    <s v="George Bernard Shaw"/>
    <s v="1856-07-26"/>
    <s v="Dublin"/>
    <s v="Ireland"/>
    <x v="25"/>
    <x v="0"/>
    <s v="NA"/>
    <s v="NA"/>
    <s v="NA"/>
    <s v="IRL"/>
  </r>
  <r>
    <n v="1925"/>
    <x v="3"/>
    <s v="The Nobel Peace Prize 1925"/>
    <s v="NA"/>
    <d v="2021-02-01T00:00:00"/>
    <s v="Individual"/>
    <s v="Charles Gates Dawes"/>
    <s v="1865-08-27"/>
    <s v="Marietta, OH"/>
    <s v="United States of America"/>
    <x v="16"/>
    <x v="0"/>
    <s v="NA"/>
    <s v="NA"/>
    <s v="NA"/>
    <s v="USA"/>
  </r>
  <r>
    <n v="1925"/>
    <x v="3"/>
    <s v="The Nobel Peace Prize 1925"/>
    <s v="NA"/>
    <d v="2021-02-01T00:00:00"/>
    <s v="Individual"/>
    <s v="Sir Austen Chamberlain"/>
    <s v="1863-10-16"/>
    <s v="Birmingham"/>
    <s v="United Kingdom"/>
    <x v="9"/>
    <x v="0"/>
    <s v="NA"/>
    <s v="NA"/>
    <s v="NA"/>
    <s v="GBR"/>
  </r>
  <r>
    <n v="1925"/>
    <x v="4"/>
    <s v="The Nobel Prize in Physics 1925"/>
    <s v="&quot;for their discovery of the laws governing the impact of an electron upon an atom&quot;"/>
    <d v="2021-02-01T00:00:00"/>
    <s v="Individual"/>
    <s v="Gustav Ludwig Hertz"/>
    <s v="1887-07-22"/>
    <s v="Hamburg"/>
    <s v="Germany"/>
    <x v="4"/>
    <x v="0"/>
    <s v="Halle University"/>
    <s v="Halle"/>
    <s v="Germany"/>
    <s v="DEU"/>
  </r>
  <r>
    <n v="1925"/>
    <x v="4"/>
    <s v="The Nobel Prize in Physics 1925"/>
    <s v="&quot;for their discovery of the laws governing the impact of an electron upon an atom&quot;"/>
    <d v="2021-02-01T00:00:00"/>
    <s v="Individual"/>
    <s v="James Franck"/>
    <s v="1882-08-26"/>
    <s v="Hamburg"/>
    <s v="Germany"/>
    <x v="4"/>
    <x v="0"/>
    <s v="Goettingen University"/>
    <s v="G√∂ttingen"/>
    <s v="Germany"/>
    <s v="DEU"/>
  </r>
  <r>
    <n v="1926"/>
    <x v="0"/>
    <s v="The Nobel Prize in Chemistry 1926"/>
    <s v="&quot;for his work on disperse systems&quot;"/>
    <d v="2021-01-01T00:00:00"/>
    <s v="Individual"/>
    <s v="The (Theodor) Svedberg"/>
    <s v="1884-08-30"/>
    <s v="Fler√§ng"/>
    <s v="Sweden"/>
    <x v="6"/>
    <x v="0"/>
    <s v="Uppsala University"/>
    <s v="Uppsala"/>
    <s v="Sweden"/>
    <s v="SWE"/>
  </r>
  <r>
    <n v="1926"/>
    <x v="1"/>
    <s v="The Nobel Prize in Literature 1926"/>
    <s v="&quot;for her idealistically inspired writings which with plastic clarity picture the life on her native island and with depth and sympathy deal with human problems in general&quot;"/>
    <d v="2021-01-01T00:00:00"/>
    <s v="Individual"/>
    <s v="Grazia Deledda"/>
    <s v="1871-09-27"/>
    <s v="Nuoro, Sardinia"/>
    <s v="Italy"/>
    <x v="15"/>
    <x v="1"/>
    <s v="NA"/>
    <s v="NA"/>
    <s v="NA"/>
    <s v="ITA"/>
  </r>
  <r>
    <n v="1926"/>
    <x v="2"/>
    <s v="The Nobel Prize in Physiology or Medicine 1926"/>
    <s v="&quot;for his discovery of the Spiroptera carcinoma&quot;"/>
    <d v="2021-01-01T00:00:00"/>
    <s v="Individual"/>
    <s v="Johannes Andreas Grib Fibiger"/>
    <s v="1867-04-23"/>
    <s v="Silkeborg"/>
    <s v="Denmark"/>
    <x v="8"/>
    <x v="0"/>
    <s v="Copenhagen University"/>
    <s v="Copenhagen"/>
    <s v="Denmark"/>
    <s v="DNK"/>
  </r>
  <r>
    <n v="1926"/>
    <x v="3"/>
    <s v="The Nobel Peace Prize 1926"/>
    <s v="NA"/>
    <d v="2021-02-01T00:00:00"/>
    <s v="Individual"/>
    <s v="Aristide Briand"/>
    <s v="1862-03-28"/>
    <s v="Nantes"/>
    <s v="France"/>
    <x v="1"/>
    <x v="0"/>
    <s v="NA"/>
    <s v="NA"/>
    <s v="NA"/>
    <s v="FRA"/>
  </r>
  <r>
    <n v="1926"/>
    <x v="3"/>
    <s v="The Nobel Peace Prize 1926"/>
    <s v="NA"/>
    <d v="2021-02-01T00:00:00"/>
    <s v="Individual"/>
    <s v="Gustav Stresemann"/>
    <s v="1878-05-10"/>
    <s v="Berlin"/>
    <s v="Germany"/>
    <x v="4"/>
    <x v="0"/>
    <s v="NA"/>
    <s v="NA"/>
    <s v="NA"/>
    <s v="DEU"/>
  </r>
  <r>
    <n v="1926"/>
    <x v="4"/>
    <s v="The Nobel Prize in Physics 1926"/>
    <s v="&quot;for his work on the discontinuous structure of matter, and especially for his discovery of sedimentation equilibrium&quot;"/>
    <d v="2021-01-01T00:00:00"/>
    <s v="Individual"/>
    <s v="Jean Baptiste Perrin"/>
    <s v="1870-09-30"/>
    <s v="Lille"/>
    <s v="France"/>
    <x v="1"/>
    <x v="0"/>
    <s v="Sorbonne University"/>
    <s v="Paris"/>
    <s v="France"/>
    <s v="FRA"/>
  </r>
  <r>
    <n v="1927"/>
    <x v="0"/>
    <s v="The Nobel Prize in Chemistry 1927"/>
    <s v="&quot;for his investigations of the constitution of the bile acids and related substances&quot;"/>
    <d v="2021-01-01T00:00:00"/>
    <s v="Individual"/>
    <s v="Heinrich Otto Wieland"/>
    <s v="1877-06-04"/>
    <s v="Pforzheim"/>
    <s v="Germany"/>
    <x v="4"/>
    <x v="0"/>
    <s v="Munich University"/>
    <s v="Munich"/>
    <s v="Germany"/>
    <s v="DEU"/>
  </r>
  <r>
    <n v="1927"/>
    <x v="1"/>
    <s v="The Nobel Prize in Literature 1927"/>
    <s v="&quot;in recognition of his rich and vitalizing ideas and the brilliant skill with which they have been presented&quot;"/>
    <d v="2021-01-01T00:00:00"/>
    <s v="Individual"/>
    <s v="Henri Bergson"/>
    <s v="1859-10-18"/>
    <s v="Paris"/>
    <s v="France"/>
    <x v="1"/>
    <x v="0"/>
    <s v="NA"/>
    <s v="NA"/>
    <s v="NA"/>
    <s v="FRA"/>
  </r>
  <r>
    <n v="1927"/>
    <x v="2"/>
    <s v="The Nobel Prize in Physiology or Medicine 1927"/>
    <s v="&quot;for his discovery of the therapeutic value of malaria inoculation in the treatment of dementia paralytica&quot;"/>
    <d v="2021-01-01T00:00:00"/>
    <s v="Individual"/>
    <s v="Julius Wagner-Jauregg"/>
    <s v="1857-03-07"/>
    <s v="Wels"/>
    <s v="Austria"/>
    <x v="22"/>
    <x v="0"/>
    <s v="Vienna University"/>
    <s v="Vienna"/>
    <s v="Austria"/>
    <s v="AUT"/>
  </r>
  <r>
    <n v="1927"/>
    <x v="3"/>
    <s v="The Nobel Peace Prize 1927"/>
    <s v="NA"/>
    <d v="2021-02-01T00:00:00"/>
    <s v="Individual"/>
    <s v="Ferdinand Buisson"/>
    <s v="1841-12-20"/>
    <s v="Paris"/>
    <s v="France"/>
    <x v="1"/>
    <x v="0"/>
    <s v="NA"/>
    <s v="NA"/>
    <s v="NA"/>
    <s v="FRA"/>
  </r>
  <r>
    <n v="1927"/>
    <x v="3"/>
    <s v="The Nobel Peace Prize 1927"/>
    <s v="NA"/>
    <d v="2021-02-01T00:00:00"/>
    <s v="Individual"/>
    <s v="Ludwig Quidde"/>
    <s v="1858-03-23"/>
    <s v="Bremen"/>
    <s v="Germany"/>
    <x v="4"/>
    <x v="0"/>
    <s v="NA"/>
    <s v="NA"/>
    <s v="NA"/>
    <s v="DEU"/>
  </r>
  <r>
    <n v="1927"/>
    <x v="4"/>
    <s v="The Nobel Prize in Physics 1927"/>
    <s v="&quot;for his discovery of the effect named after him&quot;"/>
    <d v="2021-02-01T00:00:00"/>
    <s v="Individual"/>
    <s v="Arthur Holly Compton"/>
    <s v="1892-09-10"/>
    <s v="Wooster, OH"/>
    <s v="United States of America"/>
    <x v="16"/>
    <x v="0"/>
    <s v="University of Chicago"/>
    <s v="Chicago, IL"/>
    <s v="United States of America"/>
    <s v="USA"/>
  </r>
  <r>
    <n v="1927"/>
    <x v="4"/>
    <s v="The Nobel Prize in Physics 1927"/>
    <s v="&quot;for his method of making the paths of electrically charged particles visible by condensation of vapour&quot;"/>
    <d v="2021-02-01T00:00:00"/>
    <s v="Individual"/>
    <s v="Charles Thomson Rees Wilson"/>
    <s v="1869-02-14"/>
    <s v="Glencorse"/>
    <s v="Scotland"/>
    <x v="9"/>
    <x v="0"/>
    <s v="University of Cambridge"/>
    <s v="Cambridge"/>
    <s v="United Kingdom"/>
    <s v="GBR"/>
  </r>
  <r>
    <n v="1928"/>
    <x v="0"/>
    <s v="The Nobel Prize in Chemistry 1928"/>
    <s v="&quot;for the services rendered through his research into the constitution of the sterols and their connection with the vitamins&quot;"/>
    <d v="2021-01-01T00:00:00"/>
    <s v="Individual"/>
    <s v="Adolf Otto Reinhold Windaus"/>
    <s v="1876-12-25"/>
    <s v="Berlin"/>
    <s v="Germany"/>
    <x v="4"/>
    <x v="0"/>
    <s v="Goettingen University"/>
    <s v="G√∂ttingen"/>
    <s v="Germany"/>
    <s v="DEU"/>
  </r>
  <r>
    <n v="1928"/>
    <x v="1"/>
    <s v="The Nobel Prize in Literature 1928"/>
    <s v="&quot;principally for her powerful descriptions of Northern life during the Middle Ages&quot;"/>
    <d v="2021-01-01T00:00:00"/>
    <s v="Individual"/>
    <s v="Sigrid Undset"/>
    <s v="1882-05-20"/>
    <s v="Kalundborg"/>
    <s v="Denmark"/>
    <x v="8"/>
    <x v="1"/>
    <s v="NA"/>
    <s v="NA"/>
    <s v="NA"/>
    <s v="DNK"/>
  </r>
  <r>
    <n v="1928"/>
    <x v="2"/>
    <s v="The Nobel Prize in Physiology or Medicine 1928"/>
    <s v="&quot;for his work on typhus&quot;"/>
    <d v="2021-01-01T00:00:00"/>
    <s v="Individual"/>
    <s v="Charles Jules Henri Nicolle"/>
    <s v="1866-09-21"/>
    <s v="Rouen"/>
    <s v="France"/>
    <x v="1"/>
    <x v="0"/>
    <s v="Institut Pasteur"/>
    <s v="Tunis"/>
    <s v="Tunisia"/>
    <s v="FRA"/>
  </r>
  <r>
    <n v="1928"/>
    <x v="4"/>
    <s v="The Nobel Prize in Physics 1928"/>
    <s v="&quot;for his work on the thermionic phenomenon and especially for the discovery of the law named after him&quot;"/>
    <d v="2021-01-01T00:00:00"/>
    <s v="Individual"/>
    <s v="Owen Willans Richardson"/>
    <s v="1879-04-26"/>
    <s v="Dewsbury"/>
    <s v="United Kingdom"/>
    <x v="9"/>
    <x v="0"/>
    <s v="London University"/>
    <s v="London"/>
    <s v="United Kingdom"/>
    <s v="GBR"/>
  </r>
  <r>
    <n v="1929"/>
    <x v="0"/>
    <s v="The Nobel Prize in Chemistry 1929"/>
    <s v="&quot;for their investigations on the fermentation of sugar and fermentative enzymes&quot;"/>
    <d v="2021-02-01T00:00:00"/>
    <s v="Individual"/>
    <s v="Arthur Harden"/>
    <s v="1865-10-12"/>
    <s v="Manchester"/>
    <s v="United Kingdom"/>
    <x v="9"/>
    <x v="0"/>
    <s v="London University"/>
    <s v="London"/>
    <s v="United Kingdom"/>
    <s v="GBR"/>
  </r>
  <r>
    <n v="1929"/>
    <x v="0"/>
    <s v="The Nobel Prize in Chemistry 1929"/>
    <s v="&quot;for their investigations on the fermentation of sugar and fermentative enzymes&quot;"/>
    <d v="2021-02-01T00:00:00"/>
    <s v="Individual"/>
    <s v="Hans Karl August Simon von Euler-Chelpin"/>
    <s v="1873-02-15"/>
    <s v="Augsburg"/>
    <s v="Germany"/>
    <x v="4"/>
    <x v="0"/>
    <s v="Stockholm University"/>
    <s v="Stockholm"/>
    <s v="Sweden"/>
    <s v="DEU"/>
  </r>
  <r>
    <n v="1929"/>
    <x v="1"/>
    <s v="The Nobel Prize in Literature 1929"/>
    <s v="&quot;principally for his great novel, &lt;I&gt;Buddenbrooks&lt;/I&gt;, which has won steadily increased recognition as one of the classic works of contemporary literature&quot;"/>
    <d v="2021-01-01T00:00:00"/>
    <s v="Individual"/>
    <s v="Thomas Mann"/>
    <s v="1875-06-06"/>
    <s v="L√ºbeck"/>
    <s v="Germany"/>
    <x v="4"/>
    <x v="0"/>
    <s v="NA"/>
    <s v="NA"/>
    <s v="NA"/>
    <s v="DEU"/>
  </r>
  <r>
    <n v="1929"/>
    <x v="2"/>
    <s v="The Nobel Prize in Physiology or Medicine 1929"/>
    <s v="&quot;for his discovery of the antineuritic vitamin&quot;"/>
    <d v="2021-02-01T00:00:00"/>
    <s v="Individual"/>
    <s v="Christiaan Eijkman"/>
    <s v="1858-08-11"/>
    <s v="Nijkerk"/>
    <s v="Netherlands"/>
    <x v="0"/>
    <x v="0"/>
    <s v="Utrecht University"/>
    <s v="Utrecht"/>
    <s v="Netherlands"/>
    <s v="NLD"/>
  </r>
  <r>
    <n v="1929"/>
    <x v="2"/>
    <s v="The Nobel Prize in Physiology or Medicine 1929"/>
    <s v="&quot;for his discovery of the growth-stimulating vitamins&quot;"/>
    <d v="2021-02-01T00:00:00"/>
    <s v="Individual"/>
    <s v="Sir Frederick Gowland Hopkins"/>
    <s v="1861-06-20"/>
    <s v="Eastbourne"/>
    <s v="United Kingdom"/>
    <x v="9"/>
    <x v="0"/>
    <s v="University of Cambridge"/>
    <s v="Cambridge"/>
    <s v="United Kingdom"/>
    <s v="GBR"/>
  </r>
  <r>
    <n v="1929"/>
    <x v="3"/>
    <s v="The Nobel Peace Prize 1929"/>
    <s v="NA"/>
    <d v="2021-01-01T00:00:00"/>
    <s v="Individual"/>
    <s v="Frank Billings Kellogg"/>
    <s v="1856-12-22"/>
    <s v="Potsdam, NY"/>
    <s v="United States of America"/>
    <x v="16"/>
    <x v="0"/>
    <s v="NA"/>
    <s v="NA"/>
    <s v="NA"/>
    <s v="USA"/>
  </r>
  <r>
    <n v="1929"/>
    <x v="4"/>
    <s v="The Nobel Prize in Physics 1929"/>
    <s v="&quot;for his discovery of the wave nature of electrons&quot;"/>
    <d v="2021-01-01T00:00:00"/>
    <s v="Individual"/>
    <s v="Prince Louis-Victor Pierre Raymond de Broglie"/>
    <s v="1892-08-15"/>
    <s v="Dieppe"/>
    <s v="France"/>
    <x v="1"/>
    <x v="0"/>
    <s v="Sorbonne University"/>
    <s v="Paris"/>
    <s v="France"/>
    <s v="FRA"/>
  </r>
  <r>
    <n v="1930"/>
    <x v="0"/>
    <s v="The Nobel Prize in Chemistry 1930"/>
    <s v="&quot;for his researches into the constitution of haemin and chlorophyll and especially for his synthesis of haemin&quot;"/>
    <d v="2021-01-01T00:00:00"/>
    <s v="Individual"/>
    <s v="Hans Fischer"/>
    <s v="1881-07-27"/>
    <s v="Hoechst"/>
    <s v="Germany"/>
    <x v="4"/>
    <x v="0"/>
    <s v="Technische Hochschule (Institute of Technology)"/>
    <s v="Munich"/>
    <s v="Germany"/>
    <s v="DEU"/>
  </r>
  <r>
    <n v="1930"/>
    <x v="1"/>
    <s v="The Nobel Prize in Literature 1930"/>
    <s v="&quot;for his vigorous and graphic art of description and his ability to create, with wit and humour, new types of characters&quot;"/>
    <d v="2021-01-01T00:00:00"/>
    <s v="Individual"/>
    <s v="Sinclair Lewis"/>
    <s v="1885-02-07"/>
    <s v="Sauk Centre, MN"/>
    <s v="United States of America"/>
    <x v="16"/>
    <x v="0"/>
    <s v="NA"/>
    <s v="NA"/>
    <s v="NA"/>
    <s v="USA"/>
  </r>
  <r>
    <n v="1930"/>
    <x v="2"/>
    <s v="The Nobel Prize in Physiology or Medicine 1930"/>
    <s v="&quot;for his discovery of human blood groups&quot;"/>
    <d v="2021-01-01T00:00:00"/>
    <s v="Individual"/>
    <s v="Karl Landsteiner"/>
    <s v="1868-06-14"/>
    <s v="Vienna"/>
    <s v="Austrian Empire (Austria)"/>
    <x v="22"/>
    <x v="0"/>
    <s v="Rockefeller Institute for Medical Research"/>
    <s v="New York, NY"/>
    <s v="United States of America"/>
    <s v="AUT"/>
  </r>
  <r>
    <n v="1930"/>
    <x v="3"/>
    <s v="The Nobel Peace Prize 1930"/>
    <s v="NA"/>
    <d v="2021-01-01T00:00:00"/>
    <s v="Individual"/>
    <s v="Lars Olof Jonathan (Nathan) S√∂derblom"/>
    <s v="1866-01-15"/>
    <s v="Tr√∂n√∂"/>
    <s v="Sweden"/>
    <x v="6"/>
    <x v="0"/>
    <s v="NA"/>
    <s v="NA"/>
    <s v="NA"/>
    <s v="SWE"/>
  </r>
  <r>
    <n v="1930"/>
    <x v="4"/>
    <s v="The Nobel Prize in Physics 1930"/>
    <s v="&quot;for his work on the scattering of light and for the discovery of the effect named after him&quot;"/>
    <d v="2021-01-01T00:00:00"/>
    <s v="Individual"/>
    <s v="Sir Chandrasekhara Venkata Raman"/>
    <s v="1888-11-07"/>
    <s v="Tiruchirappalli"/>
    <s v="India"/>
    <x v="5"/>
    <x v="0"/>
    <s v="Calcutta University"/>
    <s v="Calcutta"/>
    <s v="India"/>
    <s v="IND"/>
  </r>
  <r>
    <n v="1931"/>
    <x v="0"/>
    <s v="The Nobel Prize in Chemistry 1931"/>
    <s v="&quot;in recognition of their contributions to the invention and development of chemical high pressure methods&quot;"/>
    <d v="2021-02-01T00:00:00"/>
    <s v="Individual"/>
    <s v="Carl Bosch"/>
    <s v="1874-08-27"/>
    <s v="Cologne"/>
    <s v="Germany"/>
    <x v="4"/>
    <x v="0"/>
    <s v="University of Heidelberg"/>
    <s v="Heidelberg"/>
    <s v="Germany"/>
    <s v="DEU"/>
  </r>
  <r>
    <n v="1931"/>
    <x v="0"/>
    <s v="The Nobel Prize in Chemistry 1931"/>
    <s v="&quot;in recognition of their contributions to the invention and development of chemical high pressure methods&quot;"/>
    <d v="2021-02-01T00:00:00"/>
    <s v="Individual"/>
    <s v="Friedrich Bergius"/>
    <s v="1884-10-11"/>
    <s v="Goldschmieden, near Breslau"/>
    <s v="Germany (Poland)"/>
    <x v="2"/>
    <x v="0"/>
    <s v="University of Heidelberg"/>
    <s v="Heidelberg"/>
    <s v="Germany"/>
    <s v="POL"/>
  </r>
  <r>
    <n v="1931"/>
    <x v="1"/>
    <s v="The Nobel Prize in Literature 1931"/>
    <s v="&quot;The poetry of Erik Axel Karlfeldt&quot;"/>
    <d v="2021-01-01T00:00:00"/>
    <s v="Individual"/>
    <s v="Erik Axel Karlfeldt"/>
    <s v="1864-07-20"/>
    <s v="Karlbo"/>
    <s v="Sweden"/>
    <x v="6"/>
    <x v="0"/>
    <s v="NA"/>
    <s v="NA"/>
    <s v="NA"/>
    <s v="SWE"/>
  </r>
  <r>
    <n v="1931"/>
    <x v="2"/>
    <s v="The Nobel Prize in Physiology or Medicine 1931"/>
    <s v="&quot;for his discovery of the nature and mode of action of the respiratory enzyme&quot;"/>
    <d v="2021-01-01T00:00:00"/>
    <s v="Individual"/>
    <s v="Otto Heinrich Warburg"/>
    <s v="1883-10-08"/>
    <s v="Freiburg im Breisgau"/>
    <s v="Germany"/>
    <x v="4"/>
    <x v="0"/>
    <s v="Max-Planck Institut"/>
    <s v="Berlin-Dahlem"/>
    <s v="Germany"/>
    <s v="DEU"/>
  </r>
  <r>
    <n v="1931"/>
    <x v="3"/>
    <s v="The Nobel Peace Prize 1931"/>
    <s v="NA"/>
    <d v="2021-02-01T00:00:00"/>
    <s v="Individual"/>
    <s v="Jane Addams"/>
    <s v="1860-09-06"/>
    <s v="Cedarville, IL"/>
    <s v="United States of America"/>
    <x v="16"/>
    <x v="1"/>
    <s v="NA"/>
    <s v="NA"/>
    <s v="NA"/>
    <s v="USA"/>
  </r>
  <r>
    <n v="1931"/>
    <x v="3"/>
    <s v="The Nobel Peace Prize 1931"/>
    <s v="NA"/>
    <d v="2021-02-01T00:00:00"/>
    <s v="Individual"/>
    <s v="Nicholas Murray Butler"/>
    <s v="1862-04-02"/>
    <s v="Elizabeth, NJ"/>
    <s v="United States of America"/>
    <x v="16"/>
    <x v="0"/>
    <s v="Columbia University"/>
    <s v="New York, NY"/>
    <s v="United States of America"/>
    <s v="USA"/>
  </r>
  <r>
    <n v="1932"/>
    <x v="0"/>
    <s v="The Nobel Prize in Chemistry 1932"/>
    <s v="&quot;for his discoveries and investigations in surface chemistry&quot;"/>
    <d v="2021-01-01T00:00:00"/>
    <s v="Individual"/>
    <s v="Irving Langmuir"/>
    <s v="1881-01-31"/>
    <s v="Brooklyn, NY"/>
    <s v="United States of America"/>
    <x v="16"/>
    <x v="0"/>
    <s v="General Electric Company"/>
    <s v="Schenectady, NY"/>
    <s v="United States of America"/>
    <s v="USA"/>
  </r>
  <r>
    <n v="1932"/>
    <x v="1"/>
    <s v="The Nobel Prize in Literature 1932"/>
    <s v="&quot;for his distinguished art of narration which takes its highest form in &lt;I&gt;The Forsyte Saga&lt;/I&gt;&quot;"/>
    <d v="2021-01-01T00:00:00"/>
    <s v="Individual"/>
    <s v="John Galsworthy"/>
    <s v="1867-08-14"/>
    <s v="Kingston Hill"/>
    <s v="United Kingdom"/>
    <x v="9"/>
    <x v="0"/>
    <s v="NA"/>
    <s v="NA"/>
    <s v="NA"/>
    <s v="GBR"/>
  </r>
  <r>
    <n v="1932"/>
    <x v="2"/>
    <s v="The Nobel Prize in Physiology or Medicine 1932"/>
    <s v="&quot;for their discoveries regarding the functions of neurons&quot;"/>
    <d v="2021-02-01T00:00:00"/>
    <s v="Individual"/>
    <s v="Edgar Douglas Adrian"/>
    <s v="1889-11-30"/>
    <s v="London"/>
    <s v="United Kingdom"/>
    <x v="9"/>
    <x v="0"/>
    <s v="University of Cambridge"/>
    <s v="Cambridge"/>
    <s v="United Kingdom"/>
    <s v="GBR"/>
  </r>
  <r>
    <n v="1932"/>
    <x v="2"/>
    <s v="The Nobel Prize in Physiology or Medicine 1932"/>
    <s v="&quot;for their discoveries regarding the functions of neurons&quot;"/>
    <d v="2021-02-01T00:00:00"/>
    <s v="Individual"/>
    <s v="Sir Charles Scott Sherrington"/>
    <s v="1857-11-27"/>
    <s v="London"/>
    <s v="United Kingdom"/>
    <x v="9"/>
    <x v="0"/>
    <s v="University of Oxford"/>
    <s v="Oxford"/>
    <s v="United Kingdom"/>
    <s v="GBR"/>
  </r>
  <r>
    <n v="1932"/>
    <x v="4"/>
    <s v="The Nobel Prize in Physics 1932"/>
    <s v="&quot;for the creation of quantum mechanics, the application of which has, inter alia, led to the discovery of the allotropic forms of hydrogen&quot;"/>
    <d v="2021-01-01T00:00:00"/>
    <s v="Individual"/>
    <s v="Werner Karl Heisenberg"/>
    <d v="1901-12-05T00:00:00"/>
    <s v="W√ºrzburg"/>
    <s v="Germany"/>
    <x v="4"/>
    <x v="0"/>
    <s v="Leipzig University"/>
    <s v="Leipzig"/>
    <s v="Germany"/>
    <s v="DEU"/>
  </r>
  <r>
    <n v="1933"/>
    <x v="1"/>
    <s v="The Nobel Prize in Literature 1933"/>
    <s v="&quot;for the strict artistry with which he has carried on the classical Russian traditions in prose writing&quot;"/>
    <d v="2021-01-01T00:00:00"/>
    <s v="Individual"/>
    <s v="Ivan Alekseyevich Bunin"/>
    <s v="1870-10-22"/>
    <s v="Voronezh"/>
    <s v="Russia"/>
    <x v="11"/>
    <x v="0"/>
    <s v="NA"/>
    <s v="NA"/>
    <s v="NA"/>
    <s v="RUS"/>
  </r>
  <r>
    <n v="1933"/>
    <x v="2"/>
    <s v="The Nobel Prize in Physiology or Medicine 1933"/>
    <s v="&quot;for his discoveries concerning the role played by the chromosome in heredity&quot;"/>
    <d v="2021-01-01T00:00:00"/>
    <s v="Individual"/>
    <s v="Thomas Hunt Morgan"/>
    <s v="1866-09-25"/>
    <s v="Lexington, KY"/>
    <s v="United States of America"/>
    <x v="16"/>
    <x v="0"/>
    <s v="California Institute of Technology (Caltech)"/>
    <s v="Pasadena, CA"/>
    <s v="United States of America"/>
    <s v="USA"/>
  </r>
  <r>
    <n v="1933"/>
    <x v="3"/>
    <s v="The Nobel Peace Prize 1933"/>
    <s v="NA"/>
    <d v="2021-01-01T00:00:00"/>
    <s v="Individual"/>
    <s v="Sir Norman Angell (Ralph Lane)"/>
    <s v="1872-12-26"/>
    <s v="Holbeach"/>
    <s v="United Kingdom"/>
    <x v="9"/>
    <x v="0"/>
    <s v="NA"/>
    <s v="NA"/>
    <s v="NA"/>
    <s v="GBR"/>
  </r>
  <r>
    <n v="1933"/>
    <x v="4"/>
    <s v="The Nobel Prize in Physics 1933"/>
    <s v="&quot;for the discovery of new productive forms of atomic theory&quot;"/>
    <d v="2021-02-01T00:00:00"/>
    <s v="Individual"/>
    <s v="Erwin Schr√∂dinger"/>
    <s v="1887-08-12"/>
    <s v="Vienna"/>
    <s v="Austria"/>
    <x v="22"/>
    <x v="0"/>
    <s v="Berlin University"/>
    <s v="Berlin"/>
    <s v="Germany"/>
    <s v="AUT"/>
  </r>
  <r>
    <n v="1933"/>
    <x v="4"/>
    <s v="The Nobel Prize in Physics 1933"/>
    <s v="&quot;for the discovery of new productive forms of atomic theory&quot;"/>
    <d v="2021-02-01T00:00:00"/>
    <s v="Individual"/>
    <s v="Paul Adrien Maurice Dirac"/>
    <d v="1902-08-08T00:00:00"/>
    <s v="Bristol"/>
    <s v="United Kingdom"/>
    <x v="9"/>
    <x v="0"/>
    <s v="University of Cambridge"/>
    <s v="Cambridge"/>
    <s v="United Kingdom"/>
    <s v="GBR"/>
  </r>
  <r>
    <n v="1934"/>
    <x v="0"/>
    <s v="The Nobel Prize in Chemistry 1934"/>
    <s v="&quot;for his discovery of heavy hydrogen&quot;"/>
    <d v="2021-01-01T00:00:00"/>
    <s v="Individual"/>
    <s v="Harold Clayton Urey"/>
    <s v="1893-04-29"/>
    <s v="Walkerton, IN"/>
    <s v="United States of America"/>
    <x v="16"/>
    <x v="0"/>
    <s v="Columbia University"/>
    <s v="New York, NY"/>
    <s v="United States of America"/>
    <s v="USA"/>
  </r>
  <r>
    <n v="1934"/>
    <x v="1"/>
    <s v="The Nobel Prize in Literature 1934"/>
    <s v="&quot;for his bold and ingenious revival of dramatic and scenic art&quot;"/>
    <d v="2021-01-01T00:00:00"/>
    <s v="Individual"/>
    <s v="Luigi Pirandello"/>
    <s v="1867-06-28"/>
    <s v="Agrigento, Sicily"/>
    <s v="Italy"/>
    <x v="15"/>
    <x v="0"/>
    <s v="NA"/>
    <s v="NA"/>
    <s v="NA"/>
    <s v="ITA"/>
  </r>
  <r>
    <n v="1934"/>
    <x v="2"/>
    <s v="The Nobel Prize in Physiology or Medicine 1934"/>
    <s v="&quot;for their discoveries concerning liver therapy in cases of anaemia&quot;"/>
    <d v="2021-03-01T00:00:00"/>
    <s v="Individual"/>
    <s v="George Hoyt Whipple"/>
    <s v="1878-08-28"/>
    <s v="Ashland, NH"/>
    <s v="United States of America"/>
    <x v="16"/>
    <x v="0"/>
    <s v="University of Rochester"/>
    <s v="Rochester, NY"/>
    <s v="United States of America"/>
    <s v="USA"/>
  </r>
  <r>
    <n v="1934"/>
    <x v="2"/>
    <s v="The Nobel Prize in Physiology or Medicine 1934"/>
    <s v="&quot;for their discoveries concerning liver therapy in cases of anaemia&quot;"/>
    <d v="2021-03-01T00:00:00"/>
    <s v="Individual"/>
    <s v="George Richards Minot"/>
    <s v="1885-12-02"/>
    <s v="Boston, MA"/>
    <s v="United States of America"/>
    <x v="16"/>
    <x v="0"/>
    <s v="Harvard University"/>
    <s v="Cambridge, MA"/>
    <s v="United States of America"/>
    <s v="USA"/>
  </r>
  <r>
    <n v="1934"/>
    <x v="2"/>
    <s v="The Nobel Prize in Physiology or Medicine 1934"/>
    <s v="&quot;for their discoveries concerning liver therapy in cases of anaemia&quot;"/>
    <d v="2021-03-01T00:00:00"/>
    <s v="Individual"/>
    <s v="William Parry Murphy"/>
    <s v="1892-02-06"/>
    <s v="Stoughton, WI"/>
    <s v="United States of America"/>
    <x v="16"/>
    <x v="0"/>
    <s v="Harvard University"/>
    <s v="Cambridge, MA"/>
    <s v="United States of America"/>
    <s v="USA"/>
  </r>
  <r>
    <n v="1934"/>
    <x v="3"/>
    <s v="The Nobel Peace Prize 1934"/>
    <s v="NA"/>
    <d v="2021-01-01T00:00:00"/>
    <s v="Individual"/>
    <s v="Arthur Henderson"/>
    <s v="1863-09-13"/>
    <s v="Glasgow"/>
    <s v="Scotland"/>
    <x v="9"/>
    <x v="0"/>
    <s v="NA"/>
    <s v="NA"/>
    <s v="NA"/>
    <s v="GBR"/>
  </r>
  <r>
    <n v="1935"/>
    <x v="0"/>
    <s v="The Nobel Prize in Chemistry 1935"/>
    <s v="&quot;in recognition of their synthesis of new radioactive elements&quot;"/>
    <d v="2021-02-01T00:00:00"/>
    <s v="Individual"/>
    <s v="Fr√©d√©ric Joliot"/>
    <d v="1900-03-19T00:00:00"/>
    <s v="Paris"/>
    <s v="France"/>
    <x v="1"/>
    <x v="0"/>
    <s v="Institut du Radium"/>
    <s v="Paris"/>
    <s v="France"/>
    <s v="FRA"/>
  </r>
  <r>
    <n v="1935"/>
    <x v="0"/>
    <s v="The Nobel Prize in Chemistry 1935"/>
    <s v="&quot;in recognition of their synthesis of new radioactive elements&quot;"/>
    <d v="2021-02-01T00:00:00"/>
    <s v="Individual"/>
    <s v="Ir√®ne Joliot-Curie"/>
    <s v="1897-09-12"/>
    <s v="Paris"/>
    <s v="France"/>
    <x v="1"/>
    <x v="1"/>
    <s v="Institut du Radium"/>
    <s v="Paris"/>
    <s v="France"/>
    <s v="FRA"/>
  </r>
  <r>
    <n v="1935"/>
    <x v="2"/>
    <s v="The Nobel Prize in Physiology or Medicine 1935"/>
    <s v="&quot;for his discovery of the organizer effect in embryonic development&quot;"/>
    <d v="2021-01-01T00:00:00"/>
    <s v="Individual"/>
    <s v="Hans Spemann"/>
    <s v="1869-06-27"/>
    <s v="Stuttgart"/>
    <s v="W&amp;uuml;rttemberg (Germany)"/>
    <x v="4"/>
    <x v="0"/>
    <s v="University of Freiburg"/>
    <s v="Breisgau"/>
    <s v="Germany"/>
    <s v="DEU"/>
  </r>
  <r>
    <n v="1935"/>
    <x v="3"/>
    <s v="The Nobel Peace Prize 1935"/>
    <s v="NA"/>
    <d v="2021-01-01T00:00:00"/>
    <s v="Individual"/>
    <s v="Carl von Ossietzky"/>
    <s v="1889-10-03"/>
    <s v="Hamburg"/>
    <s v="Germany"/>
    <x v="4"/>
    <x v="0"/>
    <s v="NA"/>
    <s v="NA"/>
    <s v="NA"/>
    <s v="DEU"/>
  </r>
  <r>
    <n v="1935"/>
    <x v="4"/>
    <s v="The Nobel Prize in Physics 1935"/>
    <s v="&quot;for the discovery of the neutron&quot;"/>
    <d v="2021-01-01T00:00:00"/>
    <s v="Individual"/>
    <s v="James Chadwick"/>
    <s v="1891-10-20"/>
    <s v="Manchester"/>
    <s v="United Kingdom"/>
    <x v="9"/>
    <x v="0"/>
    <s v="Liverpool University"/>
    <s v="Liverpool"/>
    <s v="United Kingdom"/>
    <s v="GBR"/>
  </r>
  <r>
    <n v="1936"/>
    <x v="0"/>
    <s v="The Nobel Prize in Chemistry 1936"/>
    <s v="&quot;for his contributions to our knowledge of molecular structure through his investigations on dipole moments and on the diffraction of X-rays and electrons in gases&quot;"/>
    <d v="2021-01-01T00:00:00"/>
    <s v="Individual"/>
    <s v="Petrus (Peter) Josephus Wilhelmus Debye"/>
    <s v="1884-03-24"/>
    <s v="Maastricht"/>
    <s v="Netherlands"/>
    <x v="0"/>
    <x v="0"/>
    <s v="Berlin University"/>
    <s v="Berlin"/>
    <s v="Germany"/>
    <s v="NLD"/>
  </r>
  <r>
    <n v="1936"/>
    <x v="1"/>
    <s v="The Nobel Prize in Literature 1936"/>
    <s v="&quot;for the power, honesty and deep-felt emotions of his dramatic works, which embody an original concept of tragedy&quot;"/>
    <d v="2021-01-01T00:00:00"/>
    <s v="Individual"/>
    <s v="Eugene Gladstone O'Neill"/>
    <s v="1888-10-16"/>
    <s v="New York, NY"/>
    <s v="United States of America"/>
    <x v="16"/>
    <x v="0"/>
    <s v="NA"/>
    <s v="NA"/>
    <s v="NA"/>
    <s v="USA"/>
  </r>
  <r>
    <n v="1936"/>
    <x v="2"/>
    <s v="The Nobel Prize in Physiology or Medicine 1936"/>
    <s v="&quot;for their discoveries relating to chemical transmission of nerve impulses&quot;"/>
    <d v="2021-02-01T00:00:00"/>
    <s v="Individual"/>
    <s v="Otto Loewi"/>
    <s v="1873-06-03"/>
    <s v="Frankfurt-on-the-Main"/>
    <s v="Germany"/>
    <x v="4"/>
    <x v="0"/>
    <s v="Graz University"/>
    <s v="Graz"/>
    <s v="Austria"/>
    <s v="DEU"/>
  </r>
  <r>
    <n v="1936"/>
    <x v="2"/>
    <s v="The Nobel Prize in Physiology or Medicine 1936"/>
    <s v="&quot;for their discoveries relating to chemical transmission of nerve impulses&quot;"/>
    <d v="2021-02-01T00:00:00"/>
    <s v="Individual"/>
    <s v="Sir Henry Hallett Dale"/>
    <s v="1875-06-09"/>
    <s v="London"/>
    <s v="United Kingdom"/>
    <x v="9"/>
    <x v="0"/>
    <s v="National Institute for Medical Research"/>
    <s v="London"/>
    <s v="United Kingdom"/>
    <s v="GBR"/>
  </r>
  <r>
    <n v="1936"/>
    <x v="3"/>
    <s v="The Nobel Peace Prize 1936"/>
    <s v="NA"/>
    <d v="2021-01-01T00:00:00"/>
    <s v="Individual"/>
    <s v="Carlos Saavedra Lamas"/>
    <s v="1878-11-01"/>
    <s v="Buenos Aires"/>
    <s v="Argentina"/>
    <x v="28"/>
    <x v="0"/>
    <s v="NA"/>
    <s v="NA"/>
    <s v="NA"/>
    <s v="ARG"/>
  </r>
  <r>
    <n v="1936"/>
    <x v="4"/>
    <s v="The Nobel Prize in Physics 1936"/>
    <s v="&quot;for his discovery of the positron&quot;"/>
    <d v="2021-02-01T00:00:00"/>
    <s v="Individual"/>
    <s v="Carl David Anderson"/>
    <d v="1905-09-03T00:00:00"/>
    <s v="New York, NY"/>
    <s v="United States of America"/>
    <x v="16"/>
    <x v="0"/>
    <s v="California Institute of Technology (Caltech)"/>
    <s v="Pasadena, CA"/>
    <s v="United States of America"/>
    <s v="USA"/>
  </r>
  <r>
    <n v="1936"/>
    <x v="4"/>
    <s v="The Nobel Prize in Physics 1936"/>
    <s v="&quot;for his discovery of cosmic radiation&quot;"/>
    <d v="2021-02-01T00:00:00"/>
    <s v="Individual"/>
    <s v="Victor Franz Hess"/>
    <s v="1883-06-24"/>
    <s v="Peggau"/>
    <s v="Austria"/>
    <x v="22"/>
    <x v="0"/>
    <s v="Innsbruck University"/>
    <s v="Innsbruck"/>
    <s v="Austria"/>
    <s v="AUT"/>
  </r>
  <r>
    <n v="1937"/>
    <x v="0"/>
    <s v="The Nobel Prize in Chemistry 1937"/>
    <s v="&quot;for his investigations on carotenoids, flavins and vitamins A and B2&quot;"/>
    <d v="2021-02-01T00:00:00"/>
    <s v="Individual"/>
    <s v="Paul Karrer"/>
    <s v="1889-04-21"/>
    <s v="Moscow"/>
    <s v="Russia"/>
    <x v="11"/>
    <x v="0"/>
    <s v="University of Zurich"/>
    <s v="Zurich"/>
    <s v="Switzerland"/>
    <s v="RUS"/>
  </r>
  <r>
    <n v="1937"/>
    <x v="0"/>
    <s v="The Nobel Prize in Chemistry 1937"/>
    <s v="&quot;for his investigations on carbohydrates and vitamin C&quot;"/>
    <d v="2021-02-01T00:00:00"/>
    <s v="Individual"/>
    <s v="Walter Norman Haworth"/>
    <s v="1883-03-19"/>
    <s v="Chorley"/>
    <s v="United Kingdom"/>
    <x v="9"/>
    <x v="0"/>
    <s v="Birmingham University"/>
    <s v="Birmingham"/>
    <s v="United Kingdom"/>
    <s v="GBR"/>
  </r>
  <r>
    <n v="1937"/>
    <x v="1"/>
    <s v="The Nobel Prize in Literature 1937"/>
    <s v="&quot;for the artistic power and truth with which he has depicted human conflict as well as some fundamental aspects of contemporary life in his novel-cycle &lt;I&gt;Les Thibault&lt;/I&gt;&quot;"/>
    <d v="2021-01-01T00:00:00"/>
    <s v="Individual"/>
    <s v="Roger Martin du Gard"/>
    <s v="1881-03-23"/>
    <s v="Neuilly-sur-Seine"/>
    <s v="France"/>
    <x v="1"/>
    <x v="0"/>
    <s v="NA"/>
    <s v="NA"/>
    <s v="NA"/>
    <s v="FRA"/>
  </r>
  <r>
    <n v="1937"/>
    <x v="2"/>
    <s v="The Nobel Prize in Physiology or Medicine 1937"/>
    <s v="&quot;for his discoveries in connection with the biological combustion processes, with special reference to vitamin C and the catalysis of fumaric acid&quot;"/>
    <d v="2021-01-01T00:00:00"/>
    <s v="Individual"/>
    <s v="Albert von Szent-Gy√∂rgyi Nagyr√°polt"/>
    <s v="1893-09-16"/>
    <s v="Budapest"/>
    <s v="Austria-Hungary (Hungary)"/>
    <x v="29"/>
    <x v="0"/>
    <s v="Szeged University"/>
    <s v="Szeged"/>
    <s v="Hungary"/>
    <s v="HUN"/>
  </r>
  <r>
    <n v="1937"/>
    <x v="3"/>
    <s v="The Nobel Peace Prize 1937"/>
    <s v="NA"/>
    <d v="2021-01-01T00:00:00"/>
    <s v="Individual"/>
    <s v="Cecil of Chelwood, Viscount (Lord Edgar Algernon Robert Gascoyne Cecil)"/>
    <s v="1864-09-14"/>
    <s v="London"/>
    <s v="United Kingdom"/>
    <x v="9"/>
    <x v="0"/>
    <s v="NA"/>
    <s v="NA"/>
    <s v="NA"/>
    <s v="GBR"/>
  </r>
  <r>
    <n v="1937"/>
    <x v="4"/>
    <s v="The Nobel Prize in Physics 1937"/>
    <s v="&quot;for their experimental discovery of the diffraction of electrons by crystals&quot;"/>
    <d v="2021-02-01T00:00:00"/>
    <s v="Individual"/>
    <s v="Clinton Joseph Davisson"/>
    <s v="1881-10-22"/>
    <s v="Bloomington, IL"/>
    <s v="United States of America"/>
    <x v="16"/>
    <x v="0"/>
    <s v="Bell Laboratories"/>
    <s v="New York, NY"/>
    <s v="United States of America"/>
    <s v="USA"/>
  </r>
  <r>
    <n v="1937"/>
    <x v="4"/>
    <s v="The Nobel Prize in Physics 1937"/>
    <s v="&quot;for their experimental discovery of the diffraction of electrons by crystals&quot;"/>
    <d v="2021-02-01T00:00:00"/>
    <s v="Individual"/>
    <s v="George Paget Thomson"/>
    <s v="1892-05-03"/>
    <s v="Cambridge"/>
    <s v="United Kingdom"/>
    <x v="9"/>
    <x v="0"/>
    <s v="London University"/>
    <s v="London"/>
    <s v="United Kingdom"/>
    <s v="GBR"/>
  </r>
  <r>
    <n v="1938"/>
    <x v="0"/>
    <s v="The Nobel Prize in Chemistry 1938"/>
    <s v="&quot;for his work on carotenoids and vitamins&quot;"/>
    <d v="2021-01-01T00:00:00"/>
    <s v="Individual"/>
    <s v="Richard Kuhn"/>
    <d v="1900-12-03T00:00:00"/>
    <s v="Vienna"/>
    <s v="Austria-Hungary (Austria)"/>
    <x v="22"/>
    <x v="0"/>
    <s v="Max-Planck Institut"/>
    <s v="Heidelberg"/>
    <s v="Germany"/>
    <s v="AUT"/>
  </r>
  <r>
    <n v="1938"/>
    <x v="1"/>
    <s v="The Nobel Prize in Literature 1938"/>
    <s v="&quot;for her rich and truly epic descriptions of peasant life in China and for her biographical masterpieces&quot;"/>
    <d v="2021-01-01T00:00:00"/>
    <s v="Individual"/>
    <s v="Pearl Buck"/>
    <s v="1892-06-26"/>
    <s v="Hillsboro, WV"/>
    <s v="United States of America"/>
    <x v="16"/>
    <x v="1"/>
    <s v="NA"/>
    <s v="NA"/>
    <s v="NA"/>
    <s v="USA"/>
  </r>
  <r>
    <n v="1938"/>
    <x v="2"/>
    <s v="The Nobel Prize in Physiology or Medicine 1938"/>
    <s v="&quot;for the discovery of the role played by the sinus and aortic mechanisms in the regulation of respiration&quot;"/>
    <d v="2021-01-01T00:00:00"/>
    <s v="Individual"/>
    <s v="Corneille Jean Fran√ßois Heymans"/>
    <s v="1892-03-28"/>
    <s v="Ghent"/>
    <s v="Belgium"/>
    <x v="21"/>
    <x v="0"/>
    <s v="Ghent University"/>
    <s v="Ghent"/>
    <s v="Belgium"/>
    <s v="BEL"/>
  </r>
  <r>
    <n v="1938"/>
    <x v="3"/>
    <s v="The Nobel Peace Prize 1938"/>
    <s v="NA"/>
    <d v="2021-01-01T00:00:00"/>
    <s v="Organization"/>
    <s v="Office international Nansen pour les R√©fugi√©s (Nansen International Office for Refugees)"/>
    <s v="NA"/>
    <s v="NA"/>
    <s v="NA"/>
    <x v="12"/>
    <x v="2"/>
    <s v="NA"/>
    <s v="NA"/>
    <s v="NA"/>
    <m/>
  </r>
  <r>
    <n v="1938"/>
    <x v="4"/>
    <s v="The Nobel Prize in Physics 1938"/>
    <s v="&quot;for his demonstrations of the existence of new radioactive elements produced by neutron irradiation, and for his related discovery of nuclear reactions brought about by slow neutrons&quot;"/>
    <d v="2021-01-01T00:00:00"/>
    <s v="Individual"/>
    <s v="Enrico Fermi"/>
    <d v="1901-09-29T00:00:00"/>
    <s v="Rome"/>
    <s v="Italy"/>
    <x v="15"/>
    <x v="0"/>
    <s v="Rome University"/>
    <s v="Rome"/>
    <s v="Italy"/>
    <s v="ITA"/>
  </r>
  <r>
    <n v="1939"/>
    <x v="0"/>
    <s v="The Nobel Prize in Chemistry 1939"/>
    <s v="&quot;for his work on sex hormones&quot;"/>
    <d v="2021-02-01T00:00:00"/>
    <s v="Individual"/>
    <s v="Adolf Friedrich Johann Butenandt"/>
    <d v="1903-03-24T00:00:00"/>
    <s v="Bremerhaven-Lehe"/>
    <s v="Germany"/>
    <x v="4"/>
    <x v="0"/>
    <s v="Max-Planck Institut"/>
    <s v="Berlin-Dahlem"/>
    <s v="Germany"/>
    <s v="DEU"/>
  </r>
  <r>
    <n v="1939"/>
    <x v="0"/>
    <s v="The Nobel Prize in Chemistry 1939"/>
    <s v="&quot;for his work on polymethylenes and higher terpenes&quot;"/>
    <d v="2021-02-01T00:00:00"/>
    <s v="Individual"/>
    <s v="Leopold Ruzicka"/>
    <s v="1887-09-13"/>
    <s v="Vukovar"/>
    <s v="Austria-Hungary (Croatia)"/>
    <x v="30"/>
    <x v="0"/>
    <s v="Eidgen√∂ssische Technische Hochschule (Swiss Federal Institute of Technology)"/>
    <s v="Zurich"/>
    <s v="Switzerland"/>
    <s v="HRV"/>
  </r>
  <r>
    <n v="1939"/>
    <x v="1"/>
    <s v="The Nobel Prize in Literature 1939"/>
    <s v="&quot;for his deep understanding of his country's peasantry and the exquisite art with which he has portrayed their way of life and their relationship with Nature&quot;"/>
    <d v="2021-01-01T00:00:00"/>
    <s v="Individual"/>
    <s v="Frans Eemil Sillanp√§√§"/>
    <s v="1888-09-16"/>
    <s v="H√§meenkyr√∂"/>
    <s v="Russian Empire (Finland)"/>
    <x v="31"/>
    <x v="0"/>
    <s v="NA"/>
    <s v="NA"/>
    <s v="NA"/>
    <s v="FIN"/>
  </r>
  <r>
    <n v="1939"/>
    <x v="2"/>
    <s v="The Nobel Prize in Physiology or Medicine 1939"/>
    <s v="&quot;for the discovery of the antibacterial effects of prontosil&quot;"/>
    <d v="2021-01-01T00:00:00"/>
    <s v="Individual"/>
    <s v="Gerhard Domagk"/>
    <s v="1895-10-30"/>
    <s v="Lagow"/>
    <s v="Germany (Poland)"/>
    <x v="2"/>
    <x v="0"/>
    <s v="Munster University"/>
    <s v="Munster"/>
    <s v="Germany"/>
    <s v="POL"/>
  </r>
  <r>
    <n v="1939"/>
    <x v="4"/>
    <s v="The Nobel Prize in Physics 1939"/>
    <s v="&quot;for the invention and development of the cyclotron and for results obtained with it, especially with regard to artificial radioactive elements&quot;"/>
    <d v="2021-01-01T00:00:00"/>
    <s v="Individual"/>
    <s v="Ernest Orlando Lawrence"/>
    <d v="1901-08-08T00:00:00"/>
    <s v="Canton, SD"/>
    <s v="United States of America"/>
    <x v="16"/>
    <x v="0"/>
    <s v="University of California"/>
    <s v="Berkeley, CA"/>
    <s v="United States of America"/>
    <s v="USA"/>
  </r>
  <r>
    <n v="1943"/>
    <x v="0"/>
    <s v="The Nobel Prize in Chemistry 1943"/>
    <s v="&quot;for his work on the use of isotopes as tracers in the study of chemical processes&quot;"/>
    <d v="2021-01-01T00:00:00"/>
    <s v="Individual"/>
    <s v="George de Hevesy"/>
    <s v="1885-08-01"/>
    <s v="Budapest"/>
    <s v="Austria-Hungary (Hungary)"/>
    <x v="29"/>
    <x v="0"/>
    <s v="Stockholm University"/>
    <s v="Stockholm"/>
    <s v="Sweden"/>
    <s v="HUN"/>
  </r>
  <r>
    <n v="1943"/>
    <x v="2"/>
    <s v="The Nobel Prize in Physiology or Medicine 1943"/>
    <s v="&quot;for his discovery of the chemical nature of vitamin K&quot;"/>
    <d v="2021-02-01T00:00:00"/>
    <s v="Individual"/>
    <s v="Edward Adelbert Doisy"/>
    <s v="1893-11-13"/>
    <s v="Hume, IL"/>
    <s v="United States of America"/>
    <x v="16"/>
    <x v="0"/>
    <s v="Saint Louis University"/>
    <s v="St. Louis, MO"/>
    <s v="United States of America"/>
    <s v="USA"/>
  </r>
  <r>
    <n v="1943"/>
    <x v="2"/>
    <s v="The Nobel Prize in Physiology or Medicine 1943"/>
    <s v="&quot;for his discovery of vitamin K&quot;"/>
    <d v="2021-02-01T00:00:00"/>
    <s v="Individual"/>
    <s v="Henrik Carl Peter Dam"/>
    <s v="1895-02-21"/>
    <s v="Copenhagen"/>
    <s v="Denmark"/>
    <x v="8"/>
    <x v="0"/>
    <s v="Polytechnic Institute"/>
    <s v="Copenhagen"/>
    <s v="Denmark"/>
    <s v="DNK"/>
  </r>
  <r>
    <n v="1943"/>
    <x v="4"/>
    <s v="The Nobel Prize in Physics 1943"/>
    <s v="&quot;for his contribution to the development of the molecular ray method and his discovery of the magnetic moment of the proton&quot;"/>
    <d v="2021-01-01T00:00:00"/>
    <s v="Individual"/>
    <s v="Otto Stern"/>
    <s v="1888-02-17"/>
    <s v="Sorau (Zory)"/>
    <s v="Germany (Poland)"/>
    <x v="2"/>
    <x v="0"/>
    <s v="Carnegie Mellon University"/>
    <s v="Pittsburgh, PA"/>
    <s v="United States of America"/>
    <s v="POL"/>
  </r>
  <r>
    <n v="1944"/>
    <x v="0"/>
    <s v="The Nobel Prize in Chemistry 1944"/>
    <s v="&quot;for his discovery of the fission of heavy nuclei&quot;"/>
    <d v="2021-01-01T00:00:00"/>
    <s v="Individual"/>
    <s v="Otto Hahn"/>
    <s v="1879-03-08"/>
    <s v="Frankfurt-on-the-Main"/>
    <s v="Germany"/>
    <x v="4"/>
    <x v="0"/>
    <s v="Max-Planck Institut"/>
    <s v="Berlin-Dahlem"/>
    <s v="Germany"/>
    <s v="DEU"/>
  </r>
  <r>
    <n v="1944"/>
    <x v="1"/>
    <s v="The Nobel Prize in Literature 1944"/>
    <s v="&quot;for the rare strength and fertility of his poetic imagination with which is combined an intellectual curiosity of wide scope and a bold, freshly creative style&quot;"/>
    <d v="2021-01-01T00:00:00"/>
    <s v="Individual"/>
    <s v="Johannes Vilhelm Jensen"/>
    <s v="1873-01-20"/>
    <s v="Fars√∏"/>
    <s v="Denmark"/>
    <x v="8"/>
    <x v="0"/>
    <s v="NA"/>
    <s v="NA"/>
    <s v="NA"/>
    <s v="DNK"/>
  </r>
  <r>
    <n v="1944"/>
    <x v="2"/>
    <s v="The Nobel Prize in Physiology or Medicine 1944"/>
    <s v="&quot;for their discoveries relating to the highly differentiated functions of single nerve fibres&quot;"/>
    <d v="2021-02-01T00:00:00"/>
    <s v="Individual"/>
    <s v="Herbert Spencer Gasser"/>
    <s v="1888-07-05"/>
    <s v="Platteville, WI"/>
    <s v="United States of America"/>
    <x v="16"/>
    <x v="0"/>
    <s v="Rockefeller Institute for Medical Research"/>
    <s v="New York, NY"/>
    <s v="United States of America"/>
    <s v="USA"/>
  </r>
  <r>
    <n v="1944"/>
    <x v="2"/>
    <s v="The Nobel Prize in Physiology or Medicine 1944"/>
    <s v="&quot;for their discoveries relating to the highly differentiated functions of single nerve fibres&quot;"/>
    <d v="2021-02-01T00:00:00"/>
    <s v="Individual"/>
    <s v="Joseph Erlanger"/>
    <s v="1874-01-05"/>
    <s v="San Francisco, CA"/>
    <s v="United States of America"/>
    <x v="16"/>
    <x v="0"/>
    <s v="Washington University"/>
    <s v="St. Louis, MO"/>
    <s v="United States of America"/>
    <s v="USA"/>
  </r>
  <r>
    <n v="1944"/>
    <x v="3"/>
    <s v="The Nobel Peace Prize 1944"/>
    <s v="NA"/>
    <d v="2021-01-01T00:00:00"/>
    <s v="Organization"/>
    <s v="Comit√© international de la Croix Rouge (International Committee of the Red Cross)"/>
    <s v="NA"/>
    <s v="NA"/>
    <s v="NA"/>
    <x v="12"/>
    <x v="2"/>
    <s v="NA"/>
    <s v="NA"/>
    <s v="NA"/>
    <m/>
  </r>
  <r>
    <n v="1944"/>
    <x v="4"/>
    <s v="The Nobel Prize in Physics 1944"/>
    <s v="&quot;for his resonance method for recording the magnetic properties of atomic nuclei&quot;"/>
    <d v="2021-01-01T00:00:00"/>
    <s v="Individual"/>
    <s v="Isidor Isaac Rabi"/>
    <s v="1898-07-29"/>
    <s v="Rymanow"/>
    <s v="Austria-Hungary (Poland)"/>
    <x v="2"/>
    <x v="0"/>
    <s v="Columbia University"/>
    <s v="New York, NY"/>
    <s v="United States of America"/>
    <s v="POL"/>
  </r>
  <r>
    <n v="1945"/>
    <x v="0"/>
    <s v="The Nobel Prize in Chemistry 1945"/>
    <s v="&quot;for his research and inventions in agricultural and nutrition chemistry, especially for his fodder preservation method&quot;"/>
    <d v="2021-01-01T00:00:00"/>
    <s v="Individual"/>
    <s v="Artturi Ilmari Virtanen"/>
    <s v="1895-01-15"/>
    <s v="Helsinki"/>
    <s v="Russian Empire (Finland)"/>
    <x v="31"/>
    <x v="0"/>
    <s v="University of Helsinki"/>
    <s v="Helsinki"/>
    <s v="Finland"/>
    <s v="FIN"/>
  </r>
  <r>
    <n v="1945"/>
    <x v="1"/>
    <s v="The Nobel Prize in Literature 1945"/>
    <s v="&quot;for her lyric poetry which, inspired by powerful emotions, has made her name a symbol of the idealistic aspirations of the entire Latin American world&quot;"/>
    <d v="2021-01-01T00:00:00"/>
    <s v="Individual"/>
    <s v="Gabriela Mistral"/>
    <s v="1889-04-07"/>
    <s v="Vicu√±a"/>
    <s v="Chile"/>
    <x v="32"/>
    <x v="1"/>
    <s v="NA"/>
    <s v="NA"/>
    <s v="NA"/>
    <s v="CHL"/>
  </r>
  <r>
    <n v="1945"/>
    <x v="2"/>
    <s v="The Nobel Prize in Physiology or Medicine 1945"/>
    <s v="&quot;for the discovery of penicillin and its curative effect in various infectious diseases&quot;"/>
    <d v="2021-03-01T00:00:00"/>
    <s v="Individual"/>
    <s v="Ernst Boris Chain"/>
    <d v="1906-06-19T00:00:00"/>
    <s v="Berlin"/>
    <s v="Germany"/>
    <x v="4"/>
    <x v="0"/>
    <s v="University of Oxford"/>
    <s v="Oxford"/>
    <s v="United Kingdom"/>
    <s v="DEU"/>
  </r>
  <r>
    <n v="1945"/>
    <x v="2"/>
    <s v="The Nobel Prize in Physiology or Medicine 1945"/>
    <s v="&quot;for the discovery of penicillin and its curative effect in various infectious diseases&quot;"/>
    <d v="2021-03-01T00:00:00"/>
    <s v="Individual"/>
    <s v="Sir Alexander Fleming"/>
    <s v="1881-08-06"/>
    <s v="Lochfield"/>
    <s v="Scotland"/>
    <x v="9"/>
    <x v="0"/>
    <s v="London University"/>
    <s v="London"/>
    <s v="United Kingdom"/>
    <s v="GBR"/>
  </r>
  <r>
    <n v="1945"/>
    <x v="2"/>
    <s v="The Nobel Prize in Physiology or Medicine 1945"/>
    <s v="&quot;for the discovery of penicillin and its curative effect in various infectious diseases&quot;"/>
    <d v="2021-03-01T00:00:00"/>
    <s v="Individual"/>
    <s v="Sir Howard Walter Florey"/>
    <s v="1898-09-24"/>
    <s v="Adelaide"/>
    <s v="Australia"/>
    <x v="23"/>
    <x v="0"/>
    <s v="University of Oxford"/>
    <s v="Oxford"/>
    <s v="United Kingdom"/>
    <s v="AUS"/>
  </r>
  <r>
    <n v="1945"/>
    <x v="3"/>
    <s v="The Nobel Peace Prize 1945"/>
    <s v="NA"/>
    <d v="2021-01-01T00:00:00"/>
    <s v="Individual"/>
    <s v="Cordell Hull"/>
    <s v="1871-10-02"/>
    <s v="Olympus, TN"/>
    <s v="United States of America"/>
    <x v="16"/>
    <x v="0"/>
    <s v="NA"/>
    <s v="NA"/>
    <s v="NA"/>
    <s v="USA"/>
  </r>
  <r>
    <n v="1945"/>
    <x v="4"/>
    <s v="The Nobel Prize in Physics 1945"/>
    <s v="&quot;for the discovery of the Exclusion Principle, also called the Pauli Principle&quot;"/>
    <d v="2021-01-01T00:00:00"/>
    <s v="Individual"/>
    <s v="Wolfgang Pauli"/>
    <d v="1900-04-25T00:00:00"/>
    <s v="Vienna"/>
    <s v="Austria"/>
    <x v="22"/>
    <x v="0"/>
    <s v="Princeton University"/>
    <s v="Princeton, NJ"/>
    <s v="United States of America"/>
    <s v="AUT"/>
  </r>
  <r>
    <n v="1946"/>
    <x v="0"/>
    <s v="The Nobel Prize in Chemistry 1946"/>
    <s v="&quot;for his discovery that enzymes can be crystallized&quot;"/>
    <d v="2021-02-01T00:00:00"/>
    <s v="Individual"/>
    <s v="James Batcheller Sumner"/>
    <s v="1887-11-19"/>
    <s v="Canton, MA"/>
    <s v="United States of America"/>
    <x v="16"/>
    <x v="0"/>
    <s v="Cornell University"/>
    <s v="Ithaca, NY"/>
    <s v="United States of America"/>
    <s v="USA"/>
  </r>
  <r>
    <n v="1946"/>
    <x v="0"/>
    <s v="The Nobel Prize in Chemistry 1946"/>
    <s v="&quot;for their preparation of enzymes and virus proteins in a pure form&quot;"/>
    <d v="2021-04-01T00:00:00"/>
    <s v="Individual"/>
    <s v="John Howard Northrop"/>
    <s v="1891-07-05"/>
    <s v="Yonkers, NY"/>
    <s v="United States of America"/>
    <x v="16"/>
    <x v="0"/>
    <s v="Rockefeller Institute for Medical Research"/>
    <s v="Princeton, NJ"/>
    <s v="United States of America"/>
    <s v="USA"/>
  </r>
  <r>
    <n v="1946"/>
    <x v="0"/>
    <s v="The Nobel Prize in Chemistry 1946"/>
    <s v="&quot;for their preparation of enzymes and virus proteins in a pure form&quot;"/>
    <d v="2021-04-01T00:00:00"/>
    <s v="Individual"/>
    <s v="Wendell Meredith Stanley"/>
    <d v="1904-08-16T00:00:00"/>
    <s v="Ridgeville, IN"/>
    <s v="United States of America"/>
    <x v="16"/>
    <x v="0"/>
    <s v="Rockefeller Institute for Medical Research"/>
    <s v="Princeton, NJ"/>
    <s v="United States of America"/>
    <s v="USA"/>
  </r>
  <r>
    <n v="1946"/>
    <x v="1"/>
    <s v="The Nobel Prize in Literature 1946"/>
    <s v="&quot;for his inspired writings which, while growing in boldness and penetration, exemplify the classical humanitarian ideals and high qualities of style&quot;"/>
    <d v="2021-01-01T00:00:00"/>
    <s v="Individual"/>
    <s v="Hermann Hesse"/>
    <s v="1877-07-02"/>
    <s v="Calw"/>
    <s v="Germany"/>
    <x v="4"/>
    <x v="0"/>
    <s v="NA"/>
    <s v="NA"/>
    <s v="NA"/>
    <s v="DEU"/>
  </r>
  <r>
    <n v="1946"/>
    <x v="2"/>
    <s v="The Nobel Prize in Physiology or Medicine 1946"/>
    <s v="&quot;for the discovery of the production of mutations by means of X-ray irradiation&quot;"/>
    <d v="2021-01-01T00:00:00"/>
    <s v="Individual"/>
    <s v="Hermann Joseph Muller"/>
    <s v="1890-12-21"/>
    <s v="New York, NY"/>
    <s v="United States of America"/>
    <x v="16"/>
    <x v="0"/>
    <s v="Indiana University"/>
    <s v="Bloomington, IN"/>
    <s v="United States of America"/>
    <s v="USA"/>
  </r>
  <r>
    <n v="1946"/>
    <x v="3"/>
    <s v="The Nobel Peace Prize 1946"/>
    <s v="NA"/>
    <d v="2021-02-01T00:00:00"/>
    <s v="Individual"/>
    <s v="Emily Greene Balch"/>
    <s v="1867-01-08"/>
    <s v="Jamaica Plain, MA (Boston)"/>
    <s v="United States of America"/>
    <x v="16"/>
    <x v="1"/>
    <s v="NA"/>
    <s v="NA"/>
    <s v="NA"/>
    <s v="USA"/>
  </r>
  <r>
    <n v="1946"/>
    <x v="3"/>
    <s v="The Nobel Peace Prize 1946"/>
    <s v="NA"/>
    <d v="2021-02-01T00:00:00"/>
    <s v="Individual"/>
    <s v="John Raleigh Mott"/>
    <s v="1865-05-25"/>
    <s v="Livingston Manor, NY"/>
    <s v="United States of America"/>
    <x v="16"/>
    <x v="0"/>
    <s v="NA"/>
    <s v="NA"/>
    <s v="NA"/>
    <s v="USA"/>
  </r>
  <r>
    <n v="1946"/>
    <x v="4"/>
    <s v="The Nobel Prize in Physics 1946"/>
    <s v="&quot;for the invention of an apparatus to produce extremely high pressures, and for the discoveries he made therewith in the field of high pressure physics&quot;"/>
    <d v="2021-01-01T00:00:00"/>
    <s v="Individual"/>
    <s v="Percy Williams Bridgman"/>
    <s v="1882-04-21"/>
    <s v="Cambridge, MA"/>
    <s v="United States of America"/>
    <x v="16"/>
    <x v="0"/>
    <s v="Harvard University"/>
    <s v="Cambridge, MA"/>
    <s v="United States of America"/>
    <s v="USA"/>
  </r>
  <r>
    <n v="1947"/>
    <x v="0"/>
    <s v="The Nobel Prize in Chemistry 1947"/>
    <s v="&quot;for his investigations on plant products of biological importance, especially the alkaloids&quot;"/>
    <d v="2021-01-01T00:00:00"/>
    <s v="Individual"/>
    <s v="Sir Robert Robinson"/>
    <s v="1886-09-13"/>
    <s v="Rufford, near Chesterfield"/>
    <s v="United Kingdom"/>
    <x v="9"/>
    <x v="0"/>
    <s v="University of Oxford"/>
    <s v="Oxford"/>
    <s v="United Kingdom"/>
    <s v="GBR"/>
  </r>
  <r>
    <n v="1947"/>
    <x v="1"/>
    <s v="The Nobel Prize in Literature 1947"/>
    <s v="&quot;for his comprehensive and artistically significant writings, in which human problems and conditions have been presented with a fearless love of truth and keen psychological insight&quot;"/>
    <d v="2021-01-01T00:00:00"/>
    <s v="Individual"/>
    <s v="Andr√© Paul Guillaume Gide"/>
    <s v="1869-11-22"/>
    <s v="Paris"/>
    <s v="France"/>
    <x v="1"/>
    <x v="0"/>
    <s v="NA"/>
    <s v="NA"/>
    <s v="NA"/>
    <s v="FRA"/>
  </r>
  <r>
    <n v="1947"/>
    <x v="2"/>
    <s v="The Nobel Prize in Physiology or Medicine 1947"/>
    <s v="&quot;for his discovery of the part played by the hormone of the anterior pituitary lobe in the metabolism of sugar&quot;"/>
    <d v="2021-02-01T00:00:00"/>
    <s v="Individual"/>
    <s v="Bernardo Alberto Houssay"/>
    <s v="1887-04-10"/>
    <s v="Buenos Aires"/>
    <s v="Argentina"/>
    <x v="28"/>
    <x v="0"/>
    <s v="Instituto de Biologia y Medicina Experimental (Institute for Biology and Experimental Medicine)"/>
    <s v="Buenos Aires"/>
    <s v="Argentina"/>
    <s v="ARG"/>
  </r>
  <r>
    <n v="1947"/>
    <x v="2"/>
    <s v="The Nobel Prize in Physiology or Medicine 1947"/>
    <s v="&quot;for their discovery of the course of the catalytic conversion of glycogen&quot;"/>
    <d v="2021-04-01T00:00:00"/>
    <s v="Individual"/>
    <s v="Carl Ferdinand Cori"/>
    <s v="1896-12-05"/>
    <s v="Prague"/>
    <s v="Austria-Hungary (Czech Republic)"/>
    <x v="13"/>
    <x v="0"/>
    <s v="Washington University"/>
    <s v="St. Louis, MO"/>
    <s v="United States of America"/>
    <s v="CZE"/>
  </r>
  <r>
    <n v="1947"/>
    <x v="2"/>
    <s v="The Nobel Prize in Physiology or Medicine 1947"/>
    <s v="&quot;for their discovery of the course of the catalytic conversion of glycogen&quot;"/>
    <d v="2021-04-01T00:00:00"/>
    <s v="Individual"/>
    <s v="Gerty Theresa Cori, n√©e Radnitz"/>
    <s v="1896-08-15"/>
    <s v="Prague"/>
    <s v="Austria-Hungary (Czech Republic)"/>
    <x v="13"/>
    <x v="1"/>
    <s v="Washington University"/>
    <s v="St. Louis, MO"/>
    <s v="United States of America"/>
    <s v="CZE"/>
  </r>
  <r>
    <n v="1947"/>
    <x v="3"/>
    <s v="The Nobel Peace Prize 1947"/>
    <s v="NA"/>
    <d v="2021-02-01T00:00:00"/>
    <s v="Organization"/>
    <s v="American Friends Service Committee (The Quakers)"/>
    <s v="NA"/>
    <s v="NA"/>
    <s v="NA"/>
    <x v="12"/>
    <x v="2"/>
    <s v="NA"/>
    <s v="NA"/>
    <s v="NA"/>
    <m/>
  </r>
  <r>
    <n v="1947"/>
    <x v="3"/>
    <s v="The Nobel Peace Prize 1947"/>
    <s v="NA"/>
    <d v="2021-02-01T00:00:00"/>
    <s v="Organization"/>
    <s v="Friends Service Council (The Quakers)"/>
    <s v="NA"/>
    <s v="NA"/>
    <s v="NA"/>
    <x v="12"/>
    <x v="2"/>
    <s v="NA"/>
    <s v="NA"/>
    <s v="NA"/>
    <m/>
  </r>
  <r>
    <n v="1947"/>
    <x v="4"/>
    <s v="The Nobel Prize in Physics 1947"/>
    <s v="&quot;for his investigations of the physics of the upper atmosphere especially for the discovery of the so-called Appleton layer&quot;"/>
    <d v="2021-01-01T00:00:00"/>
    <s v="Individual"/>
    <s v="Sir Edward Victor Appleton"/>
    <s v="1892-09-06"/>
    <s v="Bradford"/>
    <s v="United Kingdom"/>
    <x v="9"/>
    <x v="0"/>
    <s v="Department of Scientific and Industrial Research"/>
    <s v="London"/>
    <s v="United Kingdom"/>
    <s v="GBR"/>
  </r>
  <r>
    <n v="1948"/>
    <x v="0"/>
    <s v="The Nobel Prize in Chemistry 1948"/>
    <s v="&quot;for his research on electrophoresis and adsorption analysis, especially for his discoveries concerning the complex nature of the serum proteins&quot;"/>
    <d v="2021-01-01T00:00:00"/>
    <s v="Individual"/>
    <s v="Arne Wilhelm Kaurin Tiselius"/>
    <d v="1902-08-10T00:00:00"/>
    <s v="Stockholm"/>
    <s v="Sweden"/>
    <x v="6"/>
    <x v="0"/>
    <s v="Uppsala University"/>
    <s v="Uppsala"/>
    <s v="Sweden"/>
    <s v="SWE"/>
  </r>
  <r>
    <n v="1948"/>
    <x v="1"/>
    <s v="The Nobel Prize in Literature 1948"/>
    <s v="&quot;for his outstanding, pioneer contribution to present-day poetry&quot;"/>
    <d v="2021-01-01T00:00:00"/>
    <s v="Individual"/>
    <s v="Thomas Stearns Eliot"/>
    <s v="1888-09-26"/>
    <s v="St. Louis, MO"/>
    <s v="United States of America"/>
    <x v="16"/>
    <x v="0"/>
    <s v="NA"/>
    <s v="NA"/>
    <s v="NA"/>
    <s v="USA"/>
  </r>
  <r>
    <n v="1948"/>
    <x v="2"/>
    <s v="The Nobel Prize in Physiology or Medicine 1948"/>
    <s v="&quot;for his discovery of the high efficiency of DDT as a contact poison against several arthropods&quot;"/>
    <d v="2021-01-01T00:00:00"/>
    <s v="Individual"/>
    <s v="Paul Hermann M√ºller"/>
    <s v="1899-01-12"/>
    <s v="Olten"/>
    <s v="Switzerland"/>
    <x v="3"/>
    <x v="0"/>
    <s v="Laboratorium der Farben-Fabriken J.R. Geigy A.G. (Laboratory of the J.R. Geigy Dye-Factory Co.)"/>
    <s v="Basel"/>
    <s v="Switzerland"/>
    <s v="CHE"/>
  </r>
  <r>
    <n v="1948"/>
    <x v="4"/>
    <s v="The Nobel Prize in Physics 1948"/>
    <s v="&quot;for his development of the Wilson cloud chamber method, and his discoveries therewith in the fields of nuclear physics and cosmic radiation&quot;"/>
    <d v="2021-01-01T00:00:00"/>
    <s v="Individual"/>
    <s v="Patrick Maynard Stuart Blackett"/>
    <s v="1897-11-18"/>
    <s v="London"/>
    <s v="United Kingdom"/>
    <x v="9"/>
    <x v="0"/>
    <s v="Victoria University"/>
    <s v="Manchester"/>
    <s v="United Kingdom"/>
    <s v="GBR"/>
  </r>
  <r>
    <n v="1949"/>
    <x v="0"/>
    <s v="The Nobel Prize in Chemistry 1949"/>
    <s v="&quot;for his contributions in the field of chemical thermodynamics, particularly concerning the behaviour of substances at extremely low temperatures&quot;"/>
    <d v="2021-01-01T00:00:00"/>
    <s v="Individual"/>
    <s v="William Francis Giauque"/>
    <s v="1895-05-12"/>
    <s v="Niagara Falls"/>
    <s v="Canada"/>
    <x v="26"/>
    <x v="0"/>
    <s v="University of California"/>
    <s v="Berkeley, CA"/>
    <s v="United States of America"/>
    <s v="CAN"/>
  </r>
  <r>
    <n v="1949"/>
    <x v="1"/>
    <s v="The Nobel Prize in Literature 1949"/>
    <s v="&quot;for his powerful and artistically unique contribution to the modern American novel&quot;"/>
    <d v="2021-01-01T00:00:00"/>
    <s v="Individual"/>
    <s v="William Faulkner"/>
    <s v="1897-09-25"/>
    <s v="New Albany, MS"/>
    <s v="United States of America"/>
    <x v="16"/>
    <x v="0"/>
    <s v="NA"/>
    <s v="NA"/>
    <s v="NA"/>
    <s v="USA"/>
  </r>
  <r>
    <n v="1949"/>
    <x v="2"/>
    <s v="The Nobel Prize in Physiology or Medicine 1949"/>
    <s v="&quot;for his discovery of the therapeutic value of leucotomy in certain psychoses&quot;"/>
    <d v="2021-02-01T00:00:00"/>
    <s v="Individual"/>
    <s v="Antonio Caetano de Abreu Freire Egas Moniz"/>
    <s v="1874-11-29"/>
    <s v="Avanca"/>
    <s v="Portugal"/>
    <x v="33"/>
    <x v="0"/>
    <s v="University of Lisbon"/>
    <s v="Lisbon"/>
    <s v="Portugal"/>
    <s v="PRT"/>
  </r>
  <r>
    <n v="1949"/>
    <x v="2"/>
    <s v="The Nobel Prize in Physiology or Medicine 1949"/>
    <s v="&quot;for his discovery of the functional organization of the interbrain as a coordinator of the activities of the internal organs&quot;"/>
    <d v="2021-02-01T00:00:00"/>
    <s v="Individual"/>
    <s v="Walter Rudolf Hess"/>
    <s v="1881-03-17"/>
    <s v="Frauenfeld"/>
    <s v="Switzerland"/>
    <x v="3"/>
    <x v="0"/>
    <s v="University of Zurich"/>
    <s v="Zurich"/>
    <s v="Switzerland"/>
    <s v="CHE"/>
  </r>
  <r>
    <n v="1949"/>
    <x v="3"/>
    <s v="The Nobel Peace Prize 1949"/>
    <s v="NA"/>
    <d v="2021-01-01T00:00:00"/>
    <s v="Individual"/>
    <s v="Lord (John) Boyd Orr of Brechin"/>
    <s v="1880-09-23"/>
    <s v="Kilmaurs"/>
    <s v="Scotland"/>
    <x v="9"/>
    <x v="0"/>
    <s v="NA"/>
    <s v="NA"/>
    <s v="NA"/>
    <s v="GBR"/>
  </r>
  <r>
    <n v="1949"/>
    <x v="4"/>
    <s v="The Nobel Prize in Physics 1949"/>
    <s v="&quot;for his prediction of the existence of mesons on the basis of theoretical work on nuclear forces&quot;"/>
    <d v="2021-01-01T00:00:00"/>
    <s v="Individual"/>
    <s v="Hideki Yukawa"/>
    <d v="1907-01-23T00:00:00"/>
    <s v="Tokyo"/>
    <s v="Japan"/>
    <x v="34"/>
    <x v="0"/>
    <s v="Kyoto University"/>
    <s v="Kyoto"/>
    <s v="Japan"/>
    <s v="JPN"/>
  </r>
  <r>
    <n v="1950"/>
    <x v="0"/>
    <s v="The Nobel Prize in Chemistry 1950"/>
    <s v="&quot;for their discovery and development of the diene synthesis&quot;"/>
    <d v="2021-02-01T00:00:00"/>
    <s v="Individual"/>
    <s v="Kurt Alder"/>
    <d v="1902-07-10T00:00:00"/>
    <s v="K√∂nigsh√ºtte (Chorz√≥w)"/>
    <s v="Prussia (Poland)"/>
    <x v="2"/>
    <x v="0"/>
    <s v="Cologne University"/>
    <s v="Cologne"/>
    <s v="Germany"/>
    <s v="POL"/>
  </r>
  <r>
    <n v="1950"/>
    <x v="0"/>
    <s v="The Nobel Prize in Chemistry 1950"/>
    <s v="&quot;for their discovery and development of the diene synthesis&quot;"/>
    <d v="2021-02-01T00:00:00"/>
    <s v="Individual"/>
    <s v="Otto Paul Hermann Diels"/>
    <s v="1876-01-23"/>
    <s v="Hamburg"/>
    <s v="Germany"/>
    <x v="4"/>
    <x v="0"/>
    <s v="Kiel University"/>
    <s v="Kiel"/>
    <s v="Germany"/>
    <s v="DEU"/>
  </r>
  <r>
    <n v="1950"/>
    <x v="1"/>
    <s v="The Nobel Prize in Literature 1950"/>
    <s v="&quot;in recognition of his varied and significant writings in which he champions humanitarian ideals and freedom of thought&quot;"/>
    <d v="2021-01-01T00:00:00"/>
    <s v="Individual"/>
    <s v="Earl (Bertrand Arthur William) Russell"/>
    <s v="1872-05-18"/>
    <s v="Trelleck"/>
    <s v="United Kingdom"/>
    <x v="9"/>
    <x v="0"/>
    <s v="NA"/>
    <s v="NA"/>
    <s v="NA"/>
    <s v="GBR"/>
  </r>
  <r>
    <n v="1950"/>
    <x v="2"/>
    <s v="The Nobel Prize in Physiology or Medicine 1950"/>
    <s v="&quot;for their discoveries relating to the hormones of the adrenal cortex, their structure and biological effects&quot;"/>
    <d v="2021-03-01T00:00:00"/>
    <s v="Individual"/>
    <s v="Edward Calvin Kendall"/>
    <s v="1886-03-08"/>
    <s v="South Norwalk, CT"/>
    <s v="United States of America"/>
    <x v="16"/>
    <x v="0"/>
    <s v="Mayo Clinic"/>
    <s v="Rochester, MN"/>
    <s v="United States of America"/>
    <s v="USA"/>
  </r>
  <r>
    <n v="1950"/>
    <x v="2"/>
    <s v="The Nobel Prize in Physiology or Medicine 1950"/>
    <s v="&quot;for their discoveries relating to the hormones of the adrenal cortex, their structure and biological effects&quot;"/>
    <d v="2021-03-01T00:00:00"/>
    <s v="Individual"/>
    <s v="Philip Showalter Hench"/>
    <s v="1896-02-28"/>
    <s v="Pittsburgh, PA"/>
    <s v="United States of America"/>
    <x v="16"/>
    <x v="0"/>
    <s v="Mayo Clinic"/>
    <s v="Rochester, MN"/>
    <s v="United States of America"/>
    <s v="USA"/>
  </r>
  <r>
    <n v="1950"/>
    <x v="2"/>
    <s v="The Nobel Prize in Physiology or Medicine 1950"/>
    <s v="&quot;for their discoveries relating to the hormones of the adrenal cortex, their structure and biological effects&quot;"/>
    <d v="2021-03-01T00:00:00"/>
    <s v="Individual"/>
    <s v="Tadeus Reichstein"/>
    <s v="1897-07-20"/>
    <s v="Wloclawek"/>
    <s v="Poland"/>
    <x v="2"/>
    <x v="0"/>
    <s v="Basel University"/>
    <s v="Basel"/>
    <s v="Switzerland"/>
    <s v="POL"/>
  </r>
  <r>
    <n v="1950"/>
    <x v="3"/>
    <s v="The Nobel Peace Prize 1950"/>
    <s v="NA"/>
    <d v="2021-01-01T00:00:00"/>
    <s v="Individual"/>
    <s v="Ralph Bunche"/>
    <d v="1904-08-07T00:00:00"/>
    <s v="Detroit, MI"/>
    <s v="United States of America"/>
    <x v="16"/>
    <x v="0"/>
    <s v="Harvard University"/>
    <s v="Cambridge, MA"/>
    <s v="United States of America"/>
    <s v="USA"/>
  </r>
  <r>
    <n v="1950"/>
    <x v="4"/>
    <s v="The Nobel Prize in Physics 1950"/>
    <s v="&quot;for his development of the photographic method of studying nuclear processes and his discoveries regarding mesons made with this method&quot;"/>
    <d v="2021-01-01T00:00:00"/>
    <s v="Individual"/>
    <s v="Cecil Frank Powell"/>
    <d v="1903-12-05T00:00:00"/>
    <s v="Tonbridge"/>
    <s v="United Kingdom"/>
    <x v="9"/>
    <x v="0"/>
    <s v="Bristol University"/>
    <s v="Bristol"/>
    <s v="United Kingdom"/>
    <s v="GBR"/>
  </r>
  <r>
    <n v="1951"/>
    <x v="0"/>
    <s v="The Nobel Prize in Chemistry 1951"/>
    <s v="&quot;for their discoveries in the chemistry of the transuranium elements&quot;"/>
    <d v="2021-02-01T00:00:00"/>
    <s v="Individual"/>
    <s v="Edwin Mattison McMillan"/>
    <d v="1907-09-18T00:00:00"/>
    <s v="Redondo Beach, CA"/>
    <s v="United States of America"/>
    <x v="16"/>
    <x v="0"/>
    <s v="University of California"/>
    <s v="Berkeley, CA"/>
    <s v="United States of America"/>
    <s v="USA"/>
  </r>
  <r>
    <n v="1951"/>
    <x v="0"/>
    <s v="The Nobel Prize in Chemistry 1951"/>
    <s v="&quot;for their discoveries in the chemistry of the transuranium elements&quot;"/>
    <d v="2021-02-01T00:00:00"/>
    <s v="Individual"/>
    <s v="Glenn Theodore Seaborg"/>
    <d v="1912-04-19T00:00:00"/>
    <s v="Ishpeming, MI"/>
    <s v="United States of America"/>
    <x v="16"/>
    <x v="0"/>
    <s v="University of California"/>
    <s v="Berkeley, CA"/>
    <s v="United States of America"/>
    <s v="USA"/>
  </r>
  <r>
    <n v="1951"/>
    <x v="1"/>
    <s v="The Nobel Prize in Literature 1951"/>
    <s v="&quot;for the artistic vigour and true independence of mind with which he endeavours in his poetry to find answers to the eternal questions confronting mankind&quot;"/>
    <d v="2021-01-01T00:00:00"/>
    <s v="Individual"/>
    <s v="P√§r Fabian Lagerkvist"/>
    <s v="1891-05-23"/>
    <s v="V√§xj√∂"/>
    <s v="Sweden"/>
    <x v="6"/>
    <x v="0"/>
    <s v="NA"/>
    <s v="NA"/>
    <s v="NA"/>
    <s v="SWE"/>
  </r>
  <r>
    <n v="1951"/>
    <x v="2"/>
    <s v="The Nobel Prize in Physiology or Medicine 1951"/>
    <s v="&quot;for his discoveries concerning yellow fever and how to combat it&quot;"/>
    <d v="2021-01-01T00:00:00"/>
    <s v="Individual"/>
    <s v="Max Theiler"/>
    <s v="1899-01-30"/>
    <s v="Pretoria"/>
    <s v="South Africa"/>
    <x v="35"/>
    <x v="0"/>
    <s v="Laboratories of the Division of Medicine and Public Health, Rockefeller Foundation"/>
    <s v="New York, NY"/>
    <s v="United States of America"/>
    <s v="ZAF"/>
  </r>
  <r>
    <n v="1951"/>
    <x v="3"/>
    <s v="The Nobel Peace Prize 1951"/>
    <s v="NA"/>
    <d v="2021-01-01T00:00:00"/>
    <s v="Individual"/>
    <s v="L√©on Jouhaux"/>
    <s v="1879-07-01"/>
    <s v="Paris"/>
    <s v="France"/>
    <x v="1"/>
    <x v="0"/>
    <s v="NA"/>
    <s v="NA"/>
    <s v="NA"/>
    <s v="FRA"/>
  </r>
  <r>
    <n v="1951"/>
    <x v="4"/>
    <s v="The Nobel Prize in Physics 1951"/>
    <s v="&quot;for their pioneer work on the transmutation of atomic nuclei by artificially accelerated atomic particles&quot;"/>
    <d v="2021-02-01T00:00:00"/>
    <s v="Individual"/>
    <s v="Ernest Thomas Sinton Walton"/>
    <d v="1903-10-06T00:00:00"/>
    <s v="Dungarvan"/>
    <s v="Ireland"/>
    <x v="25"/>
    <x v="0"/>
    <s v="Trinity College"/>
    <s v="Dublin"/>
    <s v="Ireland"/>
    <s v="IRL"/>
  </r>
  <r>
    <n v="1951"/>
    <x v="4"/>
    <s v="The Nobel Prize in Physics 1951"/>
    <s v="&quot;for their pioneer work on the transmutation of atomic nuclei by artificially accelerated atomic particles&quot;"/>
    <d v="2021-02-01T00:00:00"/>
    <s v="Individual"/>
    <s v="Sir John Douglas Cockcroft"/>
    <s v="1897-05-27"/>
    <s v="Todmorden"/>
    <s v="United Kingdom"/>
    <x v="9"/>
    <x v="0"/>
    <s v="Atomic Energy Research Establishment"/>
    <s v="Harwell, Berkshire"/>
    <s v="United Kingdom"/>
    <s v="GBR"/>
  </r>
  <r>
    <n v="1952"/>
    <x v="0"/>
    <s v="The Nobel Prize in Chemistry 1952"/>
    <s v="&quot;for their invention of partition chromatography&quot;"/>
    <d v="2021-02-01T00:00:00"/>
    <s v="Individual"/>
    <s v="Archer John Porter Martin"/>
    <d v="1910-03-01T00:00:00"/>
    <s v="London"/>
    <s v="United Kingdom"/>
    <x v="9"/>
    <x v="0"/>
    <s v="National Institute for Medical Research"/>
    <s v="London"/>
    <s v="United Kingdom"/>
    <s v="GBR"/>
  </r>
  <r>
    <n v="1952"/>
    <x v="0"/>
    <s v="The Nobel Prize in Chemistry 1952"/>
    <s v="&quot;for their invention of partition chromatography&quot;"/>
    <d v="2021-02-01T00:00:00"/>
    <s v="Individual"/>
    <s v="Richard Laurence Millington Synge"/>
    <d v="1914-10-28T00:00:00"/>
    <s v="Liverpool"/>
    <s v="United Kingdom"/>
    <x v="9"/>
    <x v="0"/>
    <s v="Rowett Research Institute"/>
    <s v="Bucksburn (Scotland)"/>
    <s v="United Kingdom"/>
    <s v="GBR"/>
  </r>
  <r>
    <n v="1952"/>
    <x v="1"/>
    <s v="The Nobel Prize in Literature 1952"/>
    <s v="&quot;for the deep spiritual insight and the artistic intensity with which he has in his novels penetrated the drama of human life&quot;"/>
    <d v="2021-01-01T00:00:00"/>
    <s v="Individual"/>
    <s v="Fran√ßois Mauriac"/>
    <s v="1885-10-11"/>
    <s v="Bordeaux"/>
    <s v="France"/>
    <x v="1"/>
    <x v="0"/>
    <s v="NA"/>
    <s v="NA"/>
    <s v="NA"/>
    <s v="FRA"/>
  </r>
  <r>
    <n v="1952"/>
    <x v="2"/>
    <s v="The Nobel Prize in Physiology or Medicine 1952"/>
    <s v="&quot;for his discovery of streptomycin, the first antibiotic effective against tuberculosis&quot;"/>
    <d v="2021-01-01T00:00:00"/>
    <s v="Individual"/>
    <s v="Selman Abraham Waksman"/>
    <s v="1888-07-22"/>
    <s v="Priluka (Nova Pryluka)"/>
    <s v="Russian Empire (Ukraine)"/>
    <x v="18"/>
    <x v="0"/>
    <s v="Rutgers University"/>
    <s v="New Brunswick, NJ"/>
    <s v="United States of America"/>
    <s v="UKR"/>
  </r>
  <r>
    <n v="1952"/>
    <x v="3"/>
    <s v="The Nobel Peace Prize 1952"/>
    <s v="NA"/>
    <d v="2021-01-01T00:00:00"/>
    <s v="Individual"/>
    <s v="Albert Schweitzer"/>
    <s v="1875-01-14"/>
    <s v="Kaysersberg"/>
    <s v="Germany (France)"/>
    <x v="1"/>
    <x v="0"/>
    <s v="NA"/>
    <s v="NA"/>
    <s v="NA"/>
    <s v="FRA"/>
  </r>
  <r>
    <n v="1952"/>
    <x v="4"/>
    <s v="The Nobel Prize in Physics 1952"/>
    <s v="&quot;for their development of new methods for nuclear magnetic precision measurements and discoveries in connection therewith&quot;"/>
    <d v="2021-02-01T00:00:00"/>
    <s v="Individual"/>
    <s v="Edward Mills Purcell"/>
    <d v="1912-08-30T00:00:00"/>
    <s v="Taylorville, IL"/>
    <s v="United States of America"/>
    <x v="16"/>
    <x v="0"/>
    <s v="Harvard University"/>
    <s v="Cambridge, MA"/>
    <s v="United States of America"/>
    <s v="USA"/>
  </r>
  <r>
    <n v="1952"/>
    <x v="4"/>
    <s v="The Nobel Prize in Physics 1952"/>
    <s v="&quot;for their development of new methods for nuclear magnetic precision measurements and discoveries in connection therewith&quot;"/>
    <d v="2021-02-01T00:00:00"/>
    <s v="Individual"/>
    <s v="Felix Bloch"/>
    <d v="1905-10-23T00:00:00"/>
    <s v="Zurich"/>
    <s v="Switzerland"/>
    <x v="3"/>
    <x v="0"/>
    <s v="Stanford University"/>
    <s v="Stanford, CA"/>
    <s v="United States of America"/>
    <s v="CHE"/>
  </r>
  <r>
    <n v="1953"/>
    <x v="0"/>
    <s v="The Nobel Prize in Chemistry 1953"/>
    <s v="&quot;for his discoveries in the field of macromolecular chemistry&quot;"/>
    <d v="2021-01-01T00:00:00"/>
    <s v="Individual"/>
    <s v="Hermann Staudinger"/>
    <s v="1881-03-23"/>
    <s v="Worms"/>
    <s v="Germany"/>
    <x v="4"/>
    <x v="0"/>
    <s v="University of Freiburg"/>
    <s v="Breisgau"/>
    <s v="Germany"/>
    <s v="DEU"/>
  </r>
  <r>
    <n v="1953"/>
    <x v="1"/>
    <s v="The Nobel Prize in Literature 1953"/>
    <s v="&quot;for his mastery of historical and biographical description as well as for brilliant oratory in defending exalted human values&quot;"/>
    <d v="2021-01-01T00:00:00"/>
    <s v="Individual"/>
    <s v="Sir Winston Leonard Spencer Churchill"/>
    <s v="1874-11-30"/>
    <s v="Woodstock"/>
    <s v="United Kingdom"/>
    <x v="9"/>
    <x v="0"/>
    <s v="NA"/>
    <s v="NA"/>
    <s v="NA"/>
    <s v="GBR"/>
  </r>
  <r>
    <n v="1953"/>
    <x v="2"/>
    <s v="The Nobel Prize in Physiology or Medicine 1953"/>
    <s v="&quot;for his discovery of co-enzyme A and its importance for intermediary metabolism&quot;"/>
    <d v="2021-02-01T00:00:00"/>
    <s v="Individual"/>
    <s v="Fritz Albert Lipmann"/>
    <s v="1899-06-12"/>
    <s v="Koenigsberg (Kaliningrad)"/>
    <s v="Germany (Russia)"/>
    <x v="11"/>
    <x v="0"/>
    <s v="Harvard Medical School"/>
    <s v="Boston, MA"/>
    <s v="United States of America"/>
    <s v="RUS"/>
  </r>
  <r>
    <n v="1953"/>
    <x v="2"/>
    <s v="The Nobel Prize in Physiology or Medicine 1953"/>
    <s v="&quot;for his discovery of the citric acid cycle&quot;"/>
    <d v="2021-02-01T00:00:00"/>
    <s v="Individual"/>
    <s v="Hans Adolf Krebs"/>
    <d v="1900-08-25T00:00:00"/>
    <s v="Hildesheim"/>
    <s v="Germany"/>
    <x v="4"/>
    <x v="0"/>
    <s v="Sheffield University"/>
    <s v="Sheffield"/>
    <s v="United Kingdom"/>
    <s v="DEU"/>
  </r>
  <r>
    <n v="1953"/>
    <x v="3"/>
    <s v="The Nobel Peace Prize 1953"/>
    <s v="NA"/>
    <d v="2021-01-01T00:00:00"/>
    <s v="Individual"/>
    <s v="George Catlett Marshall"/>
    <s v="1880-12-31"/>
    <s v="Uniontown, PA"/>
    <s v="United States of America"/>
    <x v="16"/>
    <x v="0"/>
    <s v="NA"/>
    <s v="NA"/>
    <s v="NA"/>
    <s v="USA"/>
  </r>
  <r>
    <n v="1953"/>
    <x v="4"/>
    <s v="The Nobel Prize in Physics 1953"/>
    <s v="&quot;for his demonstration of the phase contrast method, especially for his invention of the phase contrast microscope&quot;"/>
    <d v="2021-01-01T00:00:00"/>
    <s v="Individual"/>
    <s v="Frits Zernike"/>
    <s v="1888-07-16"/>
    <s v="Amsterdam"/>
    <s v="Netherlands"/>
    <x v="0"/>
    <x v="0"/>
    <s v="Groningen University"/>
    <s v="Groningen"/>
    <s v="Netherlands"/>
    <s v="NLD"/>
  </r>
  <r>
    <n v="1954"/>
    <x v="0"/>
    <s v="The Nobel Prize in Chemistry 1954"/>
    <s v="&quot;for his research into the nature of the chemical bond and its application to the elucidation of the structure of complex substances&quot;"/>
    <d v="2021-01-01T00:00:00"/>
    <s v="Individual"/>
    <s v="Linus Carl Pauling"/>
    <d v="1901-02-28T00:00:00"/>
    <s v="Portland, OR"/>
    <s v="United States of America"/>
    <x v="16"/>
    <x v="0"/>
    <s v="California Institute of Technology (Caltech)"/>
    <s v="Pasadena, CA"/>
    <s v="United States of America"/>
    <s v="USA"/>
  </r>
  <r>
    <n v="1954"/>
    <x v="1"/>
    <s v="The Nobel Prize in Literature 1954"/>
    <s v="&quot;for his mastery of the art of narrative, most recently demonstrated in &lt;I&gt;The Old Man and the Sea,&lt;/I&gt; and for the influence that he has exerted on contemporary style&quot;"/>
    <d v="2021-01-01T00:00:00"/>
    <s v="Individual"/>
    <s v="Ernest Miller Hemingway"/>
    <s v="1899-07-21"/>
    <s v="Oak Park, IL"/>
    <s v="United States of America"/>
    <x v="16"/>
    <x v="0"/>
    <s v="NA"/>
    <s v="NA"/>
    <s v="NA"/>
    <s v="USA"/>
  </r>
  <r>
    <n v="1954"/>
    <x v="2"/>
    <s v="The Nobel Prize in Physiology or Medicine 1954"/>
    <s v="&quot;for their discovery of the ability of poliomyelitis viruses to grow in cultures of various types of tissue&quot;"/>
    <d v="2021-03-01T00:00:00"/>
    <s v="Individual"/>
    <s v="Frederick Chapman Robbins"/>
    <d v="1916-08-25T00:00:00"/>
    <s v="Auburn, AL"/>
    <s v="United States of America"/>
    <x v="16"/>
    <x v="0"/>
    <s v="Western Reserve University"/>
    <s v="Cleveland, OH"/>
    <s v="United States of America"/>
    <s v="USA"/>
  </r>
  <r>
    <n v="1954"/>
    <x v="2"/>
    <s v="The Nobel Prize in Physiology or Medicine 1954"/>
    <s v="&quot;for their discovery of the ability of poliomyelitis viruses to grow in cultures of various types of tissue&quot;"/>
    <d v="2021-03-01T00:00:00"/>
    <s v="Individual"/>
    <s v="John Franklin Enders"/>
    <s v="1897-02-10"/>
    <s v="West Hartford, CT"/>
    <s v="United States of America"/>
    <x v="16"/>
    <x v="0"/>
    <s v="Harvard Medical School"/>
    <s v="Boston, MA"/>
    <s v="United States of America"/>
    <s v="USA"/>
  </r>
  <r>
    <n v="1954"/>
    <x v="2"/>
    <s v="The Nobel Prize in Physiology or Medicine 1954"/>
    <s v="&quot;for their discovery of the ability of poliomyelitis viruses to grow in cultures of various types of tissue&quot;"/>
    <d v="2021-03-01T00:00:00"/>
    <s v="Individual"/>
    <s v="Thomas Huckle Weller"/>
    <d v="1915-06-15T00:00:00"/>
    <s v="Ann Arbor, MI"/>
    <s v="United States of America"/>
    <x v="16"/>
    <x v="0"/>
    <s v="Children's Medical Center"/>
    <s v="Boston, MA"/>
    <s v="United States of America"/>
    <s v="USA"/>
  </r>
  <r>
    <n v="1954"/>
    <x v="3"/>
    <s v="The Nobel Peace Prize 1954"/>
    <s v="NA"/>
    <d v="2021-01-01T00:00:00"/>
    <s v="Organization"/>
    <s v="Office of the United Nations High Commissioner for Refugees (UNHCR)"/>
    <s v="NA"/>
    <s v="NA"/>
    <s v="NA"/>
    <x v="12"/>
    <x v="2"/>
    <s v="NA"/>
    <s v="NA"/>
    <s v="NA"/>
    <m/>
  </r>
  <r>
    <n v="1954"/>
    <x v="4"/>
    <s v="The Nobel Prize in Physics 1954"/>
    <s v="&quot;for his fundamental research in quantum mechanics, especially for his statistical interpretation of the wavefunction&quot;"/>
    <d v="2021-02-01T00:00:00"/>
    <s v="Individual"/>
    <s v="Max Born"/>
    <s v="1882-12-11"/>
    <s v="Breslau (Wroclaw)"/>
    <s v="Germany (Poland)"/>
    <x v="2"/>
    <x v="0"/>
    <s v="Edinburgh University"/>
    <s v="Edinburgh"/>
    <s v="United Kingdom"/>
    <s v="POL"/>
  </r>
  <r>
    <n v="1954"/>
    <x v="4"/>
    <s v="The Nobel Prize in Physics 1954"/>
    <s v="&quot;for the coincidence method and his discoveries made therewith&quot;"/>
    <d v="2021-02-01T00:00:00"/>
    <s v="Individual"/>
    <s v="Walther Bothe"/>
    <s v="1891-01-08"/>
    <s v="Oranienburg"/>
    <s v="Germany"/>
    <x v="4"/>
    <x v="0"/>
    <s v="University of Heidelberg"/>
    <s v="Heidelberg"/>
    <s v="Germany"/>
    <s v="DEU"/>
  </r>
  <r>
    <n v="1955"/>
    <x v="0"/>
    <s v="The Nobel Prize in Chemistry 1955"/>
    <s v="&quot;for his work on biochemically important sulphur compounds, especially for the first synthesis of a polypeptide hormone&quot;"/>
    <d v="2021-01-01T00:00:00"/>
    <s v="Individual"/>
    <s v="Vincent du Vigneaud"/>
    <d v="1901-05-18T00:00:00"/>
    <s v="Chicago, IL"/>
    <s v="United States of America"/>
    <x v="16"/>
    <x v="0"/>
    <s v="Cornell University"/>
    <s v="Ithaca, NY"/>
    <s v="United States of America"/>
    <s v="USA"/>
  </r>
  <r>
    <n v="1955"/>
    <x v="1"/>
    <s v="The Nobel Prize in Literature 1955"/>
    <s v="&quot;for his vivid epic power which has renewed the great narrative art of Iceland&quot;"/>
    <d v="2021-01-01T00:00:00"/>
    <s v="Individual"/>
    <s v="Halld√≥r Kiljan Laxness"/>
    <d v="1902-04-23T00:00:00"/>
    <s v="Reykjavik"/>
    <s v="Iceland"/>
    <x v="36"/>
    <x v="0"/>
    <s v="NA"/>
    <s v="NA"/>
    <s v="NA"/>
    <s v="ISL"/>
  </r>
  <r>
    <n v="1955"/>
    <x v="2"/>
    <s v="The Nobel Prize in Physiology or Medicine 1955"/>
    <s v="&quot;for his discoveries concerning the nature and mode of action of oxidation enzymes&quot;"/>
    <d v="2021-01-01T00:00:00"/>
    <s v="Individual"/>
    <s v="Axel Hugo Theodor Theorell"/>
    <d v="1903-07-06T00:00:00"/>
    <s v="Link√∂ping"/>
    <s v="Sweden"/>
    <x v="6"/>
    <x v="0"/>
    <s v="Karolinska Institutet"/>
    <s v="Stockholm"/>
    <s v="Sweden"/>
    <s v="SWE"/>
  </r>
  <r>
    <n v="1955"/>
    <x v="4"/>
    <s v="The Nobel Prize in Physics 1955"/>
    <s v="&quot;for his precision determination of the magnetic moment of the electron&quot;"/>
    <d v="2021-02-01T00:00:00"/>
    <s v="Individual"/>
    <s v="Polykarp Kusch"/>
    <d v="1911-01-26T00:00:00"/>
    <s v="Blankenburg"/>
    <s v="Germany"/>
    <x v="4"/>
    <x v="0"/>
    <s v="Columbia University"/>
    <s v="New York, NY"/>
    <s v="United States of America"/>
    <s v="DEU"/>
  </r>
  <r>
    <n v="1955"/>
    <x v="4"/>
    <s v="The Nobel Prize in Physics 1955"/>
    <s v="&quot;for his discoveries concerning the fine structure of the hydrogen spectrum&quot;"/>
    <d v="2021-02-01T00:00:00"/>
    <s v="Individual"/>
    <s v="Willis Eugene Lamb"/>
    <d v="1913-07-12T00:00:00"/>
    <s v="Los Angeles, CA"/>
    <s v="United States of America"/>
    <x v="16"/>
    <x v="0"/>
    <s v="Stanford University"/>
    <s v="Stanford, CA"/>
    <s v="United States of America"/>
    <s v="USA"/>
  </r>
  <r>
    <n v="1956"/>
    <x v="0"/>
    <s v="The Nobel Prize in Chemistry 1956"/>
    <s v="&quot;for their researches into the mechanism of chemical reactions&quot;"/>
    <d v="2021-02-01T00:00:00"/>
    <s v="Individual"/>
    <s v="Nikolay Nikolaevich Semenov"/>
    <s v="1896-04-03"/>
    <s v="Saratov"/>
    <s v="Russia"/>
    <x v="11"/>
    <x v="0"/>
    <s v="Institute for Chemical Physics of the Academy of Sciences of the USSR"/>
    <s v="Moscow"/>
    <s v="Russia"/>
    <s v="RUS"/>
  </r>
  <r>
    <n v="1956"/>
    <x v="0"/>
    <s v="The Nobel Prize in Chemistry 1956"/>
    <s v="&quot;for their researches into the mechanism of chemical reactions&quot;"/>
    <d v="2021-02-01T00:00:00"/>
    <s v="Individual"/>
    <s v="Sir Cyril Norman Hinshelwood"/>
    <s v="1897-05-19"/>
    <s v="London"/>
    <s v="United Kingdom"/>
    <x v="9"/>
    <x v="0"/>
    <s v="University of Oxford"/>
    <s v="Oxford"/>
    <s v="United Kingdom"/>
    <s v="GBR"/>
  </r>
  <r>
    <n v="1956"/>
    <x v="1"/>
    <s v="The Nobel Prize in Literature 1956"/>
    <s v="&quot;for his lyrical poetry, which in Spanish language constitutes an example of high spirit and artistical purity&quot;"/>
    <d v="2021-01-01T00:00:00"/>
    <s v="Individual"/>
    <s v="Juan Ram√≥n Jim√©nez"/>
    <s v="1881-12-24"/>
    <s v="Moguer"/>
    <s v="Spain"/>
    <x v="10"/>
    <x v="0"/>
    <s v="NA"/>
    <s v="NA"/>
    <s v="NA"/>
    <s v="ESP"/>
  </r>
  <r>
    <n v="1956"/>
    <x v="2"/>
    <s v="The Nobel Prize in Physiology or Medicine 1956"/>
    <s v="&quot;for their discoveries concerning heart catheterization and pathological changes in the circulatory system&quot;"/>
    <d v="2021-03-01T00:00:00"/>
    <s v="Individual"/>
    <s v="Andr√© Fr√©d√©ric Cournand"/>
    <s v="1895-09-24"/>
    <s v="Paris"/>
    <s v="France"/>
    <x v="1"/>
    <x v="0"/>
    <s v="Columbia University"/>
    <s v="New York, NY"/>
    <s v="United States of America"/>
    <s v="FRA"/>
  </r>
  <r>
    <n v="1956"/>
    <x v="2"/>
    <s v="The Nobel Prize in Physiology or Medicine 1956"/>
    <s v="&quot;for their discoveries concerning heart catheterization and pathological changes in the circulatory system&quot;"/>
    <d v="2021-03-01T00:00:00"/>
    <s v="Individual"/>
    <s v="Dickinson W. Richards"/>
    <s v="1895-10-30"/>
    <s v="Orange, NJ"/>
    <s v="United States of America"/>
    <x v="16"/>
    <x v="0"/>
    <s v="Columbia University"/>
    <s v="New York, NY"/>
    <s v="United States of America"/>
    <s v="USA"/>
  </r>
  <r>
    <n v="1956"/>
    <x v="2"/>
    <s v="The Nobel Prize in Physiology or Medicine 1956"/>
    <s v="&quot;for their discoveries concerning heart catheterization and pathological changes in the circulatory system&quot;"/>
    <d v="2021-03-01T00:00:00"/>
    <s v="Individual"/>
    <s v="Werner Forssmann"/>
    <d v="1904-08-29T00:00:00"/>
    <s v="Berlin"/>
    <s v="Germany"/>
    <x v="4"/>
    <x v="0"/>
    <s v="Mainz University"/>
    <s v="Mainz"/>
    <s v="Germany"/>
    <s v="DEU"/>
  </r>
  <r>
    <n v="1956"/>
    <x v="4"/>
    <s v="The Nobel Prize in Physics 1956"/>
    <s v="&quot;for their researches on semiconductors and their discovery of the transistor effect&quot;"/>
    <d v="2021-03-01T00:00:00"/>
    <s v="Individual"/>
    <s v="John Bardeen"/>
    <d v="1908-05-23T00:00:00"/>
    <s v="Madison, WI"/>
    <s v="United States of America"/>
    <x v="16"/>
    <x v="0"/>
    <s v="University of Illinois"/>
    <s v="Urbana, IL"/>
    <s v="United States of America"/>
    <s v="USA"/>
  </r>
  <r>
    <n v="1956"/>
    <x v="4"/>
    <s v="The Nobel Prize in Physics 1956"/>
    <s v="&quot;for their researches on semiconductors and their discovery of the transistor effect&quot;"/>
    <d v="2021-03-01T00:00:00"/>
    <s v="Individual"/>
    <s v="Walter Houser Brattain"/>
    <d v="1902-02-10T00:00:00"/>
    <s v="Amoy"/>
    <s v="China"/>
    <x v="37"/>
    <x v="0"/>
    <s v="Bell Laboratories"/>
    <s v="Murray Hill, NJ"/>
    <s v="United States of America"/>
    <s v="CHN"/>
  </r>
  <r>
    <n v="1956"/>
    <x v="4"/>
    <s v="The Nobel Prize in Physics 1956"/>
    <s v="&quot;for their researches on semiconductors and their discovery of the transistor effect&quot;"/>
    <d v="2021-03-01T00:00:00"/>
    <s v="Individual"/>
    <s v="William Bradford Shockley"/>
    <d v="1910-02-13T00:00:00"/>
    <s v="London"/>
    <s v="United Kingdom"/>
    <x v="9"/>
    <x v="0"/>
    <s v="Semiconductor Laboratory of Beckman Instruments, Inc."/>
    <s v="Mountain View, CA"/>
    <s v="United States of America"/>
    <s v="GBR"/>
  </r>
  <r>
    <n v="1957"/>
    <x v="0"/>
    <s v="The Nobel Prize in Chemistry 1957"/>
    <s v="&quot;for his work on nucleotides and nucleotide co-enzymes&quot;"/>
    <d v="2021-01-01T00:00:00"/>
    <s v="Individual"/>
    <s v="Lord (Alexander R.) Todd"/>
    <d v="1907-10-02T00:00:00"/>
    <s v="Glasgow"/>
    <s v="Scotland"/>
    <x v="9"/>
    <x v="0"/>
    <s v="University of Cambridge"/>
    <s v="Cambridge"/>
    <s v="United Kingdom"/>
    <s v="GBR"/>
  </r>
  <r>
    <n v="1957"/>
    <x v="1"/>
    <s v="The Nobel Prize in Literature 1957"/>
    <s v="&quot;for his important literary production, which with clear-sighted earnestness illuminates the problems of the human conscience in our times&quot;"/>
    <d v="2021-01-01T00:00:00"/>
    <s v="Individual"/>
    <s v="Albert Camus"/>
    <d v="1913-11-07T00:00:00"/>
    <s v="Mondovi"/>
    <s v="French Algeria (Algeria)"/>
    <x v="38"/>
    <x v="0"/>
    <s v="NA"/>
    <s v="NA"/>
    <s v="NA"/>
    <s v="DZA"/>
  </r>
  <r>
    <n v="1957"/>
    <x v="2"/>
    <s v="The Nobel Prize in Physiology or Medicine 1957"/>
    <s v="&quot;for his discoveries relating to synthetic compounds that inhibit the action of certain body substances, and especially their action on the vascular system and the skeletal muscles&quot;"/>
    <d v="2021-01-01T00:00:00"/>
    <s v="Individual"/>
    <s v="Daniel Bovet"/>
    <d v="1907-03-23T00:00:00"/>
    <s v="Neuch√¢tel"/>
    <s v="Switzerland"/>
    <x v="3"/>
    <x v="0"/>
    <s v="Istituto Superiore di Sanit√† (Chief Institute of Public Health)"/>
    <s v="Rome"/>
    <s v="Italy"/>
    <s v="CHE"/>
  </r>
  <r>
    <n v="1957"/>
    <x v="3"/>
    <s v="The Nobel Peace Prize 1957"/>
    <s v="NA"/>
    <d v="2021-01-01T00:00:00"/>
    <s v="Individual"/>
    <s v="Lester Bowles Pearson"/>
    <s v="1897-04-23"/>
    <s v="Toronto"/>
    <s v="Canada"/>
    <x v="26"/>
    <x v="0"/>
    <s v="NA"/>
    <s v="NA"/>
    <s v="NA"/>
    <s v="CAN"/>
  </r>
  <r>
    <n v="1957"/>
    <x v="4"/>
    <s v="The Nobel Prize in Physics 1957"/>
    <s v="&quot;for their penetrating investigation of the so-called parity laws which has led to important discoveries regarding the elementary particles&quot;"/>
    <d v="2021-02-01T00:00:00"/>
    <s v="Individual"/>
    <s v="Chen Ning Yang"/>
    <d v="1922-09-22T00:00:00"/>
    <s v="Hofei, Anhwei"/>
    <s v="China"/>
    <x v="37"/>
    <x v="0"/>
    <s v="Institute for Advanced Study"/>
    <s v="Princeton, NJ"/>
    <s v="United States of America"/>
    <s v="CHN"/>
  </r>
  <r>
    <n v="1957"/>
    <x v="4"/>
    <s v="The Nobel Prize in Physics 1957"/>
    <s v="&quot;for their penetrating investigation of the so-called parity laws which has led to important discoveries regarding the elementary particles&quot;"/>
    <d v="2021-02-01T00:00:00"/>
    <s v="Individual"/>
    <s v="Tsung-Dao (T.D.) Lee"/>
    <d v="1926-11-24T00:00:00"/>
    <s v="Shanghai"/>
    <s v="China"/>
    <x v="37"/>
    <x v="0"/>
    <s v="Columbia University"/>
    <s v="New York, NY"/>
    <s v="United States of America"/>
    <s v="CHN"/>
  </r>
  <r>
    <n v="1958"/>
    <x v="0"/>
    <s v="The Nobel Prize in Chemistry 1958"/>
    <s v="&quot;for his work on the structure of proteins, especially that of insulin&quot;"/>
    <d v="2021-01-01T00:00:00"/>
    <s v="Individual"/>
    <s v="Frederick Sanger"/>
    <d v="1918-08-13T00:00:00"/>
    <s v="Rendcombe"/>
    <s v="United Kingdom"/>
    <x v="9"/>
    <x v="0"/>
    <s v="University of Cambridge"/>
    <s v="Cambridge"/>
    <s v="United Kingdom"/>
    <s v="GBR"/>
  </r>
  <r>
    <n v="1958"/>
    <x v="1"/>
    <s v="The Nobel Prize in Literature 1958"/>
    <s v="&quot;for his important achievement both in contemporary lyrical poetry and in the field of the great Russian epic tradition&quot;"/>
    <d v="2021-01-01T00:00:00"/>
    <s v="Individual"/>
    <s v="Boris Leonidovich Pasternak"/>
    <s v="1890-02-10"/>
    <s v="Moscow"/>
    <s v="Russia"/>
    <x v="11"/>
    <x v="0"/>
    <s v="NA"/>
    <s v="NA"/>
    <s v="NA"/>
    <s v="RUS"/>
  </r>
  <r>
    <n v="1958"/>
    <x v="2"/>
    <s v="The Nobel Prize in Physiology or Medicine 1958"/>
    <s v="&quot;for their discovery that genes act by regulating definite chemical events&quot;"/>
    <d v="2021-04-01T00:00:00"/>
    <s v="Individual"/>
    <s v="Edward Lawrie Tatum"/>
    <d v="1909-12-14T00:00:00"/>
    <s v="Boulder, CO"/>
    <s v="United States of America"/>
    <x v="16"/>
    <x v="0"/>
    <s v="Rockefeller Institute for Medical Research"/>
    <s v="New York, NY"/>
    <s v="United States of America"/>
    <s v="USA"/>
  </r>
  <r>
    <n v="1958"/>
    <x v="2"/>
    <s v="The Nobel Prize in Physiology or Medicine 1958"/>
    <s v="&quot;for their discovery that genes act by regulating definite chemical events&quot;"/>
    <d v="2021-04-01T00:00:00"/>
    <s v="Individual"/>
    <s v="George Wells Beadle"/>
    <d v="1903-10-22T00:00:00"/>
    <s v="Wahoo, NE"/>
    <s v="United States of America"/>
    <x v="16"/>
    <x v="0"/>
    <s v="California Institute of Technology (Caltech)"/>
    <s v="Pasadena, CA"/>
    <s v="United States of America"/>
    <s v="USA"/>
  </r>
  <r>
    <n v="1958"/>
    <x v="2"/>
    <s v="The Nobel Prize in Physiology or Medicine 1958"/>
    <s v="&quot;for his discoveries concerning genetic recombination and the organization of the genetic material of bacteria&quot;"/>
    <d v="2021-02-01T00:00:00"/>
    <s v="Individual"/>
    <s v="Joshua Lederberg"/>
    <d v="1925-05-23T00:00:00"/>
    <s v="Montclair, NJ"/>
    <s v="United States of America"/>
    <x v="16"/>
    <x v="0"/>
    <s v="University of Wisconsin"/>
    <s v="Madison, WI"/>
    <s v="United States of America"/>
    <s v="USA"/>
  </r>
  <r>
    <n v="1958"/>
    <x v="3"/>
    <s v="The Nobel Peace Prize 1958"/>
    <s v="NA"/>
    <d v="2021-01-01T00:00:00"/>
    <s v="Individual"/>
    <s v="Georges Pire"/>
    <d v="1910-02-10T00:00:00"/>
    <s v="Dinant"/>
    <s v="Belgium"/>
    <x v="21"/>
    <x v="0"/>
    <s v="NA"/>
    <s v="NA"/>
    <s v="NA"/>
    <s v="BEL"/>
  </r>
  <r>
    <n v="1958"/>
    <x v="4"/>
    <s v="The Nobel Prize in Physics 1958"/>
    <s v="&quot;for the discovery and the interpretation of the Cherenkov effect&quot;"/>
    <d v="2021-03-01T00:00:00"/>
    <s v="Individual"/>
    <s v="Igor Yevgenyevich Tamm"/>
    <s v="1895-07-08"/>
    <s v="Vladivostok"/>
    <s v="Russia"/>
    <x v="11"/>
    <x v="0"/>
    <s v="University of Moscow"/>
    <s v="Moscow"/>
    <s v="Russia"/>
    <s v="RUS"/>
  </r>
  <r>
    <n v="1958"/>
    <x v="4"/>
    <s v="The Nobel Prize in Physics 1958"/>
    <s v="&quot;for the discovery and the interpretation of the Cherenkov effect&quot;"/>
    <d v="2021-03-01T00:00:00"/>
    <s v="Individual"/>
    <s v="Il¬¥ja Mikhailovich Frank"/>
    <d v="1908-10-23T00:00:00"/>
    <s v="Leningrad (Saint Petersburg)"/>
    <s v="Russia"/>
    <x v="11"/>
    <x v="0"/>
    <s v="University of Moscow"/>
    <s v="Moscow"/>
    <s v="Russia"/>
    <s v="RUS"/>
  </r>
  <r>
    <n v="1958"/>
    <x v="4"/>
    <s v="The Nobel Prize in Physics 1958"/>
    <s v="&quot;for the discovery and the interpretation of the Cherenkov effect&quot;"/>
    <d v="2021-03-01T00:00:00"/>
    <s v="Individual"/>
    <s v="Pavel Alekseyevich Cherenkov"/>
    <d v="1904-07-28T00:00:00"/>
    <s v="Novaya Chigla"/>
    <s v="Russia"/>
    <x v="11"/>
    <x v="0"/>
    <s v="P.N. Lebedev Physical Institute"/>
    <s v="Moscow"/>
    <s v="Russia"/>
    <s v="RUS"/>
  </r>
  <r>
    <n v="1959"/>
    <x v="0"/>
    <s v="The Nobel Prize in Chemistry 1959"/>
    <s v="&quot;for his discovery and development of the polarographic methods of analysis&quot;"/>
    <d v="2021-01-01T00:00:00"/>
    <s v="Individual"/>
    <s v="Jaroslav Heyrovsky"/>
    <s v="1890-12-20"/>
    <s v="Prague"/>
    <s v="Austria-Hungary (Czech Republic)"/>
    <x v="13"/>
    <x v="0"/>
    <s v="Polarographic Institute of the Czechoslovak Academy of Science"/>
    <s v="Prague"/>
    <s v="Czech Republic"/>
    <s v="CZE"/>
  </r>
  <r>
    <n v="1959"/>
    <x v="1"/>
    <s v="The Nobel Prize in Literature 1959"/>
    <s v="&quot;for his lyrical poetry, which with classical fire expresses the tragic experience of life in our own times&quot;"/>
    <d v="2021-01-01T00:00:00"/>
    <s v="Individual"/>
    <s v="Salvatore Quasimodo"/>
    <d v="1901-08-20T00:00:00"/>
    <s v="Modica"/>
    <s v="Italy"/>
    <x v="15"/>
    <x v="0"/>
    <s v="NA"/>
    <s v="NA"/>
    <s v="NA"/>
    <s v="ITA"/>
  </r>
  <r>
    <n v="1959"/>
    <x v="2"/>
    <s v="The Nobel Prize in Physiology or Medicine 1959"/>
    <s v="&quot;for their discovery of the mechanisms in the biological synthesis of ribonucleic acid and deoxyribonucleic acid&quot;"/>
    <d v="2021-02-01T00:00:00"/>
    <s v="Individual"/>
    <s v="Arthur Kornberg"/>
    <d v="1918-03-03T00:00:00"/>
    <s v="Brooklyn, NY"/>
    <s v="United States of America"/>
    <x v="16"/>
    <x v="0"/>
    <s v="Stanford University"/>
    <s v="Stanford, CA"/>
    <s v="United States of America"/>
    <s v="USA"/>
  </r>
  <r>
    <n v="1959"/>
    <x v="2"/>
    <s v="The Nobel Prize in Physiology or Medicine 1959"/>
    <s v="&quot;for their discovery of the mechanisms in the biological synthesis of ribonucleic acid and deoxyribonucleic acid&quot;"/>
    <d v="2021-02-01T00:00:00"/>
    <s v="Individual"/>
    <s v="Severo Ochoa"/>
    <d v="1905-09-24T00:00:00"/>
    <s v="Luarca"/>
    <s v="Spain"/>
    <x v="10"/>
    <x v="0"/>
    <s v="New York University"/>
    <s v="New York, NY"/>
    <s v="United States of America"/>
    <s v="ESP"/>
  </r>
  <r>
    <n v="1959"/>
    <x v="3"/>
    <s v="The Nobel Peace Prize 1959"/>
    <s v="NA"/>
    <d v="2021-01-01T00:00:00"/>
    <s v="Individual"/>
    <s v="Philip J. Noel-Baker"/>
    <s v="1889-11-01"/>
    <s v="London"/>
    <s v="United Kingdom"/>
    <x v="9"/>
    <x v="0"/>
    <s v="NA"/>
    <s v="NA"/>
    <s v="NA"/>
    <s v="GBR"/>
  </r>
  <r>
    <n v="1959"/>
    <x v="4"/>
    <s v="The Nobel Prize in Physics 1959"/>
    <s v="&quot;for their discovery of the antiproton&quot;"/>
    <d v="2021-02-01T00:00:00"/>
    <s v="Individual"/>
    <s v="Emilio Gino Segr√®"/>
    <d v="1905-02-01T00:00:00"/>
    <s v="Tivoli"/>
    <s v="Italy"/>
    <x v="15"/>
    <x v="0"/>
    <s v="University of California"/>
    <s v="Berkeley, CA"/>
    <s v="United States of America"/>
    <s v="ITA"/>
  </r>
  <r>
    <n v="1959"/>
    <x v="4"/>
    <s v="The Nobel Prize in Physics 1959"/>
    <s v="&quot;for their discovery of the antiproton&quot;"/>
    <d v="2021-02-01T00:00:00"/>
    <s v="Individual"/>
    <s v="Owen Chamberlain"/>
    <d v="1920-07-10T00:00:00"/>
    <s v="San Francisco, CA"/>
    <s v="United States of America"/>
    <x v="16"/>
    <x v="0"/>
    <s v="University of California"/>
    <s v="Berkeley, CA"/>
    <s v="United States of America"/>
    <s v="USA"/>
  </r>
  <r>
    <n v="1960"/>
    <x v="0"/>
    <s v="The Nobel Prize in Chemistry 1960"/>
    <s v="&quot;for his method to use carbon-14 for age determination in archaeology, geology, geophysics, and other branches of science&quot;"/>
    <d v="2021-01-01T00:00:00"/>
    <s v="Individual"/>
    <s v="Willard Frank Libby"/>
    <d v="1908-12-17T00:00:00"/>
    <s v="Grand Valley, CO"/>
    <s v="United States of America"/>
    <x v="16"/>
    <x v="0"/>
    <s v="University of California"/>
    <s v="Los Angeles, CA"/>
    <s v="United States of America"/>
    <s v="USA"/>
  </r>
  <r>
    <n v="1960"/>
    <x v="1"/>
    <s v="The Nobel Prize in Literature 1960"/>
    <s v="&quot;for the soaring flight and the evocative imagery of his poetry which in a visionary fashion reflects the conditions of our time&quot;"/>
    <d v="2021-01-01T00:00:00"/>
    <s v="Individual"/>
    <s v="Saint-John Perse"/>
    <s v="1887-05-31"/>
    <s v="Pointe-√†-Pitre"/>
    <s v="Guadeloupe Island"/>
    <x v="39"/>
    <x v="0"/>
    <s v="NA"/>
    <s v="NA"/>
    <s v="NA"/>
    <s v="GLP"/>
  </r>
  <r>
    <n v="1960"/>
    <x v="2"/>
    <s v="The Nobel Prize in Physiology or Medicine 1960"/>
    <s v="&quot;for discovery of acquired immunological tolerance&quot;"/>
    <d v="2021-02-01T00:00:00"/>
    <s v="Individual"/>
    <s v="Peter Brian Medawar"/>
    <d v="1915-02-28T00:00:00"/>
    <s v="Rio de Janeiro"/>
    <s v="Brazil"/>
    <x v="40"/>
    <x v="0"/>
    <s v="University College London"/>
    <s v="London"/>
    <s v="United Kingdom"/>
    <s v="BRA"/>
  </r>
  <r>
    <n v="1960"/>
    <x v="2"/>
    <s v="The Nobel Prize in Physiology or Medicine 1960"/>
    <s v="&quot;for discovery of acquired immunological tolerance&quot;"/>
    <d v="2021-02-01T00:00:00"/>
    <s v="Individual"/>
    <s v="Sir Frank Macfarlane Burnet"/>
    <s v="1899-09-03"/>
    <s v="Traralgon"/>
    <s v="Australia"/>
    <x v="23"/>
    <x v="0"/>
    <s v="Walter and Eliza Hall Institute for Medical Research"/>
    <s v="Melbourne"/>
    <s v="Australia"/>
    <s v="AUS"/>
  </r>
  <r>
    <n v="1960"/>
    <x v="3"/>
    <s v="The Nobel Peace Prize 1960"/>
    <s v="NA"/>
    <d v="2021-01-01T00:00:00"/>
    <s v="Individual"/>
    <s v="Albert John Lutuli"/>
    <s v="1898-01-01"/>
    <s v="Bulawayo"/>
    <s v="Southern Rhodesia (Zimbabwe)"/>
    <x v="41"/>
    <x v="0"/>
    <s v="NA"/>
    <s v="NA"/>
    <s v="NA"/>
    <s v="ZWE"/>
  </r>
  <r>
    <n v="1960"/>
    <x v="4"/>
    <s v="The Nobel Prize in Physics 1960"/>
    <s v="&quot;for the invention of the bubble chamber&quot;"/>
    <d v="2021-01-01T00:00:00"/>
    <s v="Individual"/>
    <s v="Donald Arthur Glaser"/>
    <d v="1926-09-21T00:00:00"/>
    <s v="Cleveland, OH"/>
    <s v="United States of America"/>
    <x v="16"/>
    <x v="0"/>
    <s v="University of California"/>
    <s v="Berkeley, CA"/>
    <s v="United States of America"/>
    <s v="USA"/>
  </r>
  <r>
    <n v="1961"/>
    <x v="0"/>
    <s v="The Nobel Prize in Chemistry 1961"/>
    <s v="&quot;for his research on the carbon dioxide assimilation in plants&quot;"/>
    <d v="2021-01-01T00:00:00"/>
    <s v="Individual"/>
    <s v="Melvin Calvin"/>
    <d v="1911-04-08T00:00:00"/>
    <s v="St. Paul, MN"/>
    <s v="United States of America"/>
    <x v="16"/>
    <x v="0"/>
    <s v="University of California"/>
    <s v="Berkeley, CA"/>
    <s v="United States of America"/>
    <s v="USA"/>
  </r>
  <r>
    <n v="1961"/>
    <x v="1"/>
    <s v="The Nobel Prize in Literature 1961"/>
    <s v="&quot;for the epic force with which he has traced themes and depicted human destinies drawn from the history of his country&quot;"/>
    <d v="2021-01-01T00:00:00"/>
    <s v="Individual"/>
    <s v="Ivo Andric"/>
    <s v="1892-10-10"/>
    <s v="Dolac"/>
    <s v="Bosnia (Bosnia and Herzegovina)"/>
    <x v="42"/>
    <x v="0"/>
    <s v="NA"/>
    <s v="NA"/>
    <s v="NA"/>
    <s v="BIH"/>
  </r>
  <r>
    <n v="1961"/>
    <x v="2"/>
    <s v="The Nobel Prize in Physiology or Medicine 1961"/>
    <s v="&quot;for his discoveries of the physical mechanism of stimulation within the cochlea&quot;"/>
    <d v="2021-01-01T00:00:00"/>
    <s v="Individual"/>
    <s v="Georg von B√©k√©sy"/>
    <s v="1899-06-03"/>
    <s v="Budapest"/>
    <s v="Hungary"/>
    <x v="29"/>
    <x v="0"/>
    <s v="Harvard University"/>
    <s v="Cambridge, MA"/>
    <s v="United States of America"/>
    <s v="HUN"/>
  </r>
  <r>
    <n v="1961"/>
    <x v="3"/>
    <s v="The Nobel Peace Prize 1961"/>
    <s v="NA"/>
    <d v="2021-01-01T00:00:00"/>
    <s v="Individual"/>
    <s v="Dag Hjalmar Agne Carl Hammarskj√∂ld"/>
    <d v="1905-07-29T00:00:00"/>
    <s v="J√∂nk√∂ping"/>
    <s v="Sweden"/>
    <x v="6"/>
    <x v="0"/>
    <s v="NA"/>
    <s v="NA"/>
    <s v="NA"/>
    <s v="SWE"/>
  </r>
  <r>
    <n v="1961"/>
    <x v="4"/>
    <s v="The Nobel Prize in Physics 1961"/>
    <s v="&quot;for his pioneering studies of electron scattering in atomic nuclei and for his thereby achieved discoveries concerning the structure of the nucleons&quot;"/>
    <d v="2021-02-01T00:00:00"/>
    <s v="Individual"/>
    <s v="Robert Hofstadter"/>
    <d v="1915-02-05T00:00:00"/>
    <s v="New York, NY"/>
    <s v="United States of America"/>
    <x v="16"/>
    <x v="0"/>
    <s v="Stanford University"/>
    <s v="Stanford, CA"/>
    <s v="United States of America"/>
    <s v="USA"/>
  </r>
  <r>
    <n v="1961"/>
    <x v="4"/>
    <s v="The Nobel Prize in Physics 1961"/>
    <s v="&quot;for his researches concerning the resonance absorption of gamma radiation and his discovery in this connection of the effect which bears his name&quot;"/>
    <d v="2021-02-01T00:00:00"/>
    <s v="Individual"/>
    <s v="Rudolf Ludwig M√∂ssbauer"/>
    <d v="1929-01-31T00:00:00"/>
    <s v="Munich"/>
    <s v="Germany"/>
    <x v="4"/>
    <x v="0"/>
    <s v="Technical University"/>
    <s v="Munich"/>
    <s v="Germany"/>
    <s v="DEU"/>
  </r>
  <r>
    <n v="1962"/>
    <x v="0"/>
    <s v="The Nobel Prize in Chemistry 1962"/>
    <s v="&quot;for their studies of the structures of globular proteins&quot;"/>
    <d v="2021-02-01T00:00:00"/>
    <s v="Individual"/>
    <s v="John Cowdery Kendrew"/>
    <d v="1917-03-24T00:00:00"/>
    <s v="Oxford"/>
    <s v="United Kingdom"/>
    <x v="9"/>
    <x v="0"/>
    <s v="MRC Laboratory of Molecular Biology"/>
    <s v="Cambridge"/>
    <s v="United Kingdom"/>
    <s v="GBR"/>
  </r>
  <r>
    <n v="1962"/>
    <x v="0"/>
    <s v="The Nobel Prize in Chemistry 1962"/>
    <s v="&quot;for their studies of the structures of globular proteins&quot;"/>
    <d v="2021-02-01T00:00:00"/>
    <s v="Individual"/>
    <s v="Max Ferdinand Perutz"/>
    <d v="1914-05-19T00:00:00"/>
    <s v="Vienna"/>
    <s v="Austria"/>
    <x v="22"/>
    <x v="0"/>
    <s v="MRC Laboratory of Molecular Biology"/>
    <s v="Cambridge"/>
    <s v="United Kingdom"/>
    <s v="AUT"/>
  </r>
  <r>
    <n v="1962"/>
    <x v="1"/>
    <s v="The Nobel Prize in Literature 1962"/>
    <s v="&quot;for his realistic and imaginative writings, combining as they do sympathetic humour and keen social perception&quot;"/>
    <d v="2021-01-01T00:00:00"/>
    <s v="Individual"/>
    <s v="John Steinbeck"/>
    <d v="1902-02-27T00:00:00"/>
    <s v="Salinas, CA"/>
    <s v="United States of America"/>
    <x v="16"/>
    <x v="0"/>
    <s v="NA"/>
    <s v="NA"/>
    <s v="NA"/>
    <s v="USA"/>
  </r>
  <r>
    <n v="1962"/>
    <x v="2"/>
    <s v="The Nobel Prize in Physiology or Medicine 1962"/>
    <s v="&quot;for their discoveries concerning the molecular structure of nucleic acids and its significance for information transfer in living material&quot;"/>
    <d v="2021-03-01T00:00:00"/>
    <s v="Individual"/>
    <s v="Francis Harry Compton Crick"/>
    <d v="1916-06-08T00:00:00"/>
    <s v="Northampton"/>
    <s v="United Kingdom"/>
    <x v="9"/>
    <x v="0"/>
    <s v="MRC Laboratory of Molecular Biology"/>
    <s v="Cambridge"/>
    <s v="United Kingdom"/>
    <s v="GBR"/>
  </r>
  <r>
    <n v="1962"/>
    <x v="2"/>
    <s v="The Nobel Prize in Physiology or Medicine 1962"/>
    <s v="&quot;for their discoveries concerning the molecular structure of nucleic acids and its significance for information transfer in living material&quot;"/>
    <d v="2021-03-01T00:00:00"/>
    <s v="Individual"/>
    <s v="James Dewey Watson"/>
    <d v="1928-04-06T00:00:00"/>
    <s v="Chicago, IL"/>
    <s v="United States of America"/>
    <x v="16"/>
    <x v="0"/>
    <s v="Harvard University"/>
    <s v="Cambridge, MA"/>
    <s v="United States of America"/>
    <s v="USA"/>
  </r>
  <r>
    <n v="1962"/>
    <x v="2"/>
    <s v="The Nobel Prize in Physiology or Medicine 1962"/>
    <s v="&quot;for their discoveries concerning the molecular structure of nucleic acids and its significance for information transfer in living material&quot;"/>
    <d v="2021-03-01T00:00:00"/>
    <s v="Individual"/>
    <s v="Maurice Hugh Frederick Wilkins"/>
    <d v="1916-12-15T00:00:00"/>
    <s v="Pongaroa"/>
    <s v="New Zealand"/>
    <x v="17"/>
    <x v="0"/>
    <s v="London University"/>
    <s v="London"/>
    <s v="United Kingdom"/>
    <s v="NZL"/>
  </r>
  <r>
    <n v="1962"/>
    <x v="3"/>
    <s v="The Nobel Peace Prize 1962"/>
    <s v="NA"/>
    <d v="2021-01-01T00:00:00"/>
    <s v="Individual"/>
    <s v="Linus Carl Pauling"/>
    <d v="1901-02-28T00:00:00"/>
    <s v="Portland, OR"/>
    <s v="United States of America"/>
    <x v="16"/>
    <x v="0"/>
    <s v="California Institute of Technology (Caltech)"/>
    <s v="Pasadena, CA"/>
    <s v="United States of America"/>
    <s v="USA"/>
  </r>
  <r>
    <n v="1962"/>
    <x v="4"/>
    <s v="The Nobel Prize in Physics 1962"/>
    <s v="&quot;for his pioneering theories for condensed matter, especially liquid helium&quot;"/>
    <d v="2021-01-01T00:00:00"/>
    <s v="Individual"/>
    <s v="Lev Davidovich Landau"/>
    <d v="1908-01-22T00:00:00"/>
    <s v="Baku"/>
    <s v="Russian Empire (Azerbaijan)"/>
    <x v="43"/>
    <x v="0"/>
    <s v="Academy of Sciences"/>
    <s v="Moscow"/>
    <s v="Russia"/>
    <s v="AZE"/>
  </r>
  <r>
    <n v="1963"/>
    <x v="0"/>
    <s v="The Nobel Prize in Chemistry 1963"/>
    <s v="&quot;for their discoveries in the field of the chemistry and technology of high polymers&quot;"/>
    <d v="2021-02-01T00:00:00"/>
    <s v="Individual"/>
    <s v="Giulio Natta"/>
    <d v="1903-02-26T00:00:00"/>
    <s v="Imperia"/>
    <s v="Italy"/>
    <x v="15"/>
    <x v="0"/>
    <s v="Institute of Technology"/>
    <s v="Milan"/>
    <s v="Italy"/>
    <s v="ITA"/>
  </r>
  <r>
    <n v="1963"/>
    <x v="0"/>
    <s v="The Nobel Prize in Chemistry 1963"/>
    <s v="&quot;for their discoveries in the field of the chemistry and technology of high polymers&quot;"/>
    <d v="2021-02-01T00:00:00"/>
    <s v="Individual"/>
    <s v="Karl Ziegler"/>
    <s v="1898-11-26"/>
    <s v="Helsa"/>
    <s v="Germany"/>
    <x v="4"/>
    <x v="0"/>
    <s v="Max-Planck-Institut"/>
    <s v="M√ºlheim/Ruhr"/>
    <s v="Germany"/>
    <s v="DEU"/>
  </r>
  <r>
    <n v="1963"/>
    <x v="1"/>
    <s v="The Nobel Prize in Literature 1963"/>
    <s v="&quot;for his eminent lyrical writing, inspired by a deep feeling for the Hellenic world of culture&quot;"/>
    <d v="2021-01-01T00:00:00"/>
    <s v="Individual"/>
    <s v="Giorgos Seferis"/>
    <d v="1900-03-13T00:00:00"/>
    <s v="Smyrna (Izmir)"/>
    <s v="Ottoman Empire (Turkey)"/>
    <x v="44"/>
    <x v="0"/>
    <s v="NA"/>
    <s v="NA"/>
    <s v="NA"/>
    <s v="TUR"/>
  </r>
  <r>
    <n v="1963"/>
    <x v="2"/>
    <s v="The Nobel Prize in Physiology or Medicine 1963"/>
    <s v="&quot;for their discoveries concerning the ionic mechanisms involved in excitation and inhibition in the peripheral and central portions of the nerve cell membrane&quot;"/>
    <d v="2021-03-01T00:00:00"/>
    <s v="Individual"/>
    <s v="Alan Lloyd Hodgkin"/>
    <d v="1914-02-05T00:00:00"/>
    <s v="Banbury"/>
    <s v="United Kingdom"/>
    <x v="9"/>
    <x v="0"/>
    <s v="University of Cambridge"/>
    <s v="Cambridge"/>
    <s v="United Kingdom"/>
    <s v="GBR"/>
  </r>
  <r>
    <n v="1963"/>
    <x v="2"/>
    <s v="The Nobel Prize in Physiology or Medicine 1963"/>
    <s v="&quot;for their discoveries concerning the ionic mechanisms involved in excitation and inhibition in the peripheral and central portions of the nerve cell membrane&quot;"/>
    <d v="2021-03-01T00:00:00"/>
    <s v="Individual"/>
    <s v="Andrew Fielding Huxley"/>
    <d v="1917-11-22T00:00:00"/>
    <s v="Hampstead"/>
    <s v="United Kingdom"/>
    <x v="9"/>
    <x v="0"/>
    <s v="University College London"/>
    <s v="London"/>
    <s v="United Kingdom"/>
    <s v="GBR"/>
  </r>
  <r>
    <n v="1963"/>
    <x v="2"/>
    <s v="The Nobel Prize in Physiology or Medicine 1963"/>
    <s v="&quot;for their discoveries concerning the ionic mechanisms involved in excitation and inhibition in the peripheral and central portions of the nerve cell membrane&quot;"/>
    <d v="2021-03-01T00:00:00"/>
    <s v="Individual"/>
    <s v="Sir John Carew Eccles"/>
    <d v="1903-01-27T00:00:00"/>
    <s v="Melbourne"/>
    <s v="Australia"/>
    <x v="23"/>
    <x v="0"/>
    <s v="Australian National University"/>
    <s v="Canberra"/>
    <s v="Australia"/>
    <s v="AUS"/>
  </r>
  <r>
    <n v="1963"/>
    <x v="3"/>
    <s v="The Nobel Peace Prize 1963"/>
    <s v="NA"/>
    <d v="2021-02-01T00:00:00"/>
    <s v="Organization"/>
    <s v="Comit√© international de la Croix Rouge (International Committee of the Red Cross)"/>
    <s v="NA"/>
    <s v="NA"/>
    <s v="NA"/>
    <x v="12"/>
    <x v="2"/>
    <s v="NA"/>
    <s v="NA"/>
    <s v="NA"/>
    <m/>
  </r>
  <r>
    <n v="1963"/>
    <x v="3"/>
    <s v="The Nobel Peace Prize 1963"/>
    <s v="NA"/>
    <d v="2021-02-01T00:00:00"/>
    <s v="Organization"/>
    <s v="Ligue des Soci√©t√©s de la Croix-Rouge (League of Red Cross Societies)"/>
    <s v="NA"/>
    <s v="NA"/>
    <s v="NA"/>
    <x v="12"/>
    <x v="2"/>
    <s v="NA"/>
    <s v="NA"/>
    <s v="NA"/>
    <m/>
  </r>
  <r>
    <n v="1963"/>
    <x v="4"/>
    <s v="The Nobel Prize in Physics 1963"/>
    <s v="&quot;for his contributions to the theory of the atomic nucleus and the elementary particles, particularly through the discovery and application of fundamental symmetry principles&quot;"/>
    <d v="2021-02-01T00:00:00"/>
    <s v="Individual"/>
    <s v="Eugene Paul Wigner"/>
    <d v="1902-11-17T00:00:00"/>
    <s v="Budapest"/>
    <s v="Austria-Hungary (Hungary)"/>
    <x v="29"/>
    <x v="0"/>
    <s v="Princeton University"/>
    <s v="Princeton, NJ"/>
    <s v="United States of America"/>
    <s v="HUN"/>
  </r>
  <r>
    <n v="1963"/>
    <x v="4"/>
    <s v="The Nobel Prize in Physics 1963"/>
    <s v="&quot;for their discoveries concerning nuclear shell structure&quot;"/>
    <d v="2021-04-01T00:00:00"/>
    <s v="Individual"/>
    <s v="J. Hans D. Jensen"/>
    <d v="1907-06-25T00:00:00"/>
    <s v="Hamburg"/>
    <s v="Germany"/>
    <x v="4"/>
    <x v="0"/>
    <s v="University of Heidelberg"/>
    <s v="Heidelberg"/>
    <s v="Germany"/>
    <s v="DEU"/>
  </r>
  <r>
    <n v="1963"/>
    <x v="4"/>
    <s v="The Nobel Prize in Physics 1963"/>
    <s v="&quot;for their discoveries concerning nuclear shell structure&quot;"/>
    <d v="2021-04-01T00:00:00"/>
    <s v="Individual"/>
    <s v="Maria Goeppert Mayer"/>
    <d v="1906-06-28T00:00:00"/>
    <s v="Kattowitz (Katowice)"/>
    <s v="Germany (Poland)"/>
    <x v="2"/>
    <x v="1"/>
    <s v="University of California"/>
    <s v="San Diego, CA"/>
    <s v="United States of America"/>
    <s v="POL"/>
  </r>
  <r>
    <n v="1964"/>
    <x v="0"/>
    <s v="The Nobel Prize in Chemistry 1964"/>
    <s v="&quot;for her determinations by X-ray techniques of the structures of important biochemical substances&quot;"/>
    <d v="2021-01-01T00:00:00"/>
    <s v="Individual"/>
    <s v="Dorothy Crowfoot Hodgkin"/>
    <d v="1910-05-12T00:00:00"/>
    <s v="Cairo"/>
    <s v="Egypt"/>
    <x v="45"/>
    <x v="1"/>
    <s v="University of Oxford"/>
    <s v="Oxford"/>
    <s v="United Kingdom"/>
    <s v="EGY"/>
  </r>
  <r>
    <n v="1964"/>
    <x v="1"/>
    <s v="The Nobel Prize in Literature 1964"/>
    <s v="&quot;for his work which, rich in ideas and filled with the spirit of freedom and the quest for truth, has exerted a far-reaching influence on our age&quot;"/>
    <d v="2021-01-01T00:00:00"/>
    <s v="Individual"/>
    <s v="Jean-Paul Sartre"/>
    <d v="1905-06-21T00:00:00"/>
    <s v="Paris"/>
    <s v="France"/>
    <x v="1"/>
    <x v="0"/>
    <s v="NA"/>
    <s v="NA"/>
    <s v="NA"/>
    <s v="FRA"/>
  </r>
  <r>
    <n v="1964"/>
    <x v="2"/>
    <s v="The Nobel Prize in Physiology or Medicine 1964"/>
    <s v="&quot;for their discoveries concerning the mechanism and regulation of the cholesterol and fatty acid metabolism&quot;"/>
    <d v="2021-02-01T00:00:00"/>
    <s v="Individual"/>
    <s v="Feodor Lynen"/>
    <d v="1911-04-06T00:00:00"/>
    <s v="Munich"/>
    <s v="Germany"/>
    <x v="4"/>
    <x v="0"/>
    <s v="Max-Planck-Institut"/>
    <s v="Munich"/>
    <s v="Germany"/>
    <s v="DEU"/>
  </r>
  <r>
    <n v="1964"/>
    <x v="2"/>
    <s v="The Nobel Prize in Physiology or Medicine 1964"/>
    <s v="&quot;for their discoveries concerning the mechanism and regulation of the cholesterol and fatty acid metabolism&quot;"/>
    <d v="2021-02-01T00:00:00"/>
    <s v="Individual"/>
    <s v="Konrad Bloch"/>
    <d v="1912-01-21T00:00:00"/>
    <s v="Neisse (Nysa)"/>
    <s v="Germany (Poland)"/>
    <x v="2"/>
    <x v="0"/>
    <s v="Harvard University"/>
    <s v="Cambridge, MA"/>
    <s v="United States of America"/>
    <s v="POL"/>
  </r>
  <r>
    <n v="1964"/>
    <x v="3"/>
    <s v="The Nobel Peace Prize 1964"/>
    <s v="NA"/>
    <d v="2021-01-01T00:00:00"/>
    <s v="Individual"/>
    <s v="Martin Luther King Jr."/>
    <d v="1929-01-15T00:00:00"/>
    <s v="Atlanta, GA"/>
    <s v="United States of America"/>
    <x v="16"/>
    <x v="0"/>
    <s v="NA"/>
    <s v="NA"/>
    <s v="NA"/>
    <s v="USA"/>
  </r>
  <r>
    <n v="1964"/>
    <x v="4"/>
    <s v="The Nobel Prize in Physics 1964"/>
    <s v="&quot;for fundamental work in the field of quantum electronics, which has led to the construction of oscillators and amplifiers based on the maser-laser principle&quot;"/>
    <d v="2021-04-01T00:00:00"/>
    <s v="Individual"/>
    <s v="Aleksandr Mikhailovich Prokhorov"/>
    <d v="1916-07-11T00:00:00"/>
    <s v="Atherton"/>
    <s v="Australia"/>
    <x v="23"/>
    <x v="0"/>
    <s v="P.N. Lebedev Physical Institute"/>
    <s v="Moscow"/>
    <s v="Russia"/>
    <s v="AUS"/>
  </r>
  <r>
    <n v="1964"/>
    <x v="4"/>
    <s v="The Nobel Prize in Physics 1964"/>
    <s v="&quot;for fundamental work in the field of quantum electronics, which has led to the construction of oscillators and amplifiers based on the maser-laser principle&quot;"/>
    <d v="2021-02-01T00:00:00"/>
    <s v="Individual"/>
    <s v="Charles Hard Townes"/>
    <d v="1915-07-28T00:00:00"/>
    <s v="Greenville, SC"/>
    <s v="United States of America"/>
    <x v="16"/>
    <x v="0"/>
    <s v="Massachusetts Institute of Technology (MIT)"/>
    <s v="Cambridge, MA"/>
    <s v="United States of America"/>
    <s v="USA"/>
  </r>
  <r>
    <n v="1964"/>
    <x v="4"/>
    <s v="The Nobel Prize in Physics 1964"/>
    <s v="&quot;for fundamental work in the field of quantum electronics, which has led to the construction of oscillators and amplifiers based on the maser-laser principle&quot;"/>
    <d v="2021-04-01T00:00:00"/>
    <s v="Individual"/>
    <s v="Nicolay Gennadiyevich Basov"/>
    <d v="1922-12-14T00:00:00"/>
    <s v="Usman"/>
    <s v="Union of Soviet Socialist Republics (Russia)"/>
    <x v="11"/>
    <x v="0"/>
    <s v="P.N. Lebedev Physical Institute"/>
    <s v="Moscow"/>
    <s v="Russia"/>
    <s v="RUS"/>
  </r>
  <r>
    <n v="1965"/>
    <x v="0"/>
    <s v="The Nobel Prize in Chemistry 1965"/>
    <s v="&quot;for his outstanding achievements in the art of organic synthesis&quot;"/>
    <d v="2021-01-01T00:00:00"/>
    <s v="Individual"/>
    <s v="Robert Burns Woodward"/>
    <d v="1917-04-10T00:00:00"/>
    <s v="Boston, MA"/>
    <s v="United States of America"/>
    <x v="16"/>
    <x v="0"/>
    <s v="Harvard University"/>
    <s v="Cambridge, MA"/>
    <s v="United States of America"/>
    <s v="USA"/>
  </r>
  <r>
    <n v="1965"/>
    <x v="1"/>
    <s v="The Nobel Prize in Literature 1965"/>
    <s v="&quot;for the artistic power and integrity with which, in his epic of the Don, he has given expression to a historic phase in the life of the Russian people&quot;"/>
    <d v="2021-01-01T00:00:00"/>
    <s v="Individual"/>
    <s v="Mikhail Aleksandrovich Sholokhov"/>
    <d v="1905-05-24T00:00:00"/>
    <s v="Veshenskaya"/>
    <s v="Russia"/>
    <x v="11"/>
    <x v="0"/>
    <s v="NA"/>
    <s v="NA"/>
    <s v="NA"/>
    <s v="RUS"/>
  </r>
  <r>
    <n v="1965"/>
    <x v="2"/>
    <s v="The Nobel Prize in Physiology or Medicine 1965"/>
    <s v="&quot;for their discoveries concerning genetic control of enzyme and virus synthesis&quot;"/>
    <d v="2021-03-01T00:00:00"/>
    <s v="Individual"/>
    <s v="Andr√© Lwoff"/>
    <d v="1902-05-08T00:00:00"/>
    <s v="Ainay-le-Ch√¢teau"/>
    <s v="France"/>
    <x v="1"/>
    <x v="0"/>
    <s v="Institut Pasteur"/>
    <s v="Paris"/>
    <s v="France"/>
    <s v="FRA"/>
  </r>
  <r>
    <n v="1965"/>
    <x v="2"/>
    <s v="The Nobel Prize in Physiology or Medicine 1965"/>
    <s v="&quot;for their discoveries concerning genetic control of enzyme and virus synthesis&quot;"/>
    <d v="2021-03-01T00:00:00"/>
    <s v="Individual"/>
    <s v="Fran√ßois Jacob"/>
    <d v="1920-06-17T00:00:00"/>
    <s v="Nancy"/>
    <s v="France"/>
    <x v="1"/>
    <x v="0"/>
    <s v="Institut Pasteur"/>
    <s v="Paris"/>
    <s v="France"/>
    <s v="FRA"/>
  </r>
  <r>
    <n v="1965"/>
    <x v="2"/>
    <s v="The Nobel Prize in Physiology or Medicine 1965"/>
    <s v="&quot;for their discoveries concerning genetic control of enzyme and virus synthesis&quot;"/>
    <d v="2021-03-01T00:00:00"/>
    <s v="Individual"/>
    <s v="Jacques Monod"/>
    <d v="1910-02-09T00:00:00"/>
    <s v="Paris"/>
    <s v="France"/>
    <x v="1"/>
    <x v="0"/>
    <s v="Institut Pasteur"/>
    <s v="Paris"/>
    <s v="France"/>
    <s v="FRA"/>
  </r>
  <r>
    <n v="1965"/>
    <x v="3"/>
    <s v="The Nobel Peace Prize 1965"/>
    <s v="NA"/>
    <d v="2021-01-01T00:00:00"/>
    <s v="Organization"/>
    <s v="United Nations Children's Fund (UNICEF)"/>
    <s v="NA"/>
    <s v="NA"/>
    <s v="NA"/>
    <x v="12"/>
    <x v="2"/>
    <s v="NA"/>
    <s v="NA"/>
    <s v="NA"/>
    <m/>
  </r>
  <r>
    <n v="1965"/>
    <x v="4"/>
    <s v="The Nobel Prize in Physics 1965"/>
    <s v="&quot;for their fundamental work in quantum electrodynamics, with deep-ploughing consequences for the physics of elementary particles&quot;"/>
    <d v="2021-03-01T00:00:00"/>
    <s v="Individual"/>
    <s v="Julian Schwinger"/>
    <d v="1918-02-12T00:00:00"/>
    <s v="New York, NY"/>
    <s v="United States of America"/>
    <x v="16"/>
    <x v="0"/>
    <s v="Harvard University"/>
    <s v="Cambridge, MA"/>
    <s v="United States of America"/>
    <s v="USA"/>
  </r>
  <r>
    <n v="1965"/>
    <x v="4"/>
    <s v="The Nobel Prize in Physics 1965"/>
    <s v="&quot;for their fundamental work in quantum electrodynamics, with deep-ploughing consequences for the physics of elementary particles&quot;"/>
    <d v="2021-03-01T00:00:00"/>
    <s v="Individual"/>
    <s v="Richard P. Feynman"/>
    <d v="1918-05-11T00:00:00"/>
    <s v="New York, NY"/>
    <s v="United States of America"/>
    <x v="16"/>
    <x v="0"/>
    <s v="California Institute of Technology (Caltech)"/>
    <s v="Pasadena, CA"/>
    <s v="United States of America"/>
    <s v="USA"/>
  </r>
  <r>
    <n v="1965"/>
    <x v="4"/>
    <s v="The Nobel Prize in Physics 1965"/>
    <s v="&quot;for their fundamental work in quantum electrodynamics, with deep-ploughing consequences for the physics of elementary particles&quot;"/>
    <d v="2021-03-01T00:00:00"/>
    <s v="Individual"/>
    <s v="Sin-Itiro Tomonaga"/>
    <d v="1906-03-31T00:00:00"/>
    <s v="Kyoto"/>
    <s v="Japan"/>
    <x v="34"/>
    <x v="0"/>
    <s v="Tokyo University of Education"/>
    <s v="Tokyo"/>
    <s v="Japan"/>
    <s v="JPN"/>
  </r>
  <r>
    <n v="1966"/>
    <x v="0"/>
    <s v="The Nobel Prize in Chemistry 1966"/>
    <s v="&quot;for his fundamental work concerning chemical bonds and the electronic structure of molecules by the molecular orbital method&quot;"/>
    <d v="2021-01-01T00:00:00"/>
    <s v="Individual"/>
    <s v="Robert S. Mulliken"/>
    <s v="1896-06-07"/>
    <s v="Newburyport, MA"/>
    <s v="United States of America"/>
    <x v="16"/>
    <x v="0"/>
    <s v="University of Chicago"/>
    <s v="Chicago, IL"/>
    <s v="United States of America"/>
    <s v="USA"/>
  </r>
  <r>
    <n v="1966"/>
    <x v="1"/>
    <s v="The Nobel Prize in Literature 1966"/>
    <s v="&quot;for her outstanding lyrical and dramatic writing, which interprets Israel's destiny with touching strength&quot;"/>
    <d v="2021-02-01T00:00:00"/>
    <s v="Individual"/>
    <s v="Nelly Sachs"/>
    <s v="1891-12-10"/>
    <s v="Berlin"/>
    <s v="Germany"/>
    <x v="4"/>
    <x v="1"/>
    <s v="NA"/>
    <s v="NA"/>
    <s v="NA"/>
    <s v="DEU"/>
  </r>
  <r>
    <n v="1966"/>
    <x v="1"/>
    <s v="The Nobel Prize in Literature 1966"/>
    <s v="&quot;for his profoundly characteristic narrative art with motifs from the life of the Jewish people&quot;"/>
    <d v="2021-02-01T00:00:00"/>
    <s v="Individual"/>
    <s v="Shmuel Yosef Agnon"/>
    <s v="1888-07-17"/>
    <s v="Buczacz (Buchach)"/>
    <s v="Austria-Hungary (Ukraine)"/>
    <x v="18"/>
    <x v="0"/>
    <s v="NA"/>
    <s v="NA"/>
    <s v="NA"/>
    <s v="UKR"/>
  </r>
  <r>
    <n v="1966"/>
    <x v="2"/>
    <s v="The Nobel Prize in Physiology or Medicine 1966"/>
    <s v="&quot;for his discoveries concerning hormonal treatment of prostatic cancer&quot;"/>
    <d v="2021-02-01T00:00:00"/>
    <s v="Individual"/>
    <s v="Charles Brenton Huggins"/>
    <d v="1901-09-22T00:00:00"/>
    <s v="Halifax"/>
    <s v="Canada"/>
    <x v="26"/>
    <x v="0"/>
    <s v="University of Chicago"/>
    <s v="Chicago, IL"/>
    <s v="United States of America"/>
    <s v="CAN"/>
  </r>
  <r>
    <n v="1966"/>
    <x v="2"/>
    <s v="The Nobel Prize in Physiology or Medicine 1966"/>
    <s v="&quot;for his discovery of tumour-inducing viruses&quot;"/>
    <d v="2021-02-01T00:00:00"/>
    <s v="Individual"/>
    <s v="Peyton Rous"/>
    <s v="1879-10-05"/>
    <s v="Baltimore, MD"/>
    <s v="United States of America"/>
    <x v="16"/>
    <x v="0"/>
    <s v="Rockefeller University"/>
    <s v="New York, NY"/>
    <s v="United States of America"/>
    <s v="USA"/>
  </r>
  <r>
    <n v="1966"/>
    <x v="4"/>
    <s v="The Nobel Prize in Physics 1966"/>
    <s v="&quot;for the discovery and development of optical methods for studying Hertzian resonances in atoms&quot;"/>
    <d v="2021-01-01T00:00:00"/>
    <s v="Individual"/>
    <s v="Alfred Kastler"/>
    <d v="1902-05-03T00:00:00"/>
    <s v="Guebwiller"/>
    <s v="Germany (France)"/>
    <x v="1"/>
    <x v="0"/>
    <s v="√âcole Normale Sup√©rieure"/>
    <s v="Paris"/>
    <s v="France"/>
    <s v="FRA"/>
  </r>
  <r>
    <n v="1967"/>
    <x v="0"/>
    <s v="The Nobel Prize in Chemistry 1967"/>
    <s v="&quot;for their studies of extremely fast chemical reactions, effected by disturbing the equilibrium by means of very short pulses of energy&quot;"/>
    <d v="2021-04-01T00:00:00"/>
    <s v="Individual"/>
    <s v="George Porter"/>
    <d v="1920-12-06T00:00:00"/>
    <s v="Stainforth"/>
    <s v="United Kingdom"/>
    <x v="9"/>
    <x v="0"/>
    <s v="Royal Institution of Great Britain"/>
    <s v="London"/>
    <s v="United Kingdom"/>
    <s v="GBR"/>
  </r>
  <r>
    <n v="1967"/>
    <x v="0"/>
    <s v="The Nobel Prize in Chemistry 1967"/>
    <s v="&quot;for their studies of extremely fast chemical reactions, effected by disturbing the equilibrium by means of very short pulses of energy&quot;"/>
    <d v="2021-02-01T00:00:00"/>
    <s v="Individual"/>
    <s v="Manfred Eigen"/>
    <d v="1927-05-09T00:00:00"/>
    <s v="Bochum"/>
    <s v="Germany"/>
    <x v="4"/>
    <x v="0"/>
    <s v="Max-Planck-Institut"/>
    <s v="G√∂ttingen"/>
    <s v="Germany"/>
    <s v="DEU"/>
  </r>
  <r>
    <n v="1967"/>
    <x v="0"/>
    <s v="The Nobel Prize in Chemistry 1967"/>
    <s v="&quot;for their studies of extremely fast chemical reactions, effected by disturbing the equilibrium by means of very short pulses of energy&quot;"/>
    <d v="2021-04-01T00:00:00"/>
    <s v="Individual"/>
    <s v="Ronald George Wreyford Norrish"/>
    <s v="1897-11-09"/>
    <s v="Cambridge"/>
    <s v="United Kingdom"/>
    <x v="9"/>
    <x v="0"/>
    <s v="Institute of Physical Chemistry"/>
    <s v="Cambridge"/>
    <s v="United Kingdom"/>
    <s v="GBR"/>
  </r>
  <r>
    <n v="1967"/>
    <x v="1"/>
    <s v="The Nobel Prize in Literature 1967"/>
    <s v="&quot;for his vivid literary achievement, deep-rooted in the national traits and traditions of Indian peoples of Latin America&quot;"/>
    <d v="2021-01-01T00:00:00"/>
    <s v="Individual"/>
    <s v="Miguel Angel Asturias"/>
    <s v="1899-10-19"/>
    <s v="Guatemala City"/>
    <s v="Guatemala"/>
    <x v="46"/>
    <x v="0"/>
    <s v="NA"/>
    <s v="NA"/>
    <s v="NA"/>
    <s v="GTM"/>
  </r>
  <r>
    <n v="1967"/>
    <x v="2"/>
    <s v="The Nobel Prize in Physiology or Medicine 1967"/>
    <s v="&quot;for their discoveries concerning the primary physiological and chemical visual processes in the eye&quot;"/>
    <d v="2021-03-01T00:00:00"/>
    <s v="Individual"/>
    <s v="George Wald"/>
    <d v="1906-11-18T00:00:00"/>
    <s v="New York, NY"/>
    <s v="United States of America"/>
    <x v="16"/>
    <x v="0"/>
    <s v="Harvard University"/>
    <s v="Cambridge, MA"/>
    <s v="United States of America"/>
    <s v="USA"/>
  </r>
  <r>
    <n v="1967"/>
    <x v="2"/>
    <s v="The Nobel Prize in Physiology or Medicine 1967"/>
    <s v="&quot;for their discoveries concerning the primary physiological and chemical visual processes in the eye&quot;"/>
    <d v="2021-03-01T00:00:00"/>
    <s v="Individual"/>
    <s v="Haldan Keffer Hartline"/>
    <d v="1903-12-22T00:00:00"/>
    <s v="Bloomsburg, PA"/>
    <s v="United States of America"/>
    <x v="16"/>
    <x v="0"/>
    <s v="Rockefeller University"/>
    <s v="New York, NY"/>
    <s v="United States of America"/>
    <s v="USA"/>
  </r>
  <r>
    <n v="1967"/>
    <x v="2"/>
    <s v="The Nobel Prize in Physiology or Medicine 1967"/>
    <s v="&quot;for their discoveries concerning the primary physiological and chemical visual processes in the eye&quot;"/>
    <d v="2021-03-01T00:00:00"/>
    <s v="Individual"/>
    <s v="Ragnar Granit"/>
    <d v="1900-10-30T00:00:00"/>
    <s v="Helsinki"/>
    <s v="Russian Empire (Finland)"/>
    <x v="31"/>
    <x v="0"/>
    <s v="Karolinska Institutet"/>
    <s v="Stockholm"/>
    <s v="Sweden"/>
    <s v="FIN"/>
  </r>
  <r>
    <n v="1967"/>
    <x v="4"/>
    <s v="The Nobel Prize in Physics 1967"/>
    <s v="&quot;for his contributions to the theory of nuclear reactions, especially his discoveries concerning the energy production in stars&quot;"/>
    <d v="2021-01-01T00:00:00"/>
    <s v="Individual"/>
    <s v="Hans Albrecht Bethe"/>
    <d v="1906-07-02T00:00:00"/>
    <s v="Strassburg (Strasbourg)"/>
    <s v="Germany (France)"/>
    <x v="1"/>
    <x v="0"/>
    <s v="Cornell University"/>
    <s v="Ithaca, NY"/>
    <s v="United States of America"/>
    <s v="FRA"/>
  </r>
  <r>
    <n v="1968"/>
    <x v="0"/>
    <s v="The Nobel Prize in Chemistry 1968"/>
    <s v="&quot;for the discovery of the reciprocal relations bearing his name, which are fundamental for the thermodynamics of irreversible processes&quot;"/>
    <d v="2021-01-01T00:00:00"/>
    <s v="Individual"/>
    <s v="Lars Onsager"/>
    <d v="1903-11-27T00:00:00"/>
    <s v="Kristiania (Oslo)"/>
    <s v="Norway"/>
    <x v="7"/>
    <x v="0"/>
    <s v="Yale University"/>
    <s v="New Haven, CT"/>
    <s v="United States of America"/>
    <s v="NOR"/>
  </r>
  <r>
    <n v="1968"/>
    <x v="1"/>
    <s v="The Nobel Prize in Literature 1968"/>
    <s v="&quot;for his narrative mastery, which with great sensibility expresses the essence of the Japanese mind&quot;"/>
    <d v="2021-01-01T00:00:00"/>
    <s v="Individual"/>
    <s v="Yasunari Kawabata"/>
    <s v="1899-06-11"/>
    <s v="Osaka"/>
    <s v="Japan"/>
    <x v="34"/>
    <x v="0"/>
    <s v="NA"/>
    <s v="NA"/>
    <s v="NA"/>
    <s v="JPN"/>
  </r>
  <r>
    <n v="1968"/>
    <x v="2"/>
    <s v="The Nobel Prize in Physiology or Medicine 1968"/>
    <s v="&quot;for their interpretation of the genetic code and its function in protein synthesis&quot;"/>
    <d v="2021-03-01T00:00:00"/>
    <s v="Individual"/>
    <s v="Har Gobind Khorana"/>
    <d v="1922-01-09T00:00:00"/>
    <s v="Raipur"/>
    <s v="India"/>
    <x v="5"/>
    <x v="0"/>
    <s v="University of Wisconsin"/>
    <s v="Madison, WI"/>
    <s v="United States of America"/>
    <s v="IND"/>
  </r>
  <r>
    <n v="1968"/>
    <x v="2"/>
    <s v="The Nobel Prize in Physiology or Medicine 1968"/>
    <s v="&quot;for their interpretation of the genetic code and its function in protein synthesis&quot;"/>
    <d v="2021-03-01T00:00:00"/>
    <s v="Individual"/>
    <s v="Marshall W. Nirenberg"/>
    <d v="1927-04-10T00:00:00"/>
    <s v="New York, NY"/>
    <s v="United States of America"/>
    <x v="16"/>
    <x v="0"/>
    <s v="National Institutes of Health"/>
    <s v="Bethesda, MD"/>
    <s v="United States of America"/>
    <s v="USA"/>
  </r>
  <r>
    <n v="1968"/>
    <x v="2"/>
    <s v="The Nobel Prize in Physiology or Medicine 1968"/>
    <s v="&quot;for their interpretation of the genetic code and its function in protein synthesis&quot;"/>
    <d v="2021-03-01T00:00:00"/>
    <s v="Individual"/>
    <s v="Robert W. Holley"/>
    <d v="1922-01-28T00:00:00"/>
    <s v="Urbana, IL"/>
    <s v="United States of America"/>
    <x v="16"/>
    <x v="0"/>
    <s v="Cornell University"/>
    <s v="Ithaca, NY"/>
    <s v="United States of America"/>
    <s v="USA"/>
  </r>
  <r>
    <n v="1968"/>
    <x v="3"/>
    <s v="The Nobel Peace Prize 1968"/>
    <s v="NA"/>
    <d v="2021-01-01T00:00:00"/>
    <s v="Individual"/>
    <s v="Ren√© Cassin"/>
    <s v="1887-10-05"/>
    <s v="Bayonne"/>
    <s v="France"/>
    <x v="1"/>
    <x v="0"/>
    <s v="NA"/>
    <s v="NA"/>
    <s v="NA"/>
    <s v="FRA"/>
  </r>
  <r>
    <n v="1968"/>
    <x v="4"/>
    <s v="The Nobel Prize in Physics 1968"/>
    <s v="&quot;for his decisive contributions to elementary particle physics, in particular the discovery of a large number of resonance states, made possible through his development of the technique of using hydrogen bubble chamber and data analysis&quot;"/>
    <d v="2021-01-01T00:00:00"/>
    <s v="Individual"/>
    <s v="Luis Walter Alvarez"/>
    <d v="1911-06-13T00:00:00"/>
    <s v="San Francisco, CA"/>
    <s v="United States of America"/>
    <x v="16"/>
    <x v="0"/>
    <s v="University of California"/>
    <s v="Berkeley, CA"/>
    <s v="United States of America"/>
    <s v="USA"/>
  </r>
  <r>
    <n v="1969"/>
    <x v="0"/>
    <s v="The Nobel Prize in Chemistry 1969"/>
    <s v="&quot;for their contributions to the development of the concept of conformation and its application in chemistry&quot;"/>
    <d v="2021-02-01T00:00:00"/>
    <s v="Individual"/>
    <s v="Derek H. R. Barton"/>
    <d v="1918-09-08T00:00:00"/>
    <s v="Gravesend"/>
    <s v="United Kingdom"/>
    <x v="9"/>
    <x v="0"/>
    <s v="Imperial College"/>
    <s v="London"/>
    <s v="United Kingdom"/>
    <s v="GBR"/>
  </r>
  <r>
    <n v="1969"/>
    <x v="0"/>
    <s v="The Nobel Prize in Chemistry 1969"/>
    <s v="&quot;for their contributions to the development of the concept of conformation and its application in chemistry&quot;"/>
    <d v="2021-02-01T00:00:00"/>
    <s v="Individual"/>
    <s v="Odd Hassel"/>
    <s v="1897-05-17"/>
    <s v="Kristiania (Oslo)"/>
    <s v="Norway"/>
    <x v="7"/>
    <x v="0"/>
    <s v="University of Oslo"/>
    <s v="Oslo"/>
    <s v="Norway"/>
    <s v="NOR"/>
  </r>
  <r>
    <n v="1969"/>
    <x v="5"/>
    <s v="The Sveriges Riksbank Prize in Economic Sciences 1969"/>
    <s v="&quot;for having developed and applied dynamic models for the analysis of economic processes&quot;"/>
    <d v="2021-02-01T00:00:00"/>
    <s v="Individual"/>
    <s v="Jan Tinbergen"/>
    <d v="1903-04-12T00:00:00"/>
    <s v="the Hague"/>
    <s v="Netherlands"/>
    <x v="0"/>
    <x v="0"/>
    <s v="The Netherlands School of Economics"/>
    <s v="Rotterdam"/>
    <s v="Netherlands"/>
    <s v="NLD"/>
  </r>
  <r>
    <n v="1969"/>
    <x v="5"/>
    <s v="The Sveriges Riksbank Prize in Economic Sciences 1969"/>
    <s v="&quot;for having developed and applied dynamic models for the analysis of economic processes&quot;"/>
    <d v="2021-02-01T00:00:00"/>
    <s v="Individual"/>
    <s v="Ragnar Frisch"/>
    <s v="1895-03-03"/>
    <s v="Oslo"/>
    <s v="Norway"/>
    <x v="7"/>
    <x v="0"/>
    <s v="University of Oslo"/>
    <s v="Oslo"/>
    <s v="Norway"/>
    <s v="NOR"/>
  </r>
  <r>
    <n v="1969"/>
    <x v="1"/>
    <s v="The Nobel Prize in Literature 1969"/>
    <s v="&quot;for his writing, which - in new forms for the novel and drama - in the destitution of modern man acquires its elevation&quot;"/>
    <d v="2021-01-01T00:00:00"/>
    <s v="Individual"/>
    <s v="Samuel Beckett"/>
    <d v="1906-04-13T00:00:00"/>
    <s v="Dublin"/>
    <s v="Ireland"/>
    <x v="25"/>
    <x v="0"/>
    <s v="NA"/>
    <s v="NA"/>
    <s v="NA"/>
    <s v="IRL"/>
  </r>
  <r>
    <n v="1969"/>
    <x v="2"/>
    <s v="The Nobel Prize in Physiology or Medicine 1969"/>
    <s v="&quot;for their discoveries concerning the replication mechanism and the genetic structure of viruses&quot;"/>
    <d v="2021-03-01T00:00:00"/>
    <s v="Individual"/>
    <s v="Alfred D. Hershey"/>
    <d v="1908-12-04T00:00:00"/>
    <s v="Owosso, MI"/>
    <s v="United States of America"/>
    <x v="16"/>
    <x v="0"/>
    <s v="Carnegie Institution of Washington"/>
    <s v="New York, NY"/>
    <s v="United States of America"/>
    <s v="USA"/>
  </r>
  <r>
    <n v="1969"/>
    <x v="2"/>
    <s v="The Nobel Prize in Physiology or Medicine 1969"/>
    <s v="&quot;for their discoveries concerning the replication mechanism and the genetic structure of viruses&quot;"/>
    <d v="2021-03-01T00:00:00"/>
    <s v="Individual"/>
    <s v="Max Delbr√ºck"/>
    <d v="1906-09-04T00:00:00"/>
    <s v="Berlin"/>
    <s v="Germany"/>
    <x v="4"/>
    <x v="0"/>
    <s v="California Institute of Technology (Caltech)"/>
    <s v="Pasadena, CA"/>
    <s v="United States of America"/>
    <s v="DEU"/>
  </r>
  <r>
    <n v="1969"/>
    <x v="2"/>
    <s v="The Nobel Prize in Physiology or Medicine 1969"/>
    <s v="&quot;for their discoveries concerning the replication mechanism and the genetic structure of viruses&quot;"/>
    <d v="2021-03-01T00:00:00"/>
    <s v="Individual"/>
    <s v="Salvador E. Luria"/>
    <d v="1912-08-13T00:00:00"/>
    <s v="Torino"/>
    <s v="Italy"/>
    <x v="15"/>
    <x v="0"/>
    <s v="Massachusetts Institute of Technology (MIT)"/>
    <s v="Cambridge, MA"/>
    <s v="United States of America"/>
    <s v="ITA"/>
  </r>
  <r>
    <n v="1969"/>
    <x v="3"/>
    <s v="The Nobel Peace Prize 1969"/>
    <s v="NA"/>
    <d v="2021-01-01T00:00:00"/>
    <s v="Organization"/>
    <s v="International Labour Organization (I.L.O.)"/>
    <s v="NA"/>
    <s v="NA"/>
    <s v="NA"/>
    <x v="12"/>
    <x v="2"/>
    <s v="NA"/>
    <s v="NA"/>
    <s v="NA"/>
    <m/>
  </r>
  <r>
    <n v="1969"/>
    <x v="4"/>
    <s v="The Nobel Prize in Physics 1969"/>
    <s v="&quot;for his contributions and discoveries concerning the classification of elementary particles and their interactions&quot;"/>
    <d v="2021-01-01T00:00:00"/>
    <s v="Individual"/>
    <s v="Murray Gell-Mann"/>
    <d v="1929-09-15T00:00:00"/>
    <s v="New York, NY"/>
    <s v="United States of America"/>
    <x v="16"/>
    <x v="0"/>
    <s v="California Institute of Technology (Caltech)"/>
    <s v="Pasadena, CA"/>
    <s v="United States of America"/>
    <s v="USA"/>
  </r>
  <r>
    <n v="1970"/>
    <x v="0"/>
    <s v="The Nobel Prize in Chemistry 1970"/>
    <s v="&quot;for his discovery of sugar nucleotides and their role in the biosynthesis of carbohydrates&quot;"/>
    <d v="2021-01-01T00:00:00"/>
    <s v="Individual"/>
    <s v="Luis F. Leloir"/>
    <d v="1906-09-06T00:00:00"/>
    <s v="Paris"/>
    <s v="France"/>
    <x v="1"/>
    <x v="0"/>
    <s v="Institute for Biochemical Research"/>
    <s v="Buenos Aires"/>
    <s v="Argentina"/>
    <s v="FRA"/>
  </r>
  <r>
    <n v="1970"/>
    <x v="5"/>
    <s v="The Sveriges Riksbank Prize in Economic Sciences 1970"/>
    <s v="&quot;for the scientific work through which he has developed static and dynamic economic theory and actively contributed to raising the level of analysis in economic science&quot;"/>
    <d v="2021-01-01T00:00:00"/>
    <s v="Individual"/>
    <s v="Paul A. Samuelson"/>
    <d v="1915-05-15T00:00:00"/>
    <s v="Gary, IN"/>
    <s v="United States of America"/>
    <x v="16"/>
    <x v="0"/>
    <s v="Massachusetts Institute of Technology (MIT)"/>
    <s v="Cambridge, MA"/>
    <s v="United States of America"/>
    <s v="USA"/>
  </r>
  <r>
    <n v="1970"/>
    <x v="1"/>
    <s v="The Nobel Prize in Literature 1970"/>
    <s v="&quot;for the ethical force with which he has pursued the indispensable traditions of Russian literature&quot;"/>
    <d v="2021-01-01T00:00:00"/>
    <s v="Individual"/>
    <s v="Aleksandr Isayevich Solzhenitsyn"/>
    <d v="1918-12-11T00:00:00"/>
    <s v="Kislovodsk"/>
    <s v="Russia"/>
    <x v="11"/>
    <x v="0"/>
    <s v="NA"/>
    <s v="NA"/>
    <s v="NA"/>
    <s v="RUS"/>
  </r>
  <r>
    <n v="1970"/>
    <x v="2"/>
    <s v="The Nobel Prize in Physiology or Medicine 1970"/>
    <s v="&quot;for their discoveries concerning the humoral transmittors in the nerve terminals and the mechanism for their storage, release and inactivation&quot;"/>
    <d v="2021-03-01T00:00:00"/>
    <s v="Individual"/>
    <s v="Julius Axelrod"/>
    <d v="1912-05-30T00:00:00"/>
    <s v="New York, NY"/>
    <s v="United States of America"/>
    <x v="16"/>
    <x v="0"/>
    <s v="National Institutes of Health"/>
    <s v="Bethesda, MD"/>
    <s v="United States of America"/>
    <s v="USA"/>
  </r>
  <r>
    <n v="1970"/>
    <x v="2"/>
    <s v="The Nobel Prize in Physiology or Medicine 1970"/>
    <s v="&quot;for their discoveries concerning the humoral transmittors in the nerve terminals and the mechanism for their storage, release and inactivation&quot;"/>
    <d v="2021-03-01T00:00:00"/>
    <s v="Individual"/>
    <s v="Sir Bernard Katz"/>
    <d v="1911-03-26T00:00:00"/>
    <s v="Leipzig"/>
    <s v="Germany"/>
    <x v="4"/>
    <x v="0"/>
    <s v="University College London"/>
    <s v="London"/>
    <s v="United Kingdom"/>
    <s v="DEU"/>
  </r>
  <r>
    <n v="1970"/>
    <x v="2"/>
    <s v="The Nobel Prize in Physiology or Medicine 1970"/>
    <s v="&quot;for their discoveries concerning the humoral transmittors in the nerve terminals and the mechanism for their storage, release and inactivation&quot;"/>
    <d v="2021-03-01T00:00:00"/>
    <s v="Individual"/>
    <s v="Ulf von Euler"/>
    <d v="1905-02-07T00:00:00"/>
    <s v="Stockholm"/>
    <s v="Sweden"/>
    <x v="6"/>
    <x v="0"/>
    <s v="Karolinska Institutet"/>
    <s v="Stockholm"/>
    <s v="Sweden"/>
    <s v="SWE"/>
  </r>
  <r>
    <n v="1970"/>
    <x v="3"/>
    <s v="The Nobel Peace Prize 1970"/>
    <s v="NA"/>
    <d v="2021-01-01T00:00:00"/>
    <s v="Individual"/>
    <s v="Norman E. Borlaug"/>
    <d v="1914-03-25T00:00:00"/>
    <s v="Cresco, IA"/>
    <s v="United States of America"/>
    <x v="16"/>
    <x v="0"/>
    <s v="NA"/>
    <s v="NA"/>
    <s v="NA"/>
    <s v="USA"/>
  </r>
  <r>
    <n v="1970"/>
    <x v="4"/>
    <s v="The Nobel Prize in Physics 1970"/>
    <s v="&quot;for fundamental work and discoveries in magnetohydro-dynamics with fruitful applications in different parts of plasma physics&quot;"/>
    <d v="2021-02-01T00:00:00"/>
    <s v="Individual"/>
    <s v="Hannes Olof G√∂sta Alfv√©n"/>
    <d v="1908-05-30T00:00:00"/>
    <s v="Norrk√∂ping"/>
    <s v="Sweden"/>
    <x v="6"/>
    <x v="0"/>
    <s v="Royal Institute of Technology"/>
    <s v="Stockholm"/>
    <s v="Sweden"/>
    <s v="SWE"/>
  </r>
  <r>
    <n v="1970"/>
    <x v="4"/>
    <s v="The Nobel Prize in Physics 1970"/>
    <s v="&quot;for fundamental work and discoveries concerning antiferromagnetism and ferrimagnetism which have led to important applications in solid state physics&quot;"/>
    <d v="2021-02-01T00:00:00"/>
    <s v="Individual"/>
    <s v="Louis Eug√®ne F√©lix N√©el"/>
    <d v="1904-11-22T00:00:00"/>
    <s v="Lyon"/>
    <s v="France"/>
    <x v="1"/>
    <x v="0"/>
    <s v="University of Grenoble"/>
    <s v="Grenoble"/>
    <s v="France"/>
    <s v="FRA"/>
  </r>
  <r>
    <n v="1971"/>
    <x v="0"/>
    <s v="The Nobel Prize in Chemistry 1971"/>
    <s v="&quot;for his contributions to the knowledge of electronic structure and geometry of molecules, particularly free radicals&quot;"/>
    <d v="2021-01-01T00:00:00"/>
    <s v="Individual"/>
    <s v="Gerhard Herzberg"/>
    <d v="1904-12-25T00:00:00"/>
    <s v="Hamburg"/>
    <s v="Germany"/>
    <x v="4"/>
    <x v="0"/>
    <s v="National Research Council of Canada"/>
    <s v="Ottawa"/>
    <s v="Canada"/>
    <s v="DEU"/>
  </r>
  <r>
    <n v="1971"/>
    <x v="5"/>
    <s v="The Sveriges Riksbank Prize in Economic Sciences 1971"/>
    <s v="&quot;for his empirically founded interpretation of economic growth which has led to new and deepened insight into the economic and social structure and process of development&quot;"/>
    <d v="2021-01-01T00:00:00"/>
    <s v="Individual"/>
    <s v="Simon Kuznets"/>
    <d v="1901-04-30T00:00:00"/>
    <s v="Pinsk"/>
    <s v="Russian Empire (Belarus)"/>
    <x v="47"/>
    <x v="0"/>
    <s v="Harvard University"/>
    <s v="Cambridge, MA"/>
    <s v="United States of America"/>
    <s v="BLR"/>
  </r>
  <r>
    <n v="1971"/>
    <x v="1"/>
    <s v="The Nobel Prize in Literature 1971"/>
    <s v="&quot;for a poetry that with the action of an elemental force brings alive a continent's destiny and dreams&quot;"/>
    <d v="2021-01-01T00:00:00"/>
    <s v="Individual"/>
    <s v="Pablo Neruda"/>
    <d v="1904-07-12T00:00:00"/>
    <s v="Parral"/>
    <s v="Chile"/>
    <x v="32"/>
    <x v="0"/>
    <s v="NA"/>
    <s v="NA"/>
    <s v="NA"/>
    <s v="CHL"/>
  </r>
  <r>
    <n v="1971"/>
    <x v="2"/>
    <s v="The Nobel Prize in Physiology or Medicine 1971"/>
    <s v="&quot;for his discoveries concerning the mechanisms of the action of hormones&quot;"/>
    <d v="2021-01-01T00:00:00"/>
    <s v="Individual"/>
    <s v="Earl W. Sutherland, Jr."/>
    <d v="1915-11-19T00:00:00"/>
    <s v="Burlingame, KS"/>
    <s v="United States of America"/>
    <x v="16"/>
    <x v="0"/>
    <s v="Vanderbilt University"/>
    <s v="Nashville, TN"/>
    <s v="United States of America"/>
    <s v="USA"/>
  </r>
  <r>
    <n v="1971"/>
    <x v="3"/>
    <s v="The Nobel Peace Prize 1971"/>
    <s v="NA"/>
    <d v="2021-01-01T00:00:00"/>
    <s v="Individual"/>
    <s v="Willy Brandt"/>
    <d v="1913-12-18T00:00:00"/>
    <s v="L√ºbeck"/>
    <s v="Germany"/>
    <x v="4"/>
    <x v="0"/>
    <s v="NA"/>
    <s v="NA"/>
    <s v="NA"/>
    <s v="DEU"/>
  </r>
  <r>
    <n v="1971"/>
    <x v="4"/>
    <s v="The Nobel Prize in Physics 1971"/>
    <s v="&quot;for his invention and development of the holographic method&quot;"/>
    <d v="2021-01-01T00:00:00"/>
    <s v="Individual"/>
    <s v="Dennis Gabor"/>
    <d v="1900-06-05T00:00:00"/>
    <s v="Budapest"/>
    <s v="Hungary"/>
    <x v="29"/>
    <x v="0"/>
    <s v="Imperial College"/>
    <s v="London"/>
    <s v="United Kingdom"/>
    <s v="HUN"/>
  </r>
  <r>
    <n v="1972"/>
    <x v="0"/>
    <s v="The Nobel Prize in Chemistry 1972"/>
    <s v="&quot;for his work on ribonuclease, especially concerning the connection between the amino acid sequence and the biologically active conformation&quot;"/>
    <d v="2021-02-01T00:00:00"/>
    <s v="Individual"/>
    <s v="Christian B. Anfinsen"/>
    <d v="1916-03-26T00:00:00"/>
    <s v="Monessen, PA"/>
    <s v="United States of America"/>
    <x v="16"/>
    <x v="0"/>
    <s v="National Institutes of Health"/>
    <s v="Bethesda, MD"/>
    <s v="United States of America"/>
    <s v="USA"/>
  </r>
  <r>
    <n v="1972"/>
    <x v="0"/>
    <s v="The Nobel Prize in Chemistry 1972"/>
    <s v="&quot;for their contribution to the understanding of the connection between chemical structure and catalytic activity of the active centre of the ribonuclease molecule&quot;"/>
    <d v="2021-04-01T00:00:00"/>
    <s v="Individual"/>
    <s v="Stanford Moore"/>
    <d v="1913-09-04T00:00:00"/>
    <s v="Chicago, IL"/>
    <s v="United States of America"/>
    <x v="16"/>
    <x v="0"/>
    <s v="Rockefeller University"/>
    <s v="New York, NY"/>
    <s v="United States of America"/>
    <s v="USA"/>
  </r>
  <r>
    <n v="1972"/>
    <x v="0"/>
    <s v="The Nobel Prize in Chemistry 1972"/>
    <s v="&quot;for their contribution to the understanding of the connection between chemical structure and catalytic activity of the active centre of the ribonuclease molecule&quot;"/>
    <d v="2021-04-01T00:00:00"/>
    <s v="Individual"/>
    <s v="William H. Stein"/>
    <d v="1911-06-25T00:00:00"/>
    <s v="New York, NY"/>
    <s v="United States of America"/>
    <x v="16"/>
    <x v="0"/>
    <s v="Rockefeller University"/>
    <s v="New York, NY"/>
    <s v="United States of America"/>
    <s v="USA"/>
  </r>
  <r>
    <n v="1972"/>
    <x v="5"/>
    <s v="The Sveriges Riksbank Prize in Economic Sciences 1972"/>
    <s v="&quot;for their pioneering contributions to general economic equilibrium theory and welfare theory&quot;"/>
    <d v="2021-02-01T00:00:00"/>
    <s v="Individual"/>
    <s v="John R. Hicks"/>
    <d v="1904-04-08T00:00:00"/>
    <s v="Warwick"/>
    <s v="United Kingdom"/>
    <x v="9"/>
    <x v="0"/>
    <s v="University of Oxford"/>
    <s v="Oxford"/>
    <s v="United Kingdom"/>
    <s v="GBR"/>
  </r>
  <r>
    <n v="1972"/>
    <x v="5"/>
    <s v="The Sveriges Riksbank Prize in Economic Sciences 1972"/>
    <s v="&quot;for their pioneering contributions to general economic equilibrium theory and welfare theory&quot;"/>
    <d v="2021-02-01T00:00:00"/>
    <s v="Individual"/>
    <s v="Kenneth J. Arrow"/>
    <d v="1921-08-23T00:00:00"/>
    <s v="New York, NY"/>
    <s v="United States of America"/>
    <x v="16"/>
    <x v="0"/>
    <s v="Harvard University"/>
    <s v="Cambridge, MA"/>
    <s v="United States of America"/>
    <s v="USA"/>
  </r>
  <r>
    <n v="1972"/>
    <x v="1"/>
    <s v="The Nobel Prize in Literature 1972"/>
    <s v="&quot;for his writing which through its combination of a broad perspective on his time and a sensitive skill in characterization has contributed to a renewal of German literature&quot;"/>
    <d v="2021-01-01T00:00:00"/>
    <s v="Individual"/>
    <s v="Heinrich B√∂ll"/>
    <d v="1917-12-21T00:00:00"/>
    <s v="Cologne"/>
    <s v="Germany"/>
    <x v="4"/>
    <x v="0"/>
    <s v="NA"/>
    <s v="NA"/>
    <s v="NA"/>
    <s v="DEU"/>
  </r>
  <r>
    <n v="1972"/>
    <x v="2"/>
    <s v="The Nobel Prize in Physiology or Medicine 1972"/>
    <s v="&quot;for their discoveries concerning the chemical structure of antibodies&quot;"/>
    <d v="2021-02-01T00:00:00"/>
    <s v="Individual"/>
    <s v="Gerald M. Edelman"/>
    <d v="1929-07-01T00:00:00"/>
    <s v="New York, NY"/>
    <s v="United States of America"/>
    <x v="16"/>
    <x v="0"/>
    <s v="Rockefeller University"/>
    <s v="New York, NY"/>
    <s v="United States of America"/>
    <s v="USA"/>
  </r>
  <r>
    <n v="1972"/>
    <x v="2"/>
    <s v="The Nobel Prize in Physiology or Medicine 1972"/>
    <s v="&quot;for their discoveries concerning the chemical structure of antibodies&quot;"/>
    <d v="2021-02-01T00:00:00"/>
    <s v="Individual"/>
    <s v="Rodney R. Porter"/>
    <d v="1917-10-08T00:00:00"/>
    <s v="Newton-le-Willows"/>
    <s v="United Kingdom"/>
    <x v="9"/>
    <x v="0"/>
    <s v="University of Oxford"/>
    <s v="Oxford"/>
    <s v="United Kingdom"/>
    <s v="GBR"/>
  </r>
  <r>
    <n v="1972"/>
    <x v="4"/>
    <s v="The Nobel Prize in Physics 1972"/>
    <s v="&quot;for their jointly developed theory of superconductivity, usually called the BCS-theory&quot;"/>
    <d v="2021-03-01T00:00:00"/>
    <s v="Individual"/>
    <s v="John Bardeen"/>
    <d v="1908-05-23T00:00:00"/>
    <s v="Madison, WI"/>
    <s v="United States of America"/>
    <x v="16"/>
    <x v="0"/>
    <s v="University of Illinois"/>
    <s v="Urbana, IL"/>
    <s v="United States of America"/>
    <s v="USA"/>
  </r>
  <r>
    <n v="1972"/>
    <x v="4"/>
    <s v="The Nobel Prize in Physics 1972"/>
    <s v="&quot;for their jointly developed theory of superconductivity, usually called the BCS-theory&quot;"/>
    <d v="2021-03-01T00:00:00"/>
    <s v="Individual"/>
    <s v="John Robert Schrieffer"/>
    <d v="1931-05-31T00:00:00"/>
    <s v="Oak Park, IL"/>
    <s v="United States of America"/>
    <x v="16"/>
    <x v="0"/>
    <s v="University of Pennsylvania"/>
    <s v="Philadelphia, PA"/>
    <s v="United States of America"/>
    <s v="USA"/>
  </r>
  <r>
    <n v="1972"/>
    <x v="4"/>
    <s v="The Nobel Prize in Physics 1972"/>
    <s v="&quot;for their jointly developed theory of superconductivity, usually called the BCS-theory&quot;"/>
    <d v="2021-03-01T00:00:00"/>
    <s v="Individual"/>
    <s v="Leon Neil Cooper"/>
    <d v="1930-02-28T00:00:00"/>
    <s v="New York, NY"/>
    <s v="United States of America"/>
    <x v="16"/>
    <x v="0"/>
    <s v="Brown University"/>
    <s v="Providence, RI"/>
    <s v="United States of America"/>
    <s v="USA"/>
  </r>
  <r>
    <n v="1973"/>
    <x v="0"/>
    <s v="The Nobel Prize in Chemistry 1973"/>
    <s v="&quot;for their pioneering work, performed independently, on the chemistry of the organometallic, so called sandwich compounds&quot;"/>
    <d v="2021-02-01T00:00:00"/>
    <s v="Individual"/>
    <s v="Ernst Otto Fischer"/>
    <d v="1918-11-10T00:00:00"/>
    <s v="Munich"/>
    <s v="Germany"/>
    <x v="4"/>
    <x v="0"/>
    <s v="Technical University"/>
    <s v="Munich"/>
    <s v="Germany"/>
    <s v="DEU"/>
  </r>
  <r>
    <n v="1973"/>
    <x v="0"/>
    <s v="The Nobel Prize in Chemistry 1973"/>
    <s v="&quot;for their pioneering work, performed independently, on the chemistry of the organometallic, so called sandwich compounds&quot;"/>
    <d v="2021-02-01T00:00:00"/>
    <s v="Individual"/>
    <s v="Geoffrey Wilkinson"/>
    <d v="1921-07-14T00:00:00"/>
    <s v="Todmorden"/>
    <s v="United Kingdom"/>
    <x v="9"/>
    <x v="0"/>
    <s v="Imperial College"/>
    <s v="London"/>
    <s v="United Kingdom"/>
    <s v="GBR"/>
  </r>
  <r>
    <n v="1973"/>
    <x v="5"/>
    <s v="The Sveriges Riksbank Prize in Economic Sciences 1973"/>
    <s v="&quot;for the development of the input-output method and for its application to important economic problems&quot;"/>
    <d v="2021-01-01T00:00:00"/>
    <s v="Individual"/>
    <s v="Wassily Leontief"/>
    <d v="1906-08-05T00:00:00"/>
    <s v="St. Petersburg"/>
    <s v="Russia"/>
    <x v="11"/>
    <x v="0"/>
    <s v="Harvard University"/>
    <s v="Cambridge, MA"/>
    <s v="United States of America"/>
    <s v="RUS"/>
  </r>
  <r>
    <n v="1973"/>
    <x v="1"/>
    <s v="The Nobel Prize in Literature 1973"/>
    <s v="&quot;for an epic and psychological narrative art which has introduced a new continent into literature&quot;"/>
    <d v="2021-01-01T00:00:00"/>
    <s v="Individual"/>
    <s v="Patrick White"/>
    <d v="1912-05-28T00:00:00"/>
    <s v="London"/>
    <s v="United Kingdom"/>
    <x v="9"/>
    <x v="0"/>
    <s v="NA"/>
    <s v="NA"/>
    <s v="NA"/>
    <s v="GBR"/>
  </r>
  <r>
    <n v="1973"/>
    <x v="2"/>
    <s v="The Nobel Prize in Physiology or Medicine 1973"/>
    <s v="&quot;for their discoveries concerning organization and elicitation of individual and social behaviour patterns&quot;"/>
    <d v="2021-03-01T00:00:00"/>
    <s v="Individual"/>
    <s v="Karl von Frisch"/>
    <s v="1886-11-20"/>
    <s v="Vienna"/>
    <s v="Austria"/>
    <x v="22"/>
    <x v="0"/>
    <s v="Munich University"/>
    <s v="Munich"/>
    <s v="Germany"/>
    <s v="AUT"/>
  </r>
  <r>
    <n v="1973"/>
    <x v="2"/>
    <s v="The Nobel Prize in Physiology or Medicine 1973"/>
    <s v="&quot;for their discoveries concerning organization and elicitation of individual and social behaviour patterns&quot;"/>
    <d v="2021-03-01T00:00:00"/>
    <s v="Individual"/>
    <s v="Konrad Lorenz"/>
    <d v="1903-11-07T00:00:00"/>
    <s v="Vienna"/>
    <s v="Austria"/>
    <x v="22"/>
    <x v="0"/>
    <s v="Konrad-Lorenz-Institut der √ñsterreichischen Akademie der Wissen¬≠schaften, Forschungsstelle f√ºr Ethologie"/>
    <s v="Altenberg; Gr√ºnau im Almtal"/>
    <s v="Austria"/>
    <s v="AUT"/>
  </r>
  <r>
    <n v="1973"/>
    <x v="2"/>
    <s v="The Nobel Prize in Physiology or Medicine 1973"/>
    <s v="&quot;for their discoveries concerning organization and elicitation of individual and social behaviour patterns&quot;"/>
    <d v="2021-03-01T00:00:00"/>
    <s v="Individual"/>
    <s v="Nikolaas Tinbergen"/>
    <d v="1907-04-15T00:00:00"/>
    <s v="the Hague"/>
    <s v="Netherlands"/>
    <x v="0"/>
    <x v="0"/>
    <s v="University of Oxford"/>
    <s v="Oxford"/>
    <s v="United Kingdom"/>
    <s v="NLD"/>
  </r>
  <r>
    <n v="1973"/>
    <x v="3"/>
    <s v="The Nobel Peace Prize 1973"/>
    <s v="NA"/>
    <d v="2021-02-01T00:00:00"/>
    <s v="Individual"/>
    <s v="Henry A. Kissinger"/>
    <d v="1923-05-27T00:00:00"/>
    <s v="F√ºrth"/>
    <s v="Germany"/>
    <x v="4"/>
    <x v="0"/>
    <s v="NA"/>
    <s v="NA"/>
    <s v="NA"/>
    <s v="DEU"/>
  </r>
  <r>
    <n v="1973"/>
    <x v="3"/>
    <s v="The Nobel Peace Prize 1973"/>
    <s v="NA"/>
    <d v="2021-02-01T00:00:00"/>
    <s v="Organization"/>
    <s v="Le Duc Tho"/>
    <d v="1911-10-14T00:00:00"/>
    <s v="Nam Ha province"/>
    <s v="Vietnam"/>
    <x v="48"/>
    <x v="0"/>
    <s v="NA"/>
    <s v="NA"/>
    <s v="NA"/>
    <s v="VNM"/>
  </r>
  <r>
    <n v="1973"/>
    <x v="4"/>
    <s v="The Nobel Prize in Physics 1973"/>
    <s v="&quot;for his theoretical predictions of the properties of a supercurrent through a tunnel barrier, in particular those phenomena which are generally known as the Josephson effects&quot;"/>
    <d v="2021-02-01T00:00:00"/>
    <s v="Individual"/>
    <s v="Brian David Josephson"/>
    <d v="1940-01-04T00:00:00"/>
    <s v="Cardiff"/>
    <s v="United Kingdom"/>
    <x v="9"/>
    <x v="0"/>
    <s v="University of Cambridge"/>
    <s v="Cambridge"/>
    <s v="United Kingdom"/>
    <s v="GBR"/>
  </r>
  <r>
    <n v="1973"/>
    <x v="4"/>
    <s v="The Nobel Prize in Physics 1973"/>
    <s v="&quot;for their experimental discoveries regarding tunneling phenomena in semiconductors and superconductors, respectively&quot;"/>
    <d v="2021-04-01T00:00:00"/>
    <s v="Individual"/>
    <s v="Ivar Giaever"/>
    <d v="1929-04-05T00:00:00"/>
    <s v="Bergen"/>
    <s v="Norway"/>
    <x v="7"/>
    <x v="0"/>
    <s v="General Electric Company"/>
    <s v="Schenectady, NY"/>
    <s v="United States of America"/>
    <s v="NOR"/>
  </r>
  <r>
    <n v="1973"/>
    <x v="4"/>
    <s v="The Nobel Prize in Physics 1973"/>
    <s v="&quot;for their experimental discoveries regarding tunneling phenomena in semiconductors and superconductors, respectively&quot;"/>
    <d v="2021-04-01T00:00:00"/>
    <s v="Individual"/>
    <s v="Leo Esaki"/>
    <d v="1925-03-12T00:00:00"/>
    <s v="Osaka"/>
    <s v="Japan"/>
    <x v="34"/>
    <x v="0"/>
    <s v="IBM Thomas J. Watson Research Center"/>
    <s v="Yorktown Heights, NY"/>
    <s v="United States of America"/>
    <s v="JPN"/>
  </r>
  <r>
    <n v="1974"/>
    <x v="0"/>
    <s v="The Nobel Prize in Chemistry 1974"/>
    <s v="&quot;for his fundamental achievements, both theoretical and experimental, in the physical chemistry of the macromolecules&quot;"/>
    <d v="2021-01-01T00:00:00"/>
    <s v="Individual"/>
    <s v="Paul J. Flory"/>
    <d v="1910-06-19T00:00:00"/>
    <s v="Sterling, IL"/>
    <s v="United States of America"/>
    <x v="16"/>
    <x v="0"/>
    <s v="Stanford University"/>
    <s v="Stanford, CA"/>
    <s v="United States of America"/>
    <s v="USA"/>
  </r>
  <r>
    <n v="1974"/>
    <x v="5"/>
    <s v="The Sveriges Riksbank Prize in Economic Sciences 1974"/>
    <s v="&quot;for their pioneering work in the theory of money and economic fluctuations and for their penetrating analysis of the interdependence of economic, social and institutional phenomena&quot;"/>
    <d v="2021-02-01T00:00:00"/>
    <s v="Individual"/>
    <s v="Friedrich August von Hayek"/>
    <s v="1899-05-08"/>
    <s v="Vienna"/>
    <s v="Austria"/>
    <x v="22"/>
    <x v="0"/>
    <s v="NA"/>
    <s v="NA"/>
    <s v="NA"/>
    <s v="AUT"/>
  </r>
  <r>
    <n v="1974"/>
    <x v="5"/>
    <s v="The Sveriges Riksbank Prize in Economic Sciences 1974"/>
    <s v="&quot;for their pioneering work in the theory of money and economic fluctuations and for their penetrating analysis of the interdependence of economic, social and institutional phenomena&quot;"/>
    <d v="2021-02-01T00:00:00"/>
    <s v="Individual"/>
    <s v="Gunnar Myrdal"/>
    <s v="1898-12-06"/>
    <s v="Skattungbyn"/>
    <s v="Sweden"/>
    <x v="6"/>
    <x v="0"/>
    <s v="NA"/>
    <s v="NA"/>
    <s v="NA"/>
    <s v="SWE"/>
  </r>
  <r>
    <n v="1974"/>
    <x v="1"/>
    <s v="The Nobel Prize in Literature 1974"/>
    <s v="&quot;for a narrative art, far-seeing in lands and ages, in the service of freedom&quot;"/>
    <d v="2021-02-01T00:00:00"/>
    <s v="Individual"/>
    <s v="Eyvind Johnson"/>
    <d v="1900-07-29T00:00:00"/>
    <s v="Svartbj√∂rnsbyn"/>
    <s v="Sweden"/>
    <x v="6"/>
    <x v="0"/>
    <s v="NA"/>
    <s v="NA"/>
    <s v="NA"/>
    <s v="SWE"/>
  </r>
  <r>
    <n v="1974"/>
    <x v="1"/>
    <s v="The Nobel Prize in Literature 1974"/>
    <s v="&quot;for writings that catch the dewdrop and reflect the cosmos&quot;"/>
    <d v="2021-02-01T00:00:00"/>
    <s v="Individual"/>
    <s v="Harry Martinson"/>
    <d v="1904-05-06T00:00:00"/>
    <s v="J√§msh√∂g"/>
    <s v="Sweden"/>
    <x v="6"/>
    <x v="0"/>
    <s v="NA"/>
    <s v="NA"/>
    <s v="NA"/>
    <s v="SWE"/>
  </r>
  <r>
    <n v="1974"/>
    <x v="2"/>
    <s v="The Nobel Prize in Physiology or Medicine 1974"/>
    <s v="&quot;for their discoveries concerning the structural and functional organization of the cell&quot;"/>
    <d v="2021-03-01T00:00:00"/>
    <s v="Individual"/>
    <s v="Albert Claude"/>
    <s v="1898-08-24"/>
    <s v="Longlier"/>
    <s v="Belgium"/>
    <x v="21"/>
    <x v="0"/>
    <s v="Universit√© Catholique de Louvain"/>
    <s v="Louvain"/>
    <s v="Belgium"/>
    <s v="BEL"/>
  </r>
  <r>
    <n v="1974"/>
    <x v="2"/>
    <s v="The Nobel Prize in Physiology or Medicine 1974"/>
    <s v="&quot;for their discoveries concerning the structural and functional organization of the cell&quot;"/>
    <d v="2021-03-01T00:00:00"/>
    <s v="Individual"/>
    <s v="Christian de Duve"/>
    <d v="1917-10-02T00:00:00"/>
    <s v="Thames Ditton"/>
    <s v="United Kingdom"/>
    <x v="9"/>
    <x v="0"/>
    <s v="Rockefeller University"/>
    <s v="New York, NY"/>
    <s v="United States of America"/>
    <s v="GBR"/>
  </r>
  <r>
    <n v="1974"/>
    <x v="2"/>
    <s v="The Nobel Prize in Physiology or Medicine 1974"/>
    <s v="&quot;for their discoveries concerning the structural and functional organization of the cell&quot;"/>
    <d v="2021-03-01T00:00:00"/>
    <s v="Individual"/>
    <s v="George E. Palade"/>
    <d v="1912-11-19T00:00:00"/>
    <s v="Iasi"/>
    <s v="Romania"/>
    <x v="49"/>
    <x v="0"/>
    <s v="Yale University"/>
    <s v="New Haven, CT"/>
    <s v="United States of America"/>
    <s v="ROU"/>
  </r>
  <r>
    <n v="1974"/>
    <x v="3"/>
    <s v="The Nobel Peace Prize 1974"/>
    <s v="NA"/>
    <d v="2021-02-01T00:00:00"/>
    <s v="Individual"/>
    <s v="Eisaku Sato"/>
    <d v="1901-03-27T00:00:00"/>
    <s v="Tabuse"/>
    <s v="Japan"/>
    <x v="34"/>
    <x v="0"/>
    <s v="NA"/>
    <s v="NA"/>
    <s v="NA"/>
    <s v="JPN"/>
  </r>
  <r>
    <n v="1974"/>
    <x v="3"/>
    <s v="The Nobel Peace Prize 1974"/>
    <s v="NA"/>
    <d v="2021-02-01T00:00:00"/>
    <s v="Individual"/>
    <s v="Se√°n MacBride"/>
    <d v="1904-01-26T00:00:00"/>
    <s v="Paris"/>
    <s v="France"/>
    <x v="1"/>
    <x v="0"/>
    <s v="NA"/>
    <s v="NA"/>
    <s v="NA"/>
    <s v="FRA"/>
  </r>
  <r>
    <n v="1974"/>
    <x v="4"/>
    <s v="The Nobel Prize in Physics 1974"/>
    <s v="&quot;for their pioneering research in radio astrophysics: Ryle for his observations and inventions, in particular of the aperture synthesis technique, and Hewish for his decisive role in the discovery of pulsars&quot;"/>
    <d v="2021-02-01T00:00:00"/>
    <s v="Individual"/>
    <s v="Antony Hewish"/>
    <d v="1924-05-11T00:00:00"/>
    <s v="Fowey"/>
    <s v="United Kingdom"/>
    <x v="9"/>
    <x v="0"/>
    <s v="University of Cambridge"/>
    <s v="Cambridge"/>
    <s v="United Kingdom"/>
    <s v="GBR"/>
  </r>
  <r>
    <n v="1974"/>
    <x v="4"/>
    <s v="The Nobel Prize in Physics 1974"/>
    <s v="&quot;for their pioneering research in radio astrophysics: Ryle for his observations and inventions, in particular of the aperture synthesis technique, and Hewish for his decisive role in the discovery of pulsars&quot;"/>
    <d v="2021-02-01T00:00:00"/>
    <s v="Individual"/>
    <s v="Sir Martin Ryle"/>
    <d v="1918-09-27T00:00:00"/>
    <s v="Brighton"/>
    <s v="United Kingdom"/>
    <x v="9"/>
    <x v="0"/>
    <s v="University of Cambridge"/>
    <s v="Cambridge"/>
    <s v="United Kingdom"/>
    <s v="GBR"/>
  </r>
  <r>
    <n v="1975"/>
    <x v="0"/>
    <s v="The Nobel Prize in Chemistry 1975"/>
    <s v="&quot;for his work on the stereochemistry of enzyme-catalyzed reactions&quot;"/>
    <d v="2021-02-01T00:00:00"/>
    <s v="Individual"/>
    <s v="John Warcup Cornforth"/>
    <d v="1917-09-07T00:00:00"/>
    <s v="Sydney"/>
    <s v="Australia"/>
    <x v="23"/>
    <x v="0"/>
    <s v="University of Sussex"/>
    <s v="Brighton"/>
    <s v="United Kingdom"/>
    <s v="AUS"/>
  </r>
  <r>
    <n v="1975"/>
    <x v="0"/>
    <s v="The Nobel Prize in Chemistry 1975"/>
    <s v="&quot;for his research into the stereochemistry of organic molecules and reactions&quot;"/>
    <d v="2021-02-01T00:00:00"/>
    <s v="Individual"/>
    <s v="Vladimir Prelog"/>
    <d v="1906-07-23T00:00:00"/>
    <s v="Sarajevo"/>
    <s v="Austria-Hungary (Bosnia and Herzegovina)"/>
    <x v="42"/>
    <x v="0"/>
    <s v="Eidgen√∂ssische Technische Hochschule (Swiss Federal Institute of Technology)"/>
    <s v="Zurich"/>
    <s v="Switzerland"/>
    <s v="BIH"/>
  </r>
  <r>
    <n v="1975"/>
    <x v="5"/>
    <s v="The Sveriges Riksbank Prize in Economic Sciences 1975"/>
    <s v="&quot;for their contributions to the theory of optimum allocation of resources&quot;"/>
    <d v="2021-02-01T00:00:00"/>
    <s v="Individual"/>
    <s v="Leonid Vitaliyevich Kantorovich"/>
    <d v="1912-01-19T00:00:00"/>
    <s v="St. Petersburg"/>
    <s v="Russian Empire (Russia)"/>
    <x v="11"/>
    <x v="0"/>
    <s v="Academy of Sciences"/>
    <s v="Moscow"/>
    <s v="Russia"/>
    <s v="RUS"/>
  </r>
  <r>
    <n v="1975"/>
    <x v="5"/>
    <s v="The Sveriges Riksbank Prize in Economic Sciences 1975"/>
    <s v="&quot;for their contributions to the theory of optimum allocation of resources&quot;"/>
    <d v="2021-02-01T00:00:00"/>
    <s v="Individual"/>
    <s v="Tjalling C. Koopmans"/>
    <d v="1910-08-28T00:00:00"/>
    <s v="s Graveland"/>
    <s v="Netherlands"/>
    <x v="0"/>
    <x v="0"/>
    <s v="Yale University"/>
    <s v="New Haven, CT"/>
    <s v="United States of America"/>
    <s v="NLD"/>
  </r>
  <r>
    <n v="1975"/>
    <x v="1"/>
    <s v="The Nobel Prize in Literature 1975"/>
    <s v="&quot;for his distinctive poetry which, with great artistic sensitivity, has interpreted human values under the sign of an outlook on life with no illusions&quot;"/>
    <d v="2021-01-01T00:00:00"/>
    <s v="Individual"/>
    <s v="Eugenio Montale"/>
    <s v="1896-10-12"/>
    <s v="Genoa"/>
    <s v="Italy"/>
    <x v="15"/>
    <x v="0"/>
    <s v="NA"/>
    <s v="NA"/>
    <s v="NA"/>
    <s v="ITA"/>
  </r>
  <r>
    <n v="1975"/>
    <x v="2"/>
    <s v="The Nobel Prize in Physiology or Medicine 1975"/>
    <s v="&quot;for their discoveries concerning the interaction between tumour viruses and the genetic material of the cell&quot;"/>
    <d v="2021-03-01T00:00:00"/>
    <s v="Individual"/>
    <s v="David Baltimore"/>
    <d v="1938-03-07T00:00:00"/>
    <s v="New York, NY"/>
    <s v="United States of America"/>
    <x v="16"/>
    <x v="0"/>
    <s v="Massachusetts Institute of Technology (MIT)"/>
    <s v="Cambridge, MA"/>
    <s v="United States of America"/>
    <s v="USA"/>
  </r>
  <r>
    <n v="1975"/>
    <x v="2"/>
    <s v="The Nobel Prize in Physiology or Medicine 1975"/>
    <s v="&quot;for their discoveries concerning the interaction between tumour viruses and the genetic material of the cell&quot;"/>
    <d v="2021-03-01T00:00:00"/>
    <s v="Individual"/>
    <s v="Howard Martin Temin"/>
    <d v="1934-12-10T00:00:00"/>
    <s v="Philadelphia, PA"/>
    <s v="United States of America"/>
    <x v="16"/>
    <x v="0"/>
    <s v="University of Wisconsin"/>
    <s v="Madison, WI"/>
    <s v="United States of America"/>
    <s v="USA"/>
  </r>
  <r>
    <n v="1975"/>
    <x v="2"/>
    <s v="The Nobel Prize in Physiology or Medicine 1975"/>
    <s v="&quot;for their discoveries concerning the interaction between tumour viruses and the genetic material of the cell&quot;"/>
    <d v="2021-03-01T00:00:00"/>
    <s v="Individual"/>
    <s v="Renato Dulbecco"/>
    <d v="1914-02-22T00:00:00"/>
    <s v="Catanzaro"/>
    <s v="Italy"/>
    <x v="15"/>
    <x v="0"/>
    <s v="Imperial Cancer Research Fund"/>
    <s v="London"/>
    <s v="United Kingdom"/>
    <s v="ITA"/>
  </r>
  <r>
    <n v="1975"/>
    <x v="3"/>
    <s v="The Nobel Peace Prize 1975"/>
    <s v="NA"/>
    <d v="2021-01-01T00:00:00"/>
    <s v="Individual"/>
    <s v="Andrei Dmitrievich Sakharov"/>
    <d v="1921-05-21T00:00:00"/>
    <s v="Moscow"/>
    <s v="Russia"/>
    <x v="11"/>
    <x v="0"/>
    <s v="NA"/>
    <s v="NA"/>
    <s v="NA"/>
    <s v="RUS"/>
  </r>
  <r>
    <n v="1975"/>
    <x v="4"/>
    <s v="The Nobel Prize in Physics 1975"/>
    <s v="&quot;for the discovery of the connection between collective motion and particle motion in atomic nuclei and the development of the theory of the structure of the atomic nucleus based on this connection&quot;"/>
    <d v="2021-03-01T00:00:00"/>
    <s v="Individual"/>
    <s v="Aage Niels Bohr"/>
    <d v="1922-06-19T00:00:00"/>
    <s v="Copenhagen"/>
    <s v="Denmark"/>
    <x v="8"/>
    <x v="0"/>
    <s v="Niels Bohr Institute"/>
    <s v="Copenhagen"/>
    <s v="Denmark"/>
    <s v="DNK"/>
  </r>
  <r>
    <n v="1975"/>
    <x v="4"/>
    <s v="The Nobel Prize in Physics 1975"/>
    <s v="&quot;for the discovery of the connection between collective motion and particle motion in atomic nuclei and the development of the theory of the structure of the atomic nucleus based on this connection&quot;"/>
    <d v="2021-03-01T00:00:00"/>
    <s v="Individual"/>
    <s v="Ben Roy Mottelson"/>
    <d v="1926-07-09T00:00:00"/>
    <s v="Chicago, IL"/>
    <s v="United States of America"/>
    <x v="16"/>
    <x v="0"/>
    <s v="Nordita"/>
    <s v="Copenhagen"/>
    <s v="Denmark"/>
    <s v="USA"/>
  </r>
  <r>
    <n v="1975"/>
    <x v="4"/>
    <s v="The Nobel Prize in Physics 1975"/>
    <s v="&quot;for the discovery of the connection between collective motion and particle motion in atomic nuclei and the development of the theory of the structure of the atomic nucleus based on this connection&quot;"/>
    <d v="2021-03-01T00:00:00"/>
    <s v="Individual"/>
    <s v="Leo James Rainwater"/>
    <d v="1917-12-09T00:00:00"/>
    <s v="Council, ID"/>
    <s v="United States of America"/>
    <x v="16"/>
    <x v="0"/>
    <s v="Columbia University"/>
    <s v="New York, NY"/>
    <s v="United States of America"/>
    <s v="USA"/>
  </r>
  <r>
    <n v="1976"/>
    <x v="0"/>
    <s v="The Nobel Prize in Chemistry 1976"/>
    <s v="&quot;for his studies on the structure of boranes illuminating problems of chemical bonding&quot;"/>
    <d v="2021-01-01T00:00:00"/>
    <s v="Individual"/>
    <s v="William N. Lipscomb"/>
    <d v="1919-12-09T00:00:00"/>
    <s v="Cleveland, OH"/>
    <s v="United States of America"/>
    <x v="16"/>
    <x v="0"/>
    <s v="Harvard University"/>
    <s v="Cambridge, MA"/>
    <s v="United States of America"/>
    <s v="USA"/>
  </r>
  <r>
    <n v="1976"/>
    <x v="5"/>
    <s v="The Sveriges Riksbank Prize in Economic Sciences 1976"/>
    <s v="&quot;for his achievements in the fields of consumption analysis, monetary history and theory and for his demonstration of the complexity of stabilization policy&quot;"/>
    <d v="2021-01-01T00:00:00"/>
    <s v="Individual"/>
    <s v="Milton Friedman"/>
    <d v="1912-07-31T00:00:00"/>
    <s v="Brooklyn, NY"/>
    <s v="United States of America"/>
    <x v="16"/>
    <x v="0"/>
    <s v="University of Chicago"/>
    <s v="Chicago, IL"/>
    <s v="United States of America"/>
    <s v="USA"/>
  </r>
  <r>
    <n v="1976"/>
    <x v="1"/>
    <s v="The Nobel Prize in Literature 1976"/>
    <s v="&quot;for the human understanding and subtle analysis of contemporary culture that are combined in his work&quot;"/>
    <d v="2021-01-01T00:00:00"/>
    <s v="Individual"/>
    <s v="Saul Bellow"/>
    <d v="1915-06-10T00:00:00"/>
    <s v="Montreal"/>
    <s v="Canada"/>
    <x v="26"/>
    <x v="0"/>
    <s v="NA"/>
    <s v="NA"/>
    <s v="NA"/>
    <s v="CAN"/>
  </r>
  <r>
    <n v="1976"/>
    <x v="2"/>
    <s v="The Nobel Prize in Physiology or Medicine 1976"/>
    <s v="&quot;for their discoveries concerning new mechanisms for the origin and dissemination of infectious diseases&quot;"/>
    <d v="2021-02-01T00:00:00"/>
    <s v="Individual"/>
    <s v="Baruch S. Blumberg"/>
    <d v="1925-07-28T00:00:00"/>
    <s v="New York, NY"/>
    <s v="United States of America"/>
    <x v="16"/>
    <x v="0"/>
    <s v="The Institute for Cancer Research"/>
    <s v="Philadelphia, PA"/>
    <s v="United States of America"/>
    <s v="USA"/>
  </r>
  <r>
    <n v="1976"/>
    <x v="2"/>
    <s v="The Nobel Prize in Physiology or Medicine 1976"/>
    <s v="&quot;for their discoveries concerning new mechanisms for the origin and dissemination of infectious diseases&quot;"/>
    <d v="2021-02-01T00:00:00"/>
    <s v="Individual"/>
    <s v="D. Carleton Gajdusek"/>
    <d v="1923-09-09T00:00:00"/>
    <s v="Yonkers, NY"/>
    <s v="United States of America"/>
    <x v="16"/>
    <x v="0"/>
    <s v="National Institutes of Health"/>
    <s v="Bethesda, MD"/>
    <s v="United States of America"/>
    <s v="USA"/>
  </r>
  <r>
    <n v="1976"/>
    <x v="3"/>
    <s v="The Nobel Peace Prize 1976"/>
    <s v="NA"/>
    <d v="2021-02-01T00:00:00"/>
    <s v="Individual"/>
    <s v="Betty Williams"/>
    <d v="1943-05-22T00:00:00"/>
    <s v="Belfast"/>
    <s v="Northern Ireland"/>
    <x v="9"/>
    <x v="1"/>
    <s v="NA"/>
    <s v="NA"/>
    <s v="NA"/>
    <s v="GBR"/>
  </r>
  <r>
    <n v="1976"/>
    <x v="3"/>
    <s v="The Nobel Peace Prize 1976"/>
    <s v="NA"/>
    <d v="2021-02-01T00:00:00"/>
    <s v="Individual"/>
    <s v="Mairead Corrigan"/>
    <d v="1944-01-27T00:00:00"/>
    <s v="Belfast"/>
    <s v="Northern Ireland"/>
    <x v="9"/>
    <x v="1"/>
    <s v="NA"/>
    <s v="NA"/>
    <s v="NA"/>
    <s v="GBR"/>
  </r>
  <r>
    <n v="1976"/>
    <x v="4"/>
    <s v="The Nobel Prize in Physics 1976"/>
    <s v="&quot;for their pioneering work in the discovery of a heavy elementary particle of a new kind&quot;"/>
    <d v="2021-02-01T00:00:00"/>
    <s v="Individual"/>
    <s v="Burton Richter"/>
    <d v="1931-03-22T00:00:00"/>
    <s v="Brooklyn, NY"/>
    <s v="United States of America"/>
    <x v="16"/>
    <x v="0"/>
    <s v="Stanford Linear Accelerator Center"/>
    <s v="Stanford, CA"/>
    <s v="United States of America"/>
    <s v="USA"/>
  </r>
  <r>
    <n v="1976"/>
    <x v="4"/>
    <s v="The Nobel Prize in Physics 1976"/>
    <s v="&quot;for their pioneering work in the discovery of a heavy elementary particle of a new kind&quot;"/>
    <d v="2021-02-01T00:00:00"/>
    <s v="Individual"/>
    <s v="Samuel Chao Chung Ting"/>
    <d v="1936-01-27T00:00:00"/>
    <s v="Ann Arbor, MI"/>
    <s v="United States of America"/>
    <x v="16"/>
    <x v="0"/>
    <s v="Massachusetts Institute of Technology (MIT)"/>
    <s v="Cambridge, MA"/>
    <s v="United States of America"/>
    <s v="USA"/>
  </r>
  <r>
    <n v="1977"/>
    <x v="0"/>
    <s v="The Nobel Prize in Chemistry 1977"/>
    <s v="&quot;for his contributions to non-equilibrium thermodynamics, particularly the theory of dissipative structures&quot;"/>
    <d v="2021-01-01T00:00:00"/>
    <s v="Individual"/>
    <s v="Ilya Prigogine"/>
    <d v="1917-01-25T00:00:00"/>
    <s v="Moscow"/>
    <s v="Russia"/>
    <x v="11"/>
    <x v="0"/>
    <s v="Universit√© Libre de Bruxelles"/>
    <s v="Brussels"/>
    <s v="Belgium"/>
    <s v="RUS"/>
  </r>
  <r>
    <n v="1977"/>
    <x v="5"/>
    <s v="The Sveriges Riksbank Prize in Economic Sciences 1977"/>
    <s v="&quot;for their pathbreaking contribution to the theory of international trade and international capital movements&quot;"/>
    <d v="2021-02-01T00:00:00"/>
    <s v="Individual"/>
    <s v="Bertil Ohlin"/>
    <s v="1899-04-23"/>
    <s v="Klippan"/>
    <s v="Sweden"/>
    <x v="6"/>
    <x v="0"/>
    <s v="Stockholm School of Economics"/>
    <s v="Stockholm"/>
    <s v="Sweden"/>
    <s v="SWE"/>
  </r>
  <r>
    <n v="1977"/>
    <x v="5"/>
    <s v="The Sveriges Riksbank Prize in Economic Sciences 1977"/>
    <s v="&quot;for their pathbreaking contribution to the theory of international trade and international capital movements&quot;"/>
    <d v="2021-02-01T00:00:00"/>
    <s v="Individual"/>
    <s v="James E. Meade"/>
    <d v="1907-06-23T00:00:00"/>
    <s v="Swanage"/>
    <s v="United Kingdom"/>
    <x v="9"/>
    <x v="0"/>
    <s v="University of Cambridge"/>
    <s v="Cambridge"/>
    <s v="United Kingdom"/>
    <s v="GBR"/>
  </r>
  <r>
    <n v="1977"/>
    <x v="1"/>
    <s v="The Nobel Prize in Literature 1977"/>
    <s v="&quot;for a creative poetic writing which illuminates man's condition in the cosmos and in present-day society, at the same time representing the great renewal of the traditions of Spanish poetry between the wars&quot;"/>
    <d v="2021-01-01T00:00:00"/>
    <s v="Individual"/>
    <s v="Vicente Aleixandre"/>
    <s v="1898-04-26"/>
    <s v="Sevilla"/>
    <s v="Spain"/>
    <x v="10"/>
    <x v="0"/>
    <s v="NA"/>
    <s v="NA"/>
    <s v="NA"/>
    <s v="ESP"/>
  </r>
  <r>
    <n v="1977"/>
    <x v="2"/>
    <s v="The Nobel Prize in Physiology or Medicine 1977"/>
    <s v="&quot;for their discoveries concerning the peptide hormone production of the brain&quot;"/>
    <d v="2021-04-01T00:00:00"/>
    <s v="Individual"/>
    <s v="Andrew V. Schally"/>
    <d v="1926-11-30T00:00:00"/>
    <s v="Wilno (Vilnius)"/>
    <s v="Poland (Lithuania)"/>
    <x v="50"/>
    <x v="0"/>
    <s v="Veterans Administration Hospital"/>
    <s v="New Orleans, LA"/>
    <s v="United States of America"/>
    <s v="LTU"/>
  </r>
  <r>
    <n v="1977"/>
    <x v="2"/>
    <s v="The Nobel Prize in Physiology or Medicine 1977"/>
    <s v="&quot;for their discoveries concerning the peptide hormone production of the brain&quot;"/>
    <d v="2021-04-01T00:00:00"/>
    <s v="Individual"/>
    <s v="Roger Guillemin"/>
    <d v="1924-01-11T00:00:00"/>
    <s v="Dijon"/>
    <s v="France"/>
    <x v="1"/>
    <x v="0"/>
    <s v="The Salk Institute"/>
    <s v="San Diego, CA"/>
    <s v="United States of America"/>
    <s v="FRA"/>
  </r>
  <r>
    <n v="1977"/>
    <x v="2"/>
    <s v="The Nobel Prize in Physiology or Medicine 1977"/>
    <s v="&quot;for the development of radioimmunoassays of peptide hormones&quot;"/>
    <d v="2021-02-01T00:00:00"/>
    <s v="Individual"/>
    <s v="Rosalyn Yalow"/>
    <d v="1921-07-19T00:00:00"/>
    <s v="New York, NY"/>
    <s v="United States of America"/>
    <x v="16"/>
    <x v="1"/>
    <s v="Veterans Administration Hospital"/>
    <s v="New York, NY"/>
    <s v="United States of America"/>
    <s v="USA"/>
  </r>
  <r>
    <n v="1977"/>
    <x v="3"/>
    <s v="The Nobel Peace Prize 1977"/>
    <s v="NA"/>
    <d v="2021-01-01T00:00:00"/>
    <s v="Organization"/>
    <s v="Amnesty International"/>
    <s v="NA"/>
    <s v="NA"/>
    <s v="NA"/>
    <x v="12"/>
    <x v="2"/>
    <s v="NA"/>
    <s v="NA"/>
    <s v="NA"/>
    <m/>
  </r>
  <r>
    <n v="1977"/>
    <x v="4"/>
    <s v="The Nobel Prize in Physics 1977"/>
    <s v="&quot;for their fundamental theoretical investigations of the electronic structure of magnetic and disordered systems&quot;"/>
    <d v="2021-03-01T00:00:00"/>
    <s v="Individual"/>
    <s v="John Hasbrouck van Vleck"/>
    <s v="1899-03-13"/>
    <s v="Middletown, CT"/>
    <s v="United States of America"/>
    <x v="16"/>
    <x v="0"/>
    <s v="Harvard University"/>
    <s v="Cambridge, MA"/>
    <s v="United States of America"/>
    <s v="USA"/>
  </r>
  <r>
    <n v="1977"/>
    <x v="4"/>
    <s v="The Nobel Prize in Physics 1977"/>
    <s v="&quot;for their fundamental theoretical investigations of the electronic structure of magnetic and disordered systems&quot;"/>
    <d v="2021-03-01T00:00:00"/>
    <s v="Individual"/>
    <s v="Philip Warren Anderson"/>
    <d v="1923-12-13T00:00:00"/>
    <s v="Indianapolis, IN"/>
    <s v="United States of America"/>
    <x v="16"/>
    <x v="0"/>
    <s v="Bell Laboratories"/>
    <s v="Murray Hill, NJ"/>
    <s v="United States of America"/>
    <s v="USA"/>
  </r>
  <r>
    <n v="1977"/>
    <x v="4"/>
    <s v="The Nobel Prize in Physics 1977"/>
    <s v="&quot;for their fundamental theoretical investigations of the electronic structure of magnetic and disordered systems&quot;"/>
    <d v="2021-03-01T00:00:00"/>
    <s v="Individual"/>
    <s v="Sir Nevill Francis Mott"/>
    <d v="1905-09-30T00:00:00"/>
    <s v="Leeds"/>
    <s v="United Kingdom"/>
    <x v="9"/>
    <x v="0"/>
    <s v="University of Cambridge"/>
    <s v="Cambridge"/>
    <s v="United Kingdom"/>
    <s v="GBR"/>
  </r>
  <r>
    <n v="1978"/>
    <x v="0"/>
    <s v="The Nobel Prize in Chemistry 1978"/>
    <s v="&quot;for his contribution to the understanding of biological energy transfer through the formulation of the chemiosmotic theory&quot;"/>
    <d v="2021-01-01T00:00:00"/>
    <s v="Individual"/>
    <s v="Peter D. Mitchell"/>
    <d v="1920-09-29T00:00:00"/>
    <s v="Mitcham"/>
    <s v="United Kingdom"/>
    <x v="9"/>
    <x v="0"/>
    <s v="Glynn Research Laboratories"/>
    <s v="Bodmin"/>
    <s v="United Kingdom"/>
    <s v="GBR"/>
  </r>
  <r>
    <n v="1978"/>
    <x v="5"/>
    <s v="The Sveriges Riksbank Prize in Economic Sciences 1978"/>
    <s v="&quot;for his pioneering research into the decision-making process within economic organizations&quot;"/>
    <d v="2021-01-01T00:00:00"/>
    <s v="Individual"/>
    <s v="Herbert A. Simon"/>
    <d v="1916-06-15T00:00:00"/>
    <s v="Milwaukee, WI"/>
    <s v="United States of America"/>
    <x v="16"/>
    <x v="0"/>
    <s v="Carnegie Mellon University"/>
    <s v="Pittsburgh, PA"/>
    <s v="United States of America"/>
    <s v="USA"/>
  </r>
  <r>
    <n v="1978"/>
    <x v="1"/>
    <s v="The Nobel Prize in Literature 1978"/>
    <s v="&quot;for his impassioned narrative art which, with roots in a Polish-Jewish cultural tradition, brings universal human conditions to life&quot;"/>
    <d v="2021-01-01T00:00:00"/>
    <s v="Individual"/>
    <s v="Isaac Bashevis Singer"/>
    <d v="1904-07-14T00:00:00"/>
    <s v="Leoncin"/>
    <s v="Russian Empire (Poland)"/>
    <x v="2"/>
    <x v="0"/>
    <s v="NA"/>
    <s v="NA"/>
    <s v="NA"/>
    <s v="POL"/>
  </r>
  <r>
    <n v="1978"/>
    <x v="2"/>
    <s v="The Nobel Prize in Physiology or Medicine 1978"/>
    <s v="&quot;for the discovery of restriction enzymes and their application to problems of molecular genetics&quot;"/>
    <d v="2021-03-01T00:00:00"/>
    <s v="Individual"/>
    <s v="Daniel Nathans"/>
    <d v="1928-10-30T00:00:00"/>
    <s v="Wilmington, DE"/>
    <s v="United States of America"/>
    <x v="16"/>
    <x v="0"/>
    <s v="Johns Hopkins University"/>
    <s v="Baltimore, MD"/>
    <s v="United States of America"/>
    <s v="USA"/>
  </r>
  <r>
    <n v="1978"/>
    <x v="2"/>
    <s v="The Nobel Prize in Physiology or Medicine 1978"/>
    <s v="&quot;for the discovery of restriction enzymes and their application to problems of molecular genetics&quot;"/>
    <d v="2021-03-01T00:00:00"/>
    <s v="Individual"/>
    <s v="Hamilton O. Smith"/>
    <d v="1931-08-23T00:00:00"/>
    <s v="New York, NY"/>
    <s v="United States of America"/>
    <x v="16"/>
    <x v="0"/>
    <s v="Johns Hopkins University"/>
    <s v="Baltimore, MD"/>
    <s v="United States of America"/>
    <s v="USA"/>
  </r>
  <r>
    <n v="1978"/>
    <x v="2"/>
    <s v="The Nobel Prize in Physiology or Medicine 1978"/>
    <s v="&quot;for the discovery of restriction enzymes and their application to problems of molecular genetics&quot;"/>
    <d v="2021-03-01T00:00:00"/>
    <s v="Individual"/>
    <s v="Werner Arber"/>
    <d v="1929-06-03T00:00:00"/>
    <s v="Gr√§nichen"/>
    <s v="Switzerland"/>
    <x v="3"/>
    <x v="0"/>
    <s v="Biozentrum der Universit√§t"/>
    <s v="Basel"/>
    <s v="Switzerland"/>
    <s v="CHE"/>
  </r>
  <r>
    <n v="1978"/>
    <x v="3"/>
    <s v="The Nobel Peace Prize 1978"/>
    <s v="NA"/>
    <d v="2021-02-01T00:00:00"/>
    <s v="Individual"/>
    <s v="Menachem Begin"/>
    <d v="1913-08-16T00:00:00"/>
    <s v="Brest Litovsk"/>
    <s v="Russian Empire (Belarus)"/>
    <x v="47"/>
    <x v="0"/>
    <s v="NA"/>
    <s v="NA"/>
    <s v="NA"/>
    <s v="BLR"/>
  </r>
  <r>
    <n v="1978"/>
    <x v="3"/>
    <s v="The Nobel Peace Prize 1978"/>
    <s v="NA"/>
    <d v="2021-02-01T00:00:00"/>
    <s v="Individual"/>
    <s v="Mohamed Anwar al-Sadat"/>
    <d v="1918-12-25T00:00:00"/>
    <s v="Mit Abu al-Kawm"/>
    <s v="Egypt"/>
    <x v="45"/>
    <x v="0"/>
    <s v="NA"/>
    <s v="NA"/>
    <s v="NA"/>
    <s v="EGY"/>
  </r>
  <r>
    <n v="1978"/>
    <x v="4"/>
    <s v="The Nobel Prize in Physics 1978"/>
    <s v="&quot;for their discovery of cosmic microwave background radiation&quot;"/>
    <d v="2021-04-01T00:00:00"/>
    <s v="Individual"/>
    <s v="Arno Allan Penzias"/>
    <d v="1933-04-26T00:00:00"/>
    <s v="Munich"/>
    <s v="Germany"/>
    <x v="4"/>
    <x v="0"/>
    <s v="Bell Laboratories"/>
    <s v="Holmdel, NJ"/>
    <s v="United States of America"/>
    <s v="DEU"/>
  </r>
  <r>
    <n v="1978"/>
    <x v="4"/>
    <s v="The Nobel Prize in Physics 1978"/>
    <s v="&quot;for his basic inventions and discoveries in the area of low-temperature physics&quot;"/>
    <d v="2021-02-01T00:00:00"/>
    <s v="Individual"/>
    <s v="Pyotr Leonidovich Kapitsa"/>
    <s v="1894-07-09"/>
    <s v="Kronshtadt"/>
    <s v="Russian Empire (Russia)"/>
    <x v="11"/>
    <x v="0"/>
    <s v="Academy of Sciences"/>
    <s v="Moscow"/>
    <s v="Russia"/>
    <s v="RUS"/>
  </r>
  <r>
    <n v="1978"/>
    <x v="4"/>
    <s v="The Nobel Prize in Physics 1978"/>
    <s v="&quot;for their discovery of cosmic microwave background radiation&quot;"/>
    <d v="2021-04-01T00:00:00"/>
    <s v="Individual"/>
    <s v="Robert Woodrow Wilson"/>
    <d v="1936-01-10T00:00:00"/>
    <s v="Houston, TX"/>
    <s v="United States of America"/>
    <x v="16"/>
    <x v="0"/>
    <s v="Bell Laboratories"/>
    <s v="Holmdel, NJ"/>
    <s v="United States of America"/>
    <s v="USA"/>
  </r>
  <r>
    <n v="1979"/>
    <x v="0"/>
    <s v="The Nobel Prize in Chemistry 1979"/>
    <s v="&quot;for their development of the use of boron- and phosphorus-containing compounds, respectively, into important reagents in organic synthesis&quot;"/>
    <d v="2021-02-01T00:00:00"/>
    <s v="Individual"/>
    <s v="Georg Wittig"/>
    <s v="1897-06-16"/>
    <s v="Berlin"/>
    <s v="Germany"/>
    <x v="4"/>
    <x v="0"/>
    <s v="University of Heidelberg"/>
    <s v="Heidelberg"/>
    <s v="Germany"/>
    <s v="DEU"/>
  </r>
  <r>
    <n v="1979"/>
    <x v="0"/>
    <s v="The Nobel Prize in Chemistry 1979"/>
    <s v="&quot;for their development of the use of boron- and phosphorus-containing compounds, respectively, into important reagents in organic synthesis&quot;"/>
    <d v="2021-02-01T00:00:00"/>
    <s v="Individual"/>
    <s v="Herbert C. Brown"/>
    <d v="1912-05-22T00:00:00"/>
    <s v="London"/>
    <s v="United Kingdom"/>
    <x v="9"/>
    <x v="0"/>
    <s v="Purdue University"/>
    <s v="West Lafayette, IN"/>
    <s v="United States of America"/>
    <s v="GBR"/>
  </r>
  <r>
    <n v="1979"/>
    <x v="5"/>
    <s v="The Sveriges Riksbank Prize in Economic Sciences 1979"/>
    <s v="&quot;for their pioneering research into economic development research with particular consideration of the problems of developing countries&quot;"/>
    <d v="2021-02-01T00:00:00"/>
    <s v="Individual"/>
    <s v="Sir Arthur Lewis"/>
    <d v="1915-01-23T00:00:00"/>
    <s v="Castries"/>
    <s v="British West Indies (Saint Lucia)"/>
    <x v="51"/>
    <x v="0"/>
    <s v="Princeton University"/>
    <s v="Princeton, NJ"/>
    <s v="United States of America"/>
    <s v="LCA"/>
  </r>
  <r>
    <n v="1979"/>
    <x v="5"/>
    <s v="The Sveriges Riksbank Prize in Economic Sciences 1979"/>
    <s v="&quot;for their pioneering research into economic development research with particular consideration of the problems of developing countries&quot;"/>
    <d v="2021-02-01T00:00:00"/>
    <s v="Individual"/>
    <s v="Theodore W. Schultz"/>
    <d v="1902-04-30T00:00:00"/>
    <s v="Arlington, SD"/>
    <s v="United States of America"/>
    <x v="16"/>
    <x v="0"/>
    <s v="University of Chicago"/>
    <s v="Chicago, IL"/>
    <s v="United States of America"/>
    <s v="USA"/>
  </r>
  <r>
    <n v="1979"/>
    <x v="1"/>
    <s v="The Nobel Prize in Literature 1979"/>
    <s v="&quot;for his poetry, which, against the background of Greek tradition, depicts with sensuous strength and intellectual clear-sightedness modern man's struggle for freedom and creativeness&quot;"/>
    <d v="2021-01-01T00:00:00"/>
    <s v="Individual"/>
    <s v="Odysseus Elytis"/>
    <d v="1911-11-02T00:00:00"/>
    <s v="Ir√°klion"/>
    <s v="Crete (Greece)"/>
    <x v="52"/>
    <x v="0"/>
    <s v="NA"/>
    <s v="NA"/>
    <s v="NA"/>
    <s v="GRC"/>
  </r>
  <r>
    <n v="1979"/>
    <x v="2"/>
    <s v="The Nobel Prize in Physiology or Medicine 1979"/>
    <s v="&quot;for the development of computer assisted tomography&quot;"/>
    <d v="2021-02-01T00:00:00"/>
    <s v="Individual"/>
    <s v="Allan M. Cormack"/>
    <d v="1924-02-23T00:00:00"/>
    <s v="Johannesburg"/>
    <s v="South Africa"/>
    <x v="35"/>
    <x v="0"/>
    <s v="Tufts University"/>
    <s v="Medford, MA"/>
    <s v="United States of America"/>
    <s v="ZAF"/>
  </r>
  <r>
    <n v="1979"/>
    <x v="2"/>
    <s v="The Nobel Prize in Physiology or Medicine 1979"/>
    <s v="&quot;for the development of computer assisted tomography&quot;"/>
    <d v="2021-02-01T00:00:00"/>
    <s v="Individual"/>
    <s v="Godfrey N. Hounsfield"/>
    <d v="1919-08-28T00:00:00"/>
    <s v="Newark"/>
    <s v="United Kingdom"/>
    <x v="9"/>
    <x v="0"/>
    <s v="Central Research Laboratories, EMI"/>
    <s v="London"/>
    <s v="United Kingdom"/>
    <s v="GBR"/>
  </r>
  <r>
    <n v="1979"/>
    <x v="3"/>
    <s v="The Nobel Peace Prize 1979"/>
    <s v="NA"/>
    <d v="2021-01-01T00:00:00"/>
    <s v="Organization"/>
    <s v="Mother Teresa"/>
    <d v="1910-08-26T00:00:00"/>
    <s v="Uskup (Skopje)"/>
    <s v="Ottoman Empire (Republic of Macedonia)"/>
    <x v="53"/>
    <x v="1"/>
    <s v="NA"/>
    <s v="NA"/>
    <s v="NA"/>
    <s v="MKD"/>
  </r>
  <r>
    <n v="1979"/>
    <x v="4"/>
    <s v="The Nobel Prize in Physics 1979"/>
    <s v="&quot;for their contributions to the theory of the unified weak and electromagnetic interaction between elementary particles, including, inter alia, the prediction of the weak neutral current&quot;"/>
    <d v="2021-03-01T00:00:00"/>
    <s v="Individual"/>
    <s v="Abdus Salam"/>
    <d v="1926-01-29T00:00:00"/>
    <s v="Jhang"/>
    <s v="India (Pakistan)"/>
    <x v="54"/>
    <x v="0"/>
    <s v="International Centre for Theoretical Physics"/>
    <s v="Trieste"/>
    <s v="Italy"/>
    <s v="PAK"/>
  </r>
  <r>
    <n v="1979"/>
    <x v="4"/>
    <s v="The Nobel Prize in Physics 1979"/>
    <s v="&quot;for their contributions to the theory of the unified weak and electromagnetic interaction between elementary particles, including, inter alia, the prediction of the weak neutral current&quot;"/>
    <d v="2021-03-01T00:00:00"/>
    <s v="Individual"/>
    <s v="Sheldon Lee Glashow"/>
    <d v="1932-12-05T00:00:00"/>
    <s v="New York, NY"/>
    <s v="United States of America"/>
    <x v="16"/>
    <x v="0"/>
    <s v="Harvard University"/>
    <s v="Cambridge, MA"/>
    <s v="United States of America"/>
    <s v="USA"/>
  </r>
  <r>
    <n v="1979"/>
    <x v="4"/>
    <s v="The Nobel Prize in Physics 1979"/>
    <s v="&quot;for their contributions to the theory of the unified weak and electromagnetic interaction between elementary particles, including, inter alia, the prediction of the weak neutral current&quot;"/>
    <d v="2021-03-01T00:00:00"/>
    <s v="Individual"/>
    <s v="Steven Weinberg"/>
    <d v="1933-05-03T00:00:00"/>
    <s v="New York, NY"/>
    <s v="United States of America"/>
    <x v="16"/>
    <x v="0"/>
    <s v="Harvard University"/>
    <s v="Cambridge, MA"/>
    <s v="United States of America"/>
    <s v="USA"/>
  </r>
  <r>
    <n v="1980"/>
    <x v="0"/>
    <s v="The Nobel Prize in Chemistry 1980"/>
    <s v="&quot;for their contributions concerning the determination of base sequences in nucleic acids&quot;"/>
    <d v="2021-04-01T00:00:00"/>
    <s v="Individual"/>
    <s v="Frederick Sanger"/>
    <d v="1918-08-13T00:00:00"/>
    <s v="Rendcombe"/>
    <s v="United Kingdom"/>
    <x v="9"/>
    <x v="0"/>
    <s v="MRC Laboratory of Molecular Biology"/>
    <s v="Cambridge"/>
    <s v="United Kingdom"/>
    <s v="GBR"/>
  </r>
  <r>
    <n v="1980"/>
    <x v="0"/>
    <s v="The Nobel Prize in Chemistry 1980"/>
    <s v="&quot;for his fundamental studies of the biochemistry of nucleic acids, with particular regard to recombinant-DNA&quot;"/>
    <d v="2021-02-01T00:00:00"/>
    <s v="Individual"/>
    <s v="Paul Berg"/>
    <d v="1926-06-30T00:00:00"/>
    <s v="New York, NY"/>
    <s v="United States of America"/>
    <x v="16"/>
    <x v="0"/>
    <s v="Stanford University"/>
    <s v="Stanford, CA"/>
    <s v="United States of America"/>
    <s v="USA"/>
  </r>
  <r>
    <n v="1980"/>
    <x v="0"/>
    <s v="The Nobel Prize in Chemistry 1980"/>
    <s v="&quot;for their contributions concerning the determination of base sequences in nucleic acids&quot;"/>
    <d v="2021-04-01T00:00:00"/>
    <s v="Individual"/>
    <s v="Walter Gilbert"/>
    <d v="1932-03-21T00:00:00"/>
    <s v="Boston, MA"/>
    <s v="United States of America"/>
    <x v="16"/>
    <x v="0"/>
    <s v="Harvard University"/>
    <s v="Cambridge, MA"/>
    <s v="United States of America"/>
    <s v="USA"/>
  </r>
  <r>
    <n v="1980"/>
    <x v="5"/>
    <s v="The Sveriges Riksbank Prize in Economic Sciences 1980"/>
    <s v="&quot;for the creation of econometric models and the application to the analysis of economic fluctuations and economic policies&quot;"/>
    <d v="2021-01-01T00:00:00"/>
    <s v="Individual"/>
    <s v="Lawrence R. Klein"/>
    <d v="1920-09-14T00:00:00"/>
    <s v="Omaha, NE"/>
    <s v="United States of America"/>
    <x v="16"/>
    <x v="0"/>
    <s v="University of Pennsylvania"/>
    <s v="Philadelphia, PA"/>
    <s v="United States of America"/>
    <s v="USA"/>
  </r>
  <r>
    <n v="1980"/>
    <x v="1"/>
    <s v="The Nobel Prize in Literature 1980"/>
    <s v="&quot;who with uncompromising clear-sightedness voices man's exposed condition in a world of severe conflicts&quot;"/>
    <d v="2021-01-01T00:00:00"/>
    <s v="Individual"/>
    <s v="Czeslaw Milosz"/>
    <d v="1911-06-30T00:00:00"/>
    <s v="≈†eteniai"/>
    <s v="Russian Empire (Lithuania)"/>
    <x v="50"/>
    <x v="0"/>
    <s v="NA"/>
    <s v="NA"/>
    <s v="NA"/>
    <s v="LTU"/>
  </r>
  <r>
    <n v="1980"/>
    <x v="2"/>
    <s v="The Nobel Prize in Physiology or Medicine 1980"/>
    <s v="&quot;for their discoveries concerning genetically determined structures on the cell surface that regulate immunological reactions&quot;"/>
    <d v="2021-03-01T00:00:00"/>
    <s v="Individual"/>
    <s v="Baruj Benacerraf"/>
    <d v="1920-10-29T00:00:00"/>
    <s v="Caracas"/>
    <s v="Venezuela"/>
    <x v="55"/>
    <x v="0"/>
    <s v="Harvard Medical School"/>
    <s v="Boston, MA"/>
    <s v="United States of America"/>
    <s v="VEN"/>
  </r>
  <r>
    <n v="1980"/>
    <x v="2"/>
    <s v="The Nobel Prize in Physiology or Medicine 1980"/>
    <s v="&quot;for their discoveries concerning genetically determined structures on the cell surface that regulate immunological reactions&quot;"/>
    <d v="2021-03-01T00:00:00"/>
    <s v="Individual"/>
    <s v="George D. Snell"/>
    <d v="1903-12-19T00:00:00"/>
    <s v="Bradford, MA"/>
    <s v="United States of America"/>
    <x v="16"/>
    <x v="0"/>
    <s v="Jackson Laboratory"/>
    <s v="Bar Harbor, ME"/>
    <s v="United States of America"/>
    <s v="USA"/>
  </r>
  <r>
    <n v="1980"/>
    <x v="2"/>
    <s v="The Nobel Prize in Physiology or Medicine 1980"/>
    <s v="&quot;for their discoveries concerning genetically determined structures on the cell surface that regulate immunological reactions&quot;"/>
    <d v="2021-03-01T00:00:00"/>
    <s v="Individual"/>
    <s v="Jean Dausset"/>
    <d v="1916-10-19T00:00:00"/>
    <s v="Toulouse"/>
    <s v="France"/>
    <x v="1"/>
    <x v="0"/>
    <s v="Universit√© de Paris, Laboratoire Immuno-H√©matologie"/>
    <s v="Paris"/>
    <s v="France"/>
    <s v="FRA"/>
  </r>
  <r>
    <n v="1980"/>
    <x v="3"/>
    <s v="The Nobel Peace Prize 1980"/>
    <s v="NA"/>
    <d v="2021-01-01T00:00:00"/>
    <s v="Individual"/>
    <s v="Adolfo P√©rez Esquivel"/>
    <d v="1931-11-26T00:00:00"/>
    <s v="Buenos Aires"/>
    <s v="Argentina"/>
    <x v="28"/>
    <x v="0"/>
    <s v="NA"/>
    <s v="NA"/>
    <s v="NA"/>
    <s v="ARG"/>
  </r>
  <r>
    <n v="1980"/>
    <x v="4"/>
    <s v="The Nobel Prize in Physics 1980"/>
    <s v="&quot;for the discovery of violations of fundamental symmetry principles in the decay of neutral K-mesons&quot;"/>
    <d v="2021-02-01T00:00:00"/>
    <s v="Individual"/>
    <s v="James Watson Cronin"/>
    <d v="1931-09-29T00:00:00"/>
    <s v="Chicago, IL"/>
    <s v="United States of America"/>
    <x v="16"/>
    <x v="0"/>
    <s v="University of Chicago"/>
    <s v="Chicago, IL"/>
    <s v="United States of America"/>
    <s v="USA"/>
  </r>
  <r>
    <n v="1980"/>
    <x v="4"/>
    <s v="The Nobel Prize in Physics 1980"/>
    <s v="&quot;for the discovery of violations of fundamental symmetry principles in the decay of neutral K-mesons&quot;"/>
    <d v="2021-02-01T00:00:00"/>
    <s v="Individual"/>
    <s v="Val Logsdon Fitch"/>
    <d v="1923-03-10T00:00:00"/>
    <s v="Merriman, NE"/>
    <s v="United States of America"/>
    <x v="16"/>
    <x v="0"/>
    <s v="Princeton University"/>
    <s v="Princeton, NJ"/>
    <s v="United States of America"/>
    <s v="USA"/>
  </r>
  <r>
    <n v="1981"/>
    <x v="0"/>
    <s v="The Nobel Prize in Chemistry 1981"/>
    <s v="&quot;for their theories, developed independently, concerning the course of chemical reactions&quot;"/>
    <d v="2021-02-01T00:00:00"/>
    <s v="Individual"/>
    <s v="Kenichi Fukui"/>
    <d v="1918-10-04T00:00:00"/>
    <s v="Nara"/>
    <s v="Japan"/>
    <x v="34"/>
    <x v="0"/>
    <s v="Kyoto University"/>
    <s v="Kyoto"/>
    <s v="Japan"/>
    <s v="JPN"/>
  </r>
  <r>
    <n v="1981"/>
    <x v="0"/>
    <s v="The Nobel Prize in Chemistry 1981"/>
    <s v="&quot;for their theories, developed independently, concerning the course of chemical reactions&quot;"/>
    <d v="2021-02-01T00:00:00"/>
    <s v="Individual"/>
    <s v="Roald Hoffmann"/>
    <d v="1937-07-18T00:00:00"/>
    <s v="Zloczov"/>
    <s v="Poland (Ukraine)"/>
    <x v="18"/>
    <x v="0"/>
    <s v="Cornell University"/>
    <s v="Ithaca, NY"/>
    <s v="United States of America"/>
    <s v="UKR"/>
  </r>
  <r>
    <n v="1981"/>
    <x v="5"/>
    <s v="The Sveriges Riksbank Prize in Economic Sciences 1981"/>
    <s v="&quot;for his analysis of financial markets and their relations to expenditure decisions, employment, production and prices&quot;"/>
    <d v="2021-01-01T00:00:00"/>
    <s v="Individual"/>
    <s v="James Tobin"/>
    <d v="1918-03-05T00:00:00"/>
    <s v="Champaign, IL"/>
    <s v="United States of America"/>
    <x v="16"/>
    <x v="0"/>
    <s v="Yale University"/>
    <s v="New Haven, CT"/>
    <s v="United States of America"/>
    <s v="USA"/>
  </r>
  <r>
    <n v="1981"/>
    <x v="1"/>
    <s v="The Nobel Prize in Literature 1981"/>
    <s v="&quot;for writings marked by a broad outlook, a wealth of ideas and artistic power&quot;"/>
    <d v="2021-01-01T00:00:00"/>
    <s v="Individual"/>
    <s v="Elias Canetti"/>
    <d v="1905-07-25T00:00:00"/>
    <s v="Ruse"/>
    <s v="Bulgaria"/>
    <x v="56"/>
    <x v="0"/>
    <s v="NA"/>
    <s v="NA"/>
    <s v="NA"/>
    <s v="BGR"/>
  </r>
  <r>
    <n v="1981"/>
    <x v="2"/>
    <s v="The Nobel Prize in Physiology or Medicine 1981"/>
    <s v="&quot;for their discoveries concerning information processing in the visual system&quot;"/>
    <d v="2021-04-01T00:00:00"/>
    <s v="Individual"/>
    <s v="David H. Hubel"/>
    <d v="1926-02-27T00:00:00"/>
    <s v="Windsor, ON"/>
    <s v="Canada"/>
    <x v="26"/>
    <x v="0"/>
    <s v="Harvard Medical School"/>
    <s v="Boston, MA"/>
    <s v="United States of America"/>
    <s v="CAN"/>
  </r>
  <r>
    <n v="1981"/>
    <x v="2"/>
    <s v="The Nobel Prize in Physiology or Medicine 1981"/>
    <s v="&quot;for his discoveries concerning the functional specialization of the cerebral hemispheres&quot;"/>
    <d v="2021-02-01T00:00:00"/>
    <s v="Individual"/>
    <s v="Roger W. Sperry"/>
    <d v="1913-08-20T00:00:00"/>
    <s v="Hartford, CT"/>
    <s v="United States of America"/>
    <x v="16"/>
    <x v="0"/>
    <s v="California Institute of Technology (Caltech)"/>
    <s v="Pasadena, CA"/>
    <s v="United States of America"/>
    <s v="USA"/>
  </r>
  <r>
    <n v="1981"/>
    <x v="2"/>
    <s v="The Nobel Prize in Physiology or Medicine 1981"/>
    <s v="&quot;for their discoveries concerning information processing in the visual system&quot;"/>
    <d v="2021-04-01T00:00:00"/>
    <s v="Individual"/>
    <s v="Torsten N. Wiesel"/>
    <d v="1924-06-03T00:00:00"/>
    <s v="Uppsala"/>
    <s v="Sweden"/>
    <x v="6"/>
    <x v="0"/>
    <s v="Harvard Medical School"/>
    <s v="Boston, MA"/>
    <s v="United States of America"/>
    <s v="SWE"/>
  </r>
  <r>
    <n v="1981"/>
    <x v="3"/>
    <s v="The Nobel Peace Prize 1981"/>
    <s v="NA"/>
    <d v="2021-01-01T00:00:00"/>
    <s v="Organization"/>
    <s v="Office of the United Nations High Commissioner for Refugees (UNHCR)"/>
    <s v="NA"/>
    <s v="NA"/>
    <s v="NA"/>
    <x v="12"/>
    <x v="2"/>
    <s v="NA"/>
    <s v="NA"/>
    <s v="NA"/>
    <m/>
  </r>
  <r>
    <n v="1981"/>
    <x v="4"/>
    <s v="The Nobel Prize in Physics 1981"/>
    <s v="&quot;for their contribution to the development of laser spectroscopy&quot;"/>
    <d v="2021-04-01T00:00:00"/>
    <s v="Individual"/>
    <s v="Arthur Leonard Schawlow"/>
    <d v="1921-05-05T00:00:00"/>
    <s v="Mount Verno, NY"/>
    <s v="United States of America"/>
    <x v="16"/>
    <x v="0"/>
    <s v="Stanford University"/>
    <s v="Stanford, CA"/>
    <s v="United States of America"/>
    <s v="USA"/>
  </r>
  <r>
    <n v="1981"/>
    <x v="4"/>
    <s v="The Nobel Prize in Physics 1981"/>
    <s v="&quot;for his contribution to the development of high-resolution electron spectroscopy&quot;"/>
    <d v="2021-02-01T00:00:00"/>
    <s v="Individual"/>
    <s v="Kai M. Siegbahn"/>
    <d v="1918-04-20T00:00:00"/>
    <s v="Lund"/>
    <s v="Sweden"/>
    <x v="6"/>
    <x v="0"/>
    <s v="Uppsala University"/>
    <s v="Uppsala"/>
    <s v="Sweden"/>
    <s v="SWE"/>
  </r>
  <r>
    <n v="1981"/>
    <x v="4"/>
    <s v="The Nobel Prize in Physics 1981"/>
    <s v="&quot;for their contribution to the development of laser spectroscopy&quot;"/>
    <d v="2021-04-01T00:00:00"/>
    <s v="Individual"/>
    <s v="Nicolaas Bloembergen"/>
    <d v="1920-03-11T00:00:00"/>
    <s v="Dordrecht"/>
    <s v="Netherlands"/>
    <x v="0"/>
    <x v="0"/>
    <s v="Harvard University"/>
    <s v="Cambridge, MA"/>
    <s v="United States of America"/>
    <s v="NLD"/>
  </r>
  <r>
    <n v="1982"/>
    <x v="0"/>
    <s v="The Nobel Prize in Chemistry 1982"/>
    <s v="&quot;for his development of crystallographic electron microscopy and his structural elucidation of biologically important nucleic acid-protein complexes&quot;"/>
    <d v="2021-01-01T00:00:00"/>
    <s v="Individual"/>
    <s v="Aaron Klug"/>
    <d v="1926-08-11T00:00:00"/>
    <s v="Zelvas"/>
    <s v="Lithuania"/>
    <x v="50"/>
    <x v="0"/>
    <s v="MRC Laboratory of Molecular Biology"/>
    <s v="Cambridge"/>
    <s v="United Kingdom"/>
    <s v="LTU"/>
  </r>
  <r>
    <n v="1982"/>
    <x v="5"/>
    <s v="The Sveriges Riksbank Prize in Economic Sciences 1982"/>
    <s v="&quot;for his seminal studies of industrial structures, functioning of markets and causes and effects of public regulation&quot;"/>
    <d v="2021-01-01T00:00:00"/>
    <s v="Individual"/>
    <s v="George J. Stigler"/>
    <d v="1911-01-17T00:00:00"/>
    <s v="Renton, WA"/>
    <s v="United States of America"/>
    <x v="16"/>
    <x v="0"/>
    <s v="University of Chicago"/>
    <s v="Chicago, IL"/>
    <s v="United States of America"/>
    <s v="USA"/>
  </r>
  <r>
    <n v="1982"/>
    <x v="1"/>
    <s v="The Nobel Prize in Literature 1982"/>
    <s v="&quot;for his novels and short stories, in which the fantastic and the realistic are combined in a richly composed world of imagination, reflecting a continent's life and conflicts&quot;"/>
    <d v="2021-01-01T00:00:00"/>
    <s v="Individual"/>
    <s v="Gabriel Garc√≠a M√°rquez"/>
    <d v="1927-03-06T00:00:00"/>
    <s v="Aracataca"/>
    <s v="Colombia"/>
    <x v="57"/>
    <x v="0"/>
    <s v="NA"/>
    <s v="NA"/>
    <s v="NA"/>
    <s v="COL"/>
  </r>
  <r>
    <n v="1982"/>
    <x v="2"/>
    <s v="The Nobel Prize in Physiology or Medicine 1982"/>
    <s v="&quot;for their discoveries concerning prostaglandins and related biologically active substances&quot;"/>
    <d v="2021-03-01T00:00:00"/>
    <s v="Individual"/>
    <s v="Bengt I. Samuelsson"/>
    <d v="1934-05-21T00:00:00"/>
    <s v="Halmstad"/>
    <s v="Sweden"/>
    <x v="6"/>
    <x v="0"/>
    <s v="Karolinska Institutet"/>
    <s v="Stockholm"/>
    <s v="Sweden"/>
    <s v="SWE"/>
  </r>
  <r>
    <n v="1982"/>
    <x v="2"/>
    <s v="The Nobel Prize in Physiology or Medicine 1982"/>
    <s v="&quot;for their discoveries concerning prostaglandins and related biologically active substances&quot;"/>
    <d v="2021-03-01T00:00:00"/>
    <s v="Individual"/>
    <s v="John R. Vane"/>
    <d v="1927-03-29T00:00:00"/>
    <s v="Tardebigg"/>
    <s v="United Kingdom"/>
    <x v="9"/>
    <x v="0"/>
    <s v="The Wellcome Research Laboratories"/>
    <s v="Beckenham"/>
    <s v="United Kingdom"/>
    <s v="GBR"/>
  </r>
  <r>
    <n v="1982"/>
    <x v="2"/>
    <s v="The Nobel Prize in Physiology or Medicine 1982"/>
    <s v="&quot;for their discoveries concerning prostaglandins and related biologically active substances&quot;"/>
    <d v="2021-03-01T00:00:00"/>
    <s v="Individual"/>
    <s v="Sune K. Bergstr√∂m"/>
    <d v="1916-01-10T00:00:00"/>
    <s v="Stockholm"/>
    <s v="Sweden"/>
    <x v="6"/>
    <x v="0"/>
    <s v="Karolinska Institutet"/>
    <s v="Stockholm"/>
    <s v="Sweden"/>
    <s v="SWE"/>
  </r>
  <r>
    <n v="1982"/>
    <x v="3"/>
    <s v="The Nobel Peace Prize 1982"/>
    <s v="NA"/>
    <d v="2021-02-01T00:00:00"/>
    <s v="Individual"/>
    <s v="Alfonso Garc√≠a Robles"/>
    <d v="1911-03-20T00:00:00"/>
    <s v="Zamora"/>
    <s v="Mexico"/>
    <x v="58"/>
    <x v="0"/>
    <s v="NA"/>
    <s v="NA"/>
    <s v="NA"/>
    <s v="MEX"/>
  </r>
  <r>
    <n v="1982"/>
    <x v="3"/>
    <s v="The Nobel Peace Prize 1982"/>
    <s v="NA"/>
    <d v="2021-02-01T00:00:00"/>
    <s v="Individual"/>
    <s v="Alva Myrdal"/>
    <d v="1902-01-31T00:00:00"/>
    <s v="Uppsala"/>
    <s v="Sweden"/>
    <x v="6"/>
    <x v="1"/>
    <s v="NA"/>
    <s v="NA"/>
    <s v="NA"/>
    <s v="SWE"/>
  </r>
  <r>
    <n v="1982"/>
    <x v="4"/>
    <s v="The Nobel Prize in Physics 1982"/>
    <s v="&quot;for his theory for critical phenomena in connection with phase transitions&quot;"/>
    <d v="2021-01-01T00:00:00"/>
    <s v="Individual"/>
    <s v="Kenneth G. Wilson"/>
    <d v="1936-06-08T00:00:00"/>
    <s v="Waltham, MA"/>
    <s v="United States of America"/>
    <x v="16"/>
    <x v="0"/>
    <s v="Cornell University"/>
    <s v="Ithaca, NY"/>
    <s v="United States of America"/>
    <s v="USA"/>
  </r>
  <r>
    <n v="1983"/>
    <x v="0"/>
    <s v="The Nobel Prize in Chemistry 1983"/>
    <s v="&quot;for his work on the mechanisms of electron transfer reactions, especially in metal complexes&quot;"/>
    <d v="2021-01-01T00:00:00"/>
    <s v="Individual"/>
    <s v="Henry Taube"/>
    <d v="1915-11-30T00:00:00"/>
    <s v="Neudorf"/>
    <s v="Canada"/>
    <x v="26"/>
    <x v="0"/>
    <s v="Stanford University"/>
    <s v="Stanford, CA"/>
    <s v="United States of America"/>
    <s v="CAN"/>
  </r>
  <r>
    <n v="1983"/>
    <x v="5"/>
    <s v="The Sveriges Riksbank Prize in Economic Sciences 1983"/>
    <s v="&quot;for having incorporated new analytical methods into economic theory and for his rigorous reformulation of the theory of general equilibrium&quot;"/>
    <d v="2021-01-01T00:00:00"/>
    <s v="Individual"/>
    <s v="Gerard Debreu"/>
    <d v="1921-07-04T00:00:00"/>
    <s v="Calais"/>
    <s v="France"/>
    <x v="1"/>
    <x v="0"/>
    <s v="University of California"/>
    <s v="Berkeley, CA"/>
    <s v="United States of America"/>
    <s v="FRA"/>
  </r>
  <r>
    <n v="1983"/>
    <x v="1"/>
    <s v="The Nobel Prize in Literature 1983"/>
    <s v="&quot;for his novels which, with the perspicuity of realistic narrative art and the diversity and universality of myth, illuminate the human condition in the world of today&quot;"/>
    <d v="2021-01-01T00:00:00"/>
    <s v="Individual"/>
    <s v="William Golding"/>
    <d v="1911-09-19T00:00:00"/>
    <s v="St. Columb Minor"/>
    <s v="United Kingdom"/>
    <x v="9"/>
    <x v="0"/>
    <s v="NA"/>
    <s v="NA"/>
    <s v="NA"/>
    <s v="GBR"/>
  </r>
  <r>
    <n v="1983"/>
    <x v="2"/>
    <s v="The Nobel Prize in Physiology or Medicine 1983"/>
    <s v="&quot;for her discovery of mobile genetic elements&quot;"/>
    <d v="2021-01-01T00:00:00"/>
    <s v="Individual"/>
    <s v="Barbara McClintock"/>
    <d v="1902-06-16T00:00:00"/>
    <s v="Hartford, CT"/>
    <s v="United States of America"/>
    <x v="16"/>
    <x v="1"/>
    <s v="Cold Spring Harbor Laboratory"/>
    <s v="Cold Spring Harbor, NY"/>
    <s v="United States of America"/>
    <s v="USA"/>
  </r>
  <r>
    <n v="1983"/>
    <x v="3"/>
    <s v="The Nobel Peace Prize 1983"/>
    <s v="NA"/>
    <d v="2021-01-01T00:00:00"/>
    <s v="Individual"/>
    <s v="Lech Walesa"/>
    <d v="1943-09-29T00:00:00"/>
    <s v="Popowo"/>
    <s v="Poland"/>
    <x v="2"/>
    <x v="0"/>
    <s v="NA"/>
    <s v="NA"/>
    <s v="NA"/>
    <s v="POL"/>
  </r>
  <r>
    <n v="1983"/>
    <x v="4"/>
    <s v="The Nobel Prize in Physics 1983"/>
    <s v="&quot;for his theoretical studies of the physical processes of importance to the structure and evolution of the stars&quot;"/>
    <d v="2021-02-01T00:00:00"/>
    <s v="Individual"/>
    <s v="Subramanyan Chandrasekhar"/>
    <d v="1910-10-19T00:00:00"/>
    <s v="Lahore"/>
    <s v="India (Pakistan)"/>
    <x v="54"/>
    <x v="0"/>
    <s v="University of Chicago"/>
    <s v="Chicago, IL"/>
    <s v="United States of America"/>
    <s v="PAK"/>
  </r>
  <r>
    <n v="1983"/>
    <x v="4"/>
    <s v="The Nobel Prize in Physics 1983"/>
    <s v="&quot;for his theoretical and experimental studies of the nuclear reactions of importance in the formation of the chemical elements in the universe&quot;"/>
    <d v="2021-02-01T00:00:00"/>
    <s v="Individual"/>
    <s v="William Alfred Fowler"/>
    <d v="1911-08-09T00:00:00"/>
    <s v="Pittsburgh, PA"/>
    <s v="United States of America"/>
    <x v="16"/>
    <x v="0"/>
    <s v="California Institute of Technology (Caltech)"/>
    <s v="Pasadena, CA"/>
    <s v="United States of America"/>
    <s v="USA"/>
  </r>
  <r>
    <n v="1984"/>
    <x v="0"/>
    <s v="The Nobel Prize in Chemistry 1984"/>
    <s v="&quot;for his development of methodology for chemical synthesis on a solid matrix&quot;"/>
    <d v="2021-01-01T00:00:00"/>
    <s v="Individual"/>
    <s v="Robert Bruce Merrifield"/>
    <d v="1921-07-15T00:00:00"/>
    <s v="Fort Worth, TX"/>
    <s v="United States of America"/>
    <x v="16"/>
    <x v="0"/>
    <s v="Rockefeller University"/>
    <s v="New York, NY"/>
    <s v="United States of America"/>
    <s v="USA"/>
  </r>
  <r>
    <n v="1984"/>
    <x v="5"/>
    <s v="The Sveriges Riksbank Prize in Economic Sciences 1984"/>
    <s v="&quot;for having made fundamental contributions to the development of systems of national accounts and hence greatly improved the basis for empirical economic analysis&quot;"/>
    <d v="2021-01-01T00:00:00"/>
    <s v="Individual"/>
    <s v="Richard Stone"/>
    <d v="1913-08-30T00:00:00"/>
    <s v="London"/>
    <s v="United Kingdom"/>
    <x v="9"/>
    <x v="0"/>
    <s v="University of Cambridge"/>
    <s v="Cambridge"/>
    <s v="United Kingdom"/>
    <s v="GBR"/>
  </r>
  <r>
    <n v="1984"/>
    <x v="1"/>
    <s v="The Nobel Prize in Literature 1984"/>
    <s v="&quot;for his poetry which endowed with freshness, sensuality and rich inventiveness provides a liberating image of the indomitable spirit and versatility of man&quot;"/>
    <d v="2021-01-01T00:00:00"/>
    <s v="Individual"/>
    <s v="Jaroslav Seifert"/>
    <d v="1901-09-23T00:00:00"/>
    <s v="Prague"/>
    <s v="Austria-Hungary (Czech Republic)"/>
    <x v="13"/>
    <x v="0"/>
    <s v="NA"/>
    <s v="NA"/>
    <s v="NA"/>
    <s v="CZE"/>
  </r>
  <r>
    <n v="1984"/>
    <x v="2"/>
    <s v="The Nobel Prize in Physiology or Medicine 1984"/>
    <s v="&quot;for theories concerning the specificity in development and control of the immune system and the discovery of the principle for production of monoclonal antibodies&quot;"/>
    <d v="2021-03-01T00:00:00"/>
    <s v="Individual"/>
    <s v="C√©sar Milstein"/>
    <d v="1927-10-08T00:00:00"/>
    <s v="Bahia Blanca"/>
    <s v="Argentina"/>
    <x v="28"/>
    <x v="0"/>
    <s v="MRC Laboratory of Molecular Biology"/>
    <s v="Cambridge"/>
    <s v="United Kingdom"/>
    <s v="ARG"/>
  </r>
  <r>
    <n v="1984"/>
    <x v="2"/>
    <s v="The Nobel Prize in Physiology or Medicine 1984"/>
    <s v="&quot;for theories concerning the specificity in development and control of the immune system and the discovery of the principle for production of monoclonal antibodies&quot;"/>
    <d v="2021-03-01T00:00:00"/>
    <s v="Individual"/>
    <s v="Georges J.F. K√∂hler"/>
    <d v="1946-04-17T00:00:00"/>
    <s v="Munich"/>
    <s v="Germany"/>
    <x v="4"/>
    <x v="0"/>
    <s v="Basel Institute for Immunology"/>
    <s v="Basel"/>
    <s v="Switzerland"/>
    <s v="DEU"/>
  </r>
  <r>
    <n v="1984"/>
    <x v="2"/>
    <s v="The Nobel Prize in Physiology or Medicine 1984"/>
    <s v="&quot;for theories concerning the specificity in development and control of the immune system and the discovery of the principle for production of monoclonal antibodies&quot;"/>
    <d v="2021-03-01T00:00:00"/>
    <s v="Individual"/>
    <s v="Niels K. Jerne"/>
    <d v="1911-12-23T00:00:00"/>
    <s v="London"/>
    <s v="United Kingdom"/>
    <x v="9"/>
    <x v="0"/>
    <s v="Basel Institute for Immunology"/>
    <s v="Basel"/>
    <s v="Switzerland"/>
    <s v="GBR"/>
  </r>
  <r>
    <n v="1984"/>
    <x v="3"/>
    <s v="The Nobel Peace Prize 1984"/>
    <s v="NA"/>
    <d v="2021-01-01T00:00:00"/>
    <s v="Individual"/>
    <s v="Desmond Mpilo Tutu"/>
    <d v="1931-10-07T00:00:00"/>
    <s v="Klerksdorp"/>
    <s v="South Africa"/>
    <x v="35"/>
    <x v="0"/>
    <s v="NA"/>
    <s v="NA"/>
    <s v="NA"/>
    <s v="ZAF"/>
  </r>
  <r>
    <n v="1984"/>
    <x v="4"/>
    <s v="The Nobel Prize in Physics 1984"/>
    <s v="&quot;for their decisive contributions to the large project, which led to the discovery of the field particles W and Z, communicators of weak interaction&quot;"/>
    <d v="2021-02-01T00:00:00"/>
    <s v="Individual"/>
    <s v="Carlo Rubbia"/>
    <d v="1934-03-31T00:00:00"/>
    <s v="Gorizia"/>
    <s v="Italy"/>
    <x v="15"/>
    <x v="0"/>
    <s v="CERN"/>
    <s v="Geneva"/>
    <s v="Switzerland"/>
    <s v="ITA"/>
  </r>
  <r>
    <n v="1984"/>
    <x v="4"/>
    <s v="The Nobel Prize in Physics 1984"/>
    <s v="&quot;for their decisive contributions to the large project, which led to the discovery of the field particles W and Z, communicators of weak interaction&quot;"/>
    <d v="2021-02-01T00:00:00"/>
    <s v="Individual"/>
    <s v="Simon van der Meer"/>
    <d v="1925-11-24T00:00:00"/>
    <s v="the Hague"/>
    <s v="Netherlands"/>
    <x v="0"/>
    <x v="0"/>
    <s v="CERN"/>
    <s v="Geneva"/>
    <s v="Switzerland"/>
    <s v="NLD"/>
  </r>
  <r>
    <n v="1985"/>
    <x v="0"/>
    <s v="The Nobel Prize in Chemistry 1985"/>
    <s v="&quot;for their outstanding achievements in the development of direct methods for the determination of crystal structures&quot;"/>
    <d v="2021-02-01T00:00:00"/>
    <s v="Individual"/>
    <s v="Herbert A. Hauptman"/>
    <d v="1917-02-14T00:00:00"/>
    <s v="New York, NY"/>
    <s v="United States of America"/>
    <x v="16"/>
    <x v="0"/>
    <s v="The Medical Foundation of Buffalo"/>
    <s v="Buffalo, NY"/>
    <s v="United States of America"/>
    <s v="USA"/>
  </r>
  <r>
    <n v="1985"/>
    <x v="0"/>
    <s v="The Nobel Prize in Chemistry 1985"/>
    <s v="&quot;for their outstanding achievements in the development of direct methods for the determination of crystal structures&quot;"/>
    <d v="2021-02-01T00:00:00"/>
    <s v="Individual"/>
    <s v="Jerome Karle"/>
    <d v="1918-06-18T00:00:00"/>
    <s v="New York, NY"/>
    <s v="United States of America"/>
    <x v="16"/>
    <x v="0"/>
    <s v="US Naval Research Laboratory"/>
    <s v="Washington, DC"/>
    <s v="United States of America"/>
    <s v="USA"/>
  </r>
  <r>
    <n v="1985"/>
    <x v="5"/>
    <s v="The Sveriges Riksbank Prize in Economic Sciences 1985"/>
    <s v="&quot;for his pioneering analyses of saving and of financial markets&quot;"/>
    <d v="2021-01-01T00:00:00"/>
    <s v="Individual"/>
    <s v="Franco Modigliani"/>
    <d v="1918-06-18T00:00:00"/>
    <s v="Rome"/>
    <s v="Italy"/>
    <x v="15"/>
    <x v="0"/>
    <s v="Massachusetts Institute of Technology (MIT)"/>
    <s v="Cambridge, MA"/>
    <s v="United States of America"/>
    <s v="ITA"/>
  </r>
  <r>
    <n v="1985"/>
    <x v="1"/>
    <s v="The Nobel Prize in Literature 1985"/>
    <s v="&quot;who in his novel combines the poet's and the painter's creativeness with a deepened awareness of time in the depiction of the human condition&quot;"/>
    <d v="2021-01-01T00:00:00"/>
    <s v="Individual"/>
    <s v="Claude Simon"/>
    <d v="1913-10-10T00:00:00"/>
    <s v="Tananarive (Antananarivo)"/>
    <s v="Madagascar"/>
    <x v="59"/>
    <x v="0"/>
    <s v="NA"/>
    <s v="NA"/>
    <s v="NA"/>
    <s v="MDG"/>
  </r>
  <r>
    <n v="1985"/>
    <x v="2"/>
    <s v="The Nobel Prize in Physiology or Medicine 1985"/>
    <s v="&quot;for their discoveries concerning the regulation of cholesterol metabolism&quot;"/>
    <d v="2021-02-01T00:00:00"/>
    <s v="Individual"/>
    <s v="Joseph L. Goldstein"/>
    <d v="1940-04-18T00:00:00"/>
    <s v="Sumter, SC"/>
    <s v="United States of America"/>
    <x v="16"/>
    <x v="0"/>
    <s v="University of Texas Southwestern Medical Center at Dallas"/>
    <s v="Dallas, TX"/>
    <s v="United States of America"/>
    <s v="USA"/>
  </r>
  <r>
    <n v="1985"/>
    <x v="2"/>
    <s v="The Nobel Prize in Physiology or Medicine 1985"/>
    <s v="&quot;for their discoveries concerning the regulation of cholesterol metabolism&quot;"/>
    <d v="2021-02-01T00:00:00"/>
    <s v="Individual"/>
    <s v="Michael S. Brown"/>
    <d v="1941-04-13T00:00:00"/>
    <s v="New York, NY"/>
    <s v="United States of America"/>
    <x v="16"/>
    <x v="0"/>
    <s v="University of Texas Southwestern Medical Center at Dallas"/>
    <s v="Dallas, TX"/>
    <s v="United States of America"/>
    <s v="USA"/>
  </r>
  <r>
    <n v="1985"/>
    <x v="3"/>
    <s v="The Nobel Peace Prize 1985"/>
    <s v="NA"/>
    <d v="2021-01-01T00:00:00"/>
    <s v="Organization"/>
    <s v="International Physicians for the Prevention of Nuclear War"/>
    <s v="NA"/>
    <s v="NA"/>
    <s v="NA"/>
    <x v="12"/>
    <x v="2"/>
    <s v="NA"/>
    <s v="NA"/>
    <s v="NA"/>
    <m/>
  </r>
  <r>
    <n v="1985"/>
    <x v="4"/>
    <s v="The Nobel Prize in Physics 1985"/>
    <s v="&quot;for the discovery of the quantized Hall effect&quot;"/>
    <d v="2021-01-01T00:00:00"/>
    <s v="Individual"/>
    <s v="Klaus von Klitzing"/>
    <d v="1943-06-28T00:00:00"/>
    <s v="Schroda"/>
    <s v="German-occupied Poland (Poland)"/>
    <x v="2"/>
    <x v="0"/>
    <s v="Max-Planck-Institut"/>
    <s v="Stuttgart"/>
    <s v="Germany"/>
    <s v="POL"/>
  </r>
  <r>
    <n v="1986"/>
    <x v="0"/>
    <s v="The Nobel Prize in Chemistry 1986"/>
    <s v="&quot;for their contributions concerning the dynamics of chemical elementary processes&quot;"/>
    <d v="2021-03-01T00:00:00"/>
    <s v="Individual"/>
    <s v="Dudley R. Herschbach"/>
    <d v="1932-06-18T00:00:00"/>
    <s v="San Jos√©, CA"/>
    <s v="United States of America"/>
    <x v="16"/>
    <x v="0"/>
    <s v="Harvard University"/>
    <s v="Cambridge, MA"/>
    <s v="United States of America"/>
    <s v="USA"/>
  </r>
  <r>
    <n v="1986"/>
    <x v="0"/>
    <s v="The Nobel Prize in Chemistry 1986"/>
    <s v="&quot;for their contributions concerning the dynamics of chemical elementary processes&quot;"/>
    <d v="2021-03-01T00:00:00"/>
    <s v="Individual"/>
    <s v="John C. Polanyi"/>
    <d v="1929-01-23T00:00:00"/>
    <s v="Berlin"/>
    <s v="Germany"/>
    <x v="4"/>
    <x v="0"/>
    <s v="University of Toronto"/>
    <s v="Toronto"/>
    <s v="Canada"/>
    <s v="DEU"/>
  </r>
  <r>
    <n v="1986"/>
    <x v="0"/>
    <s v="The Nobel Prize in Chemistry 1986"/>
    <s v="&quot;for their contributions concerning the dynamics of chemical elementary processes&quot;"/>
    <d v="2021-03-01T00:00:00"/>
    <s v="Individual"/>
    <s v="Yuan T. Lee"/>
    <d v="1936-11-19T00:00:00"/>
    <s v="Hsinchu"/>
    <s v="Taiwan"/>
    <x v="60"/>
    <x v="0"/>
    <s v="University of California"/>
    <s v="Berkeley, CA"/>
    <s v="United States of America"/>
    <s v="SYR"/>
  </r>
  <r>
    <n v="1986"/>
    <x v="5"/>
    <s v="The Sveriges Riksbank Prize in Economic Sciences 1986"/>
    <s v="&quot;for his development of the contractual and constitutional bases for the theory of economic and political decision-making&quot;"/>
    <d v="2021-01-01T00:00:00"/>
    <s v="Individual"/>
    <s v="James M. Buchanan Jr."/>
    <d v="1919-10-03T00:00:00"/>
    <s v="Murfreesboro, TN"/>
    <s v="United States of America"/>
    <x v="16"/>
    <x v="0"/>
    <s v="Center for Study of Public Choice"/>
    <s v="Fairfax, VA"/>
    <s v="United States of America"/>
    <s v="USA"/>
  </r>
  <r>
    <n v="1986"/>
    <x v="1"/>
    <s v="The Nobel Prize in Literature 1986"/>
    <s v="&quot;who in a wide cultural perspective and with poetic overtones fashions the drama of existence&quot;"/>
    <d v="2021-01-01T00:00:00"/>
    <s v="Individual"/>
    <s v="Wole Soyinka"/>
    <d v="1934-07-13T00:00:00"/>
    <s v="Abeokuta"/>
    <s v="Nigeria"/>
    <x v="61"/>
    <x v="0"/>
    <s v="NA"/>
    <s v="NA"/>
    <s v="NA"/>
    <s v="NGA"/>
  </r>
  <r>
    <n v="1986"/>
    <x v="2"/>
    <s v="The Nobel Prize in Physiology or Medicine 1986"/>
    <s v="&quot;for their discoveries of growth factors&quot;"/>
    <d v="2021-02-01T00:00:00"/>
    <s v="Individual"/>
    <s v="Rita Levi-Montalcini"/>
    <d v="1909-04-22T00:00:00"/>
    <s v="Turin"/>
    <s v="Italy"/>
    <x v="15"/>
    <x v="1"/>
    <s v="Institute of Cell Biology of the C.N.R."/>
    <s v="Rome"/>
    <s v="Italy"/>
    <s v="ITA"/>
  </r>
  <r>
    <n v="1986"/>
    <x v="2"/>
    <s v="The Nobel Prize in Physiology or Medicine 1986"/>
    <s v="&quot;for their discoveries of growth factors&quot;"/>
    <d v="2021-02-01T00:00:00"/>
    <s v="Individual"/>
    <s v="Stanley Cohen"/>
    <d v="1922-11-17T00:00:00"/>
    <s v="Brooklyn, NY"/>
    <s v="United States of America"/>
    <x v="16"/>
    <x v="0"/>
    <s v="Vanderbilt University"/>
    <s v="Nashville, TN"/>
    <s v="United States of America"/>
    <s v="USA"/>
  </r>
  <r>
    <n v="1986"/>
    <x v="3"/>
    <s v="The Nobel Peace Prize 1986"/>
    <s v="NA"/>
    <d v="2021-01-01T00:00:00"/>
    <s v="Individual"/>
    <s v="Elie Wiesel"/>
    <d v="1928-09-30T00:00:00"/>
    <s v="Sighet"/>
    <s v="Romania"/>
    <x v="49"/>
    <x v="0"/>
    <s v="NA"/>
    <s v="NA"/>
    <s v="NA"/>
    <s v="ROU"/>
  </r>
  <r>
    <n v="1986"/>
    <x v="4"/>
    <s v="The Nobel Prize in Physics 1986"/>
    <s v="&quot;for his fundamental work in electron optics, and for the design of the first electron microscope&quot;"/>
    <d v="2021-02-01T00:00:00"/>
    <s v="Individual"/>
    <s v="Ernst Ruska"/>
    <d v="1906-12-25T00:00:00"/>
    <s v="Heidelberg"/>
    <s v="Germany"/>
    <x v="4"/>
    <x v="0"/>
    <s v="Fritz-Haber-Institut der Max-Planck-Gesellschaft"/>
    <s v="Berlin"/>
    <s v="Germany"/>
    <s v="DEU"/>
  </r>
  <r>
    <n v="1986"/>
    <x v="4"/>
    <s v="The Nobel Prize in Physics 1986"/>
    <s v="&quot;for their design of the scanning tunneling microscope&quot;"/>
    <d v="2021-04-01T00:00:00"/>
    <s v="Individual"/>
    <s v="Gerd Binnig"/>
    <d v="1947-07-20T00:00:00"/>
    <s v="Frankfurt-on-the-Main"/>
    <s v="West Germany (Germany)"/>
    <x v="4"/>
    <x v="0"/>
    <s v="IBM Zurich Research Laboratory"/>
    <s v="R√ºschlikon"/>
    <s v="Switzerland"/>
    <s v="DEU"/>
  </r>
  <r>
    <n v="1986"/>
    <x v="4"/>
    <s v="The Nobel Prize in Physics 1986"/>
    <s v="&quot;for their design of the scanning tunneling microscope&quot;"/>
    <d v="2021-04-01T00:00:00"/>
    <s v="Individual"/>
    <s v="Heinrich Rohrer"/>
    <d v="1933-06-06T00:00:00"/>
    <s v="Buchs"/>
    <s v="Switzerland"/>
    <x v="3"/>
    <x v="0"/>
    <s v="IBM Zurich Research Laboratory"/>
    <s v="R√ºschlikon"/>
    <s v="Switzerland"/>
    <s v="CHE"/>
  </r>
  <r>
    <n v="1987"/>
    <x v="0"/>
    <s v="The Nobel Prize in Chemistry 1987"/>
    <s v="&quot;for their development and use of molecules with structure-specific interactions of high selectivity&quot;"/>
    <d v="2021-03-01T00:00:00"/>
    <s v="Individual"/>
    <s v="Charles J. Pedersen"/>
    <d v="1904-10-03T00:00:00"/>
    <s v="Pusan"/>
    <s v="Korea (South Korea)"/>
    <x v="62"/>
    <x v="0"/>
    <s v="Du Pont"/>
    <s v="Wilmington, DE"/>
    <s v="United States of America"/>
    <s v="KOR"/>
  </r>
  <r>
    <n v="1987"/>
    <x v="0"/>
    <s v="The Nobel Prize in Chemistry 1987"/>
    <s v="&quot;for their development and use of molecules with structure-specific interactions of high selectivity&quot;"/>
    <d v="2021-03-01T00:00:00"/>
    <s v="Individual"/>
    <s v="Donald J. Cram"/>
    <d v="1919-04-22T00:00:00"/>
    <s v="Chester, VT"/>
    <s v="United States of America"/>
    <x v="16"/>
    <x v="0"/>
    <s v="University of California"/>
    <s v="Los Angeles, CA"/>
    <s v="United States of America"/>
    <s v="USA"/>
  </r>
  <r>
    <n v="1987"/>
    <x v="0"/>
    <s v="The Nobel Prize in Chemistry 1987"/>
    <s v="&quot;for their development and use of molecules with structure-specific interactions of high selectivity&quot;"/>
    <d v="2021-03-01T00:00:00"/>
    <s v="Individual"/>
    <s v="Jean-Marie Lehn"/>
    <d v="1939-09-30T00:00:00"/>
    <s v="Rosheim"/>
    <s v="France"/>
    <x v="1"/>
    <x v="0"/>
    <s v="Universit√© Louis Pasteur"/>
    <s v="Strasbourg"/>
    <s v="France"/>
    <s v="FRA"/>
  </r>
  <r>
    <n v="1987"/>
    <x v="5"/>
    <s v="The Sveriges Riksbank Prize in Economic Sciences 1987"/>
    <s v="&quot;for his contributions to the theory of economic growth&quot;"/>
    <d v="2021-01-01T00:00:00"/>
    <s v="Individual"/>
    <s v="Robert M. Solow"/>
    <d v="1924-08-23T00:00:00"/>
    <s v="Brooklyn, NY"/>
    <s v="United States of America"/>
    <x v="16"/>
    <x v="0"/>
    <s v="Massachusetts Institute of Technology (MIT)"/>
    <s v="Cambridge, MA"/>
    <s v="United States of America"/>
    <s v="USA"/>
  </r>
  <r>
    <n v="1987"/>
    <x v="1"/>
    <s v="The Nobel Prize in Literature 1987"/>
    <s v="&quot;for an all-embracing authorship, imbued with clarity of thought and poetic intensity&quot;"/>
    <d v="2021-01-01T00:00:00"/>
    <s v="Individual"/>
    <s v="Joseph Brodsky"/>
    <d v="1940-05-24T00:00:00"/>
    <s v="Leningrad (Saint Petersburg)"/>
    <s v="Union of Soviet Socialist Republics (Russia)"/>
    <x v="11"/>
    <x v="0"/>
    <s v="NA"/>
    <s v="NA"/>
    <s v="NA"/>
    <s v="RUS"/>
  </r>
  <r>
    <n v="1987"/>
    <x v="2"/>
    <s v="The Nobel Prize in Physiology or Medicine 1987"/>
    <s v="&quot;for his discovery of the genetic principle for generation of antibody diversity&quot;"/>
    <d v="2021-01-01T00:00:00"/>
    <s v="Individual"/>
    <s v="Susumu Tonegawa"/>
    <d v="1939-09-06T00:00:00"/>
    <s v="Nagoya"/>
    <s v="Japan"/>
    <x v="34"/>
    <x v="0"/>
    <s v="Massachusetts Institute of Technology (MIT)"/>
    <s v="Cambridge, MA"/>
    <s v="United States of America"/>
    <s v="JPN"/>
  </r>
  <r>
    <n v="1987"/>
    <x v="3"/>
    <s v="The Nobel Peace Prize 1987"/>
    <s v="&quot;for his work for peace in Central America, efforts which led to the accord signed in Guatemala on August 7 this year&quot;"/>
    <d v="2021-01-01T00:00:00"/>
    <s v="Individual"/>
    <s v="Oscar Arias S√°nchez"/>
    <d v="1941-09-13T00:00:00"/>
    <s v="Heredia"/>
    <s v="Costa Rica"/>
    <x v="63"/>
    <x v="0"/>
    <s v="NA"/>
    <s v="NA"/>
    <s v="NA"/>
    <s v="CRI"/>
  </r>
  <r>
    <n v="1987"/>
    <x v="4"/>
    <s v="The Nobel Prize in Physics 1987"/>
    <s v="&quot;for their important break-through in the discovery of superconductivity in ceramic materials&quot;"/>
    <d v="2021-02-01T00:00:00"/>
    <s v="Individual"/>
    <s v="J. Georg Bednorz"/>
    <d v="1950-05-16T00:00:00"/>
    <s v="Neuenkirchen"/>
    <s v="West Germany (Germany)"/>
    <x v="4"/>
    <x v="0"/>
    <s v="IBM Zurich Research Laboratory"/>
    <s v="R√ºschlikon"/>
    <s v="Switzerland"/>
    <s v="DEU"/>
  </r>
  <r>
    <n v="1987"/>
    <x v="4"/>
    <s v="The Nobel Prize in Physics 1987"/>
    <s v="&quot;for their important break-through in the discovery of superconductivity in ceramic materials&quot;"/>
    <d v="2021-02-01T00:00:00"/>
    <s v="Individual"/>
    <s v="K. Alexander M√ºller"/>
    <d v="1927-04-20T00:00:00"/>
    <s v="Basel"/>
    <s v="Switzerland"/>
    <x v="3"/>
    <x v="0"/>
    <s v="IBM Zurich Research Laboratory"/>
    <s v="R√ºschlikon"/>
    <s v="Switzerland"/>
    <s v="CHE"/>
  </r>
  <r>
    <n v="1988"/>
    <x v="0"/>
    <s v="The Nobel Prize in Chemistry 1988"/>
    <s v="&quot;for the determination of the three-dimensional structure of a photosynthetic reaction centre&quot;"/>
    <d v="2021-03-01T00:00:00"/>
    <s v="Individual"/>
    <s v="Hartmut Michel"/>
    <d v="1948-07-18T00:00:00"/>
    <s v="Ludwigsburg"/>
    <s v="West Germany (Germany)"/>
    <x v="4"/>
    <x v="0"/>
    <s v="Max-Planck-Institut"/>
    <s v="Frankfurt-on-the-Main"/>
    <s v="Germany"/>
    <s v="DEU"/>
  </r>
  <r>
    <n v="1988"/>
    <x v="0"/>
    <s v="The Nobel Prize in Chemistry 1988"/>
    <s v="&quot;for the determination of the three-dimensional structure of a photosynthetic reaction centre&quot;"/>
    <d v="2021-03-01T00:00:00"/>
    <s v="Individual"/>
    <s v="Johann Deisenhofer"/>
    <d v="1943-09-30T00:00:00"/>
    <s v="Zusamaltheim"/>
    <s v="Germany"/>
    <x v="4"/>
    <x v="0"/>
    <s v="University of Texas Southwestern Medical Center at Dallas"/>
    <s v="Dallas, TX"/>
    <s v="United States of America"/>
    <s v="DEU"/>
  </r>
  <r>
    <n v="1988"/>
    <x v="0"/>
    <s v="The Nobel Prize in Chemistry 1988"/>
    <s v="&quot;for the determination of the three-dimensional structure of a photosynthetic reaction centre&quot;"/>
    <d v="2021-03-01T00:00:00"/>
    <s v="Individual"/>
    <s v="Robert Huber"/>
    <d v="1937-02-20T00:00:00"/>
    <s v="Munich"/>
    <s v="Germany"/>
    <x v="4"/>
    <x v="0"/>
    <s v="Max-Planck-Institut"/>
    <s v="Martinsried"/>
    <s v="Germany"/>
    <s v="DEU"/>
  </r>
  <r>
    <n v="1988"/>
    <x v="5"/>
    <s v="The Sveriges Riksbank Prize in Economic Sciences 1988"/>
    <s v="&quot;for his pioneering contributions to the theory of markets and efficient utilization of resources&quot;"/>
    <d v="2021-01-01T00:00:00"/>
    <s v="Individual"/>
    <s v="Maurice Allais"/>
    <d v="1911-05-31T00:00:00"/>
    <s v="Paris"/>
    <s v="France"/>
    <x v="1"/>
    <x v="0"/>
    <s v="√âcole Nationale Sup√©rieur des Mines de Paris"/>
    <s v="Paris"/>
    <s v="France"/>
    <s v="FRA"/>
  </r>
  <r>
    <n v="1988"/>
    <x v="1"/>
    <s v="The Nobel Prize in Literature 1988"/>
    <s v="&quot;who, through works rich in nuance - now clear-sightedly realistic, now evocatively ambiguous - has formed an Arabian narrative art that applies to all mankind&quot;"/>
    <d v="2021-01-01T00:00:00"/>
    <s v="Individual"/>
    <s v="Naguib Mahfouz"/>
    <d v="1911-12-11T00:00:00"/>
    <s v="Cairo"/>
    <s v="Egypt"/>
    <x v="45"/>
    <x v="0"/>
    <s v="NA"/>
    <s v="NA"/>
    <s v="NA"/>
    <s v="EGY"/>
  </r>
  <r>
    <n v="1988"/>
    <x v="2"/>
    <s v="The Nobel Prize in Physiology or Medicine 1988"/>
    <s v="&quot;for their discoveries of important principles for drug treatment&quot;"/>
    <d v="2021-03-01T00:00:00"/>
    <s v="Individual"/>
    <s v="George H. Hitchings"/>
    <d v="1905-04-18T00:00:00"/>
    <s v="Hoquiam, WA"/>
    <s v="United States of America"/>
    <x v="16"/>
    <x v="0"/>
    <s v="Wellcome Research Laboratories"/>
    <s v="Research Triangle Park, NC"/>
    <s v="United States of America"/>
    <s v="USA"/>
  </r>
  <r>
    <n v="1988"/>
    <x v="2"/>
    <s v="The Nobel Prize in Physiology or Medicine 1988"/>
    <s v="&quot;for their discoveries of important principles for drug treatment&quot;"/>
    <d v="2021-03-01T00:00:00"/>
    <s v="Individual"/>
    <s v="Gertrude B. Elion"/>
    <d v="1918-01-23T00:00:00"/>
    <s v="New York, NY"/>
    <s v="United States of America"/>
    <x v="16"/>
    <x v="1"/>
    <s v="Wellcome Research Laboratories"/>
    <s v="Research Triangle Park, NC"/>
    <s v="United States of America"/>
    <s v="USA"/>
  </r>
  <r>
    <n v="1988"/>
    <x v="2"/>
    <s v="The Nobel Prize in Physiology or Medicine 1988"/>
    <s v="&quot;for their discoveries of important principles for drug treatment&quot;"/>
    <d v="2021-03-01T00:00:00"/>
    <s v="Individual"/>
    <s v="Sir James W. Black"/>
    <d v="1924-06-14T00:00:00"/>
    <s v="Uddingston"/>
    <s v="Scotland"/>
    <x v="9"/>
    <x v="0"/>
    <s v="London University"/>
    <s v="London"/>
    <s v="United Kingdom"/>
    <s v="GBR"/>
  </r>
  <r>
    <n v="1988"/>
    <x v="3"/>
    <s v="The Nobel Peace Prize 1988"/>
    <s v="NA"/>
    <d v="2021-01-01T00:00:00"/>
    <s v="Organization"/>
    <s v="United Nations Peacekeeping Forces"/>
    <s v="NA"/>
    <s v="NA"/>
    <s v="NA"/>
    <x v="12"/>
    <x v="2"/>
    <s v="NA"/>
    <s v="NA"/>
    <s v="NA"/>
    <m/>
  </r>
  <r>
    <n v="1988"/>
    <x v="4"/>
    <s v="The Nobel Prize in Physics 1988"/>
    <s v="&quot;for the neutrino beam method and the demonstration of the doublet structure of the leptons through the discovery of the muon neutrino&quot;"/>
    <d v="2021-03-01T00:00:00"/>
    <s v="Individual"/>
    <s v="Jack Steinberger"/>
    <d v="1921-05-25T00:00:00"/>
    <s v="Bad Kissingen"/>
    <s v="Germany"/>
    <x v="4"/>
    <x v="0"/>
    <s v="CERN"/>
    <s v="Geneva"/>
    <s v="Switzerland"/>
    <s v="DEU"/>
  </r>
  <r>
    <n v="1988"/>
    <x v="4"/>
    <s v="The Nobel Prize in Physics 1988"/>
    <s v="&quot;for the neutrino beam method and the demonstration of the doublet structure of the leptons through the discovery of the muon neutrino&quot;"/>
    <d v="2021-03-01T00:00:00"/>
    <s v="Individual"/>
    <s v="Leon M. Lederman"/>
    <d v="1922-07-15T00:00:00"/>
    <s v="New York, NY"/>
    <s v="United States of America"/>
    <x v="16"/>
    <x v="0"/>
    <s v="Fermi National Accelerator Laboratory"/>
    <s v="Batavia, IL"/>
    <s v="United States of America"/>
    <s v="USA"/>
  </r>
  <r>
    <n v="1988"/>
    <x v="4"/>
    <s v="The Nobel Prize in Physics 1988"/>
    <s v="&quot;for the neutrino beam method and the demonstration of the doublet structure of the leptons through the discovery of the muon neutrino&quot;"/>
    <d v="2021-03-01T00:00:00"/>
    <s v="Individual"/>
    <s v="Melvin Schwartz"/>
    <d v="1932-11-02T00:00:00"/>
    <s v="New York, NY"/>
    <s v="United States of America"/>
    <x v="16"/>
    <x v="0"/>
    <s v="Digital Pathways, Inc."/>
    <s v="Mountain View, CA"/>
    <s v="United States of America"/>
    <s v="USA"/>
  </r>
  <r>
    <n v="1989"/>
    <x v="0"/>
    <s v="The Nobel Prize in Chemistry 1989"/>
    <s v="&quot;for their discovery of catalytic properties of RNA&quot;"/>
    <d v="2021-02-01T00:00:00"/>
    <s v="Individual"/>
    <s v="Sidney Altman"/>
    <d v="1939-05-07T00:00:00"/>
    <s v="Montreal"/>
    <s v="Canada"/>
    <x v="26"/>
    <x v="0"/>
    <s v="Yale University"/>
    <s v="New Haven, CT"/>
    <s v="United States of America"/>
    <s v="CAN"/>
  </r>
  <r>
    <n v="1989"/>
    <x v="0"/>
    <s v="The Nobel Prize in Chemistry 1989"/>
    <s v="&quot;for their discovery of catalytic properties of RNA&quot;"/>
    <d v="2021-02-01T00:00:00"/>
    <s v="Individual"/>
    <s v="Thomas R. Cech"/>
    <d v="1947-12-08T00:00:00"/>
    <s v="Chicago, IL"/>
    <s v="United States of America"/>
    <x v="16"/>
    <x v="0"/>
    <s v="University of Colorado"/>
    <s v="Boulder, CO"/>
    <s v="United States of America"/>
    <s v="USA"/>
  </r>
  <r>
    <n v="1989"/>
    <x v="5"/>
    <s v="The Sveriges Riksbank Prize in Economic Sciences 1989"/>
    <s v="&quot;for his clarification of the probability theory foundations of econometrics and his analyses of simultaneous economic structures&quot;"/>
    <d v="2021-01-01T00:00:00"/>
    <s v="Individual"/>
    <s v="Trygve Haavelmo"/>
    <d v="1911-12-13T00:00:00"/>
    <s v="Skedsmo"/>
    <s v="Norway"/>
    <x v="7"/>
    <x v="0"/>
    <s v="University of Oslo"/>
    <s v="Oslo"/>
    <s v="Norway"/>
    <s v="NOR"/>
  </r>
  <r>
    <n v="1989"/>
    <x v="1"/>
    <s v="The Nobel Prize in Literature 1989"/>
    <s v="&quot;for a rich and intensive prose, which with restrained compassion forms a challenging vision of man's vulnerability&quot;"/>
    <d v="2021-01-01T00:00:00"/>
    <s v="Individual"/>
    <s v="Camilo Jos√© Cela"/>
    <d v="1916-05-11T00:00:00"/>
    <s v="Iria Flavia"/>
    <s v="Spain"/>
    <x v="10"/>
    <x v="0"/>
    <s v="NA"/>
    <s v="NA"/>
    <s v="NA"/>
    <s v="ESP"/>
  </r>
  <r>
    <n v="1989"/>
    <x v="2"/>
    <s v="The Nobel Prize in Physiology or Medicine 1989"/>
    <s v="&quot;for their discovery of the cellular origin of retroviral oncogenes&quot;"/>
    <d v="2021-02-01T00:00:00"/>
    <s v="Individual"/>
    <s v="Harold E. Varmus"/>
    <d v="1939-12-18T00:00:00"/>
    <s v="Oceanside, NY"/>
    <s v="United States of America"/>
    <x v="16"/>
    <x v="0"/>
    <s v="University of California"/>
    <s v="San Francisco, CA"/>
    <s v="United States of America"/>
    <s v="USA"/>
  </r>
  <r>
    <n v="1989"/>
    <x v="2"/>
    <s v="The Nobel Prize in Physiology or Medicine 1989"/>
    <s v="&quot;for their discovery of the cellular origin of retroviral oncogenes&quot;"/>
    <d v="2021-02-01T00:00:00"/>
    <s v="Individual"/>
    <s v="J. Michael Bishop"/>
    <d v="1936-02-22T00:00:00"/>
    <s v="York, PA"/>
    <s v="United States of America"/>
    <x v="16"/>
    <x v="0"/>
    <s v="University of California"/>
    <s v="San Francisco, CA"/>
    <s v="United States of America"/>
    <s v="USA"/>
  </r>
  <r>
    <n v="1989"/>
    <x v="3"/>
    <s v="The Nobel Peace Prize 1989"/>
    <s v="NA"/>
    <d v="2021-01-01T00:00:00"/>
    <s v="Organization"/>
    <s v="The 14th Dalai Lama (Tenzin Gyatso)"/>
    <d v="1935-07-06T00:00:00"/>
    <s v="Taktser"/>
    <s v="Tibet (People's Republic of China)"/>
    <x v="37"/>
    <x v="0"/>
    <s v="NA"/>
    <s v="NA"/>
    <s v="NA"/>
    <s v="CHN"/>
  </r>
  <r>
    <n v="1989"/>
    <x v="4"/>
    <s v="The Nobel Prize in Physics 1989"/>
    <s v="&quot;for the development of the ion trap technique&quot;"/>
    <d v="2021-04-01T00:00:00"/>
    <s v="Individual"/>
    <s v="Hans G. Dehmelt"/>
    <d v="1922-09-09T00:00:00"/>
    <s v="G√∂rlitz"/>
    <s v="Prussia (Germany)"/>
    <x v="4"/>
    <x v="0"/>
    <s v="University of Washington"/>
    <s v="Seattle, WA"/>
    <s v="United States of America"/>
    <s v="DEU"/>
  </r>
  <r>
    <n v="1989"/>
    <x v="4"/>
    <s v="The Nobel Prize in Physics 1989"/>
    <s v="&quot;for the invention of the separated oscillatory fields method and its use in the hydrogen maser and other atomic clocks&quot;"/>
    <d v="2021-02-01T00:00:00"/>
    <s v="Individual"/>
    <s v="Norman F. Ramsey"/>
    <d v="1915-08-27T00:00:00"/>
    <s v="Washington, DC"/>
    <s v="United States of America"/>
    <x v="16"/>
    <x v="0"/>
    <s v="Harvard University"/>
    <s v="Cambridge, MA"/>
    <s v="United States of America"/>
    <s v="USA"/>
  </r>
  <r>
    <n v="1989"/>
    <x v="4"/>
    <s v="The Nobel Prize in Physics 1989"/>
    <s v="&quot;for the development of the ion trap technique&quot;"/>
    <d v="2021-04-01T00:00:00"/>
    <s v="Individual"/>
    <s v="Wolfgang Paul"/>
    <d v="1913-08-10T00:00:00"/>
    <s v="Lorenzkirch"/>
    <s v="Germany"/>
    <x v="4"/>
    <x v="0"/>
    <s v="University of Bonn"/>
    <s v="Bonn"/>
    <s v="Germany"/>
    <s v="DEU"/>
  </r>
  <r>
    <n v="1990"/>
    <x v="0"/>
    <s v="The Nobel Prize in Chemistry 1990"/>
    <s v="&quot;for his development of the theory and methodology of organic synthesis&quot;"/>
    <d v="2021-01-01T00:00:00"/>
    <s v="Individual"/>
    <s v="Elias James Corey"/>
    <d v="1928-07-12T00:00:00"/>
    <s v="Methuen, MA"/>
    <s v="United States of America"/>
    <x v="16"/>
    <x v="0"/>
    <s v="Harvard University"/>
    <s v="Cambridge, MA"/>
    <s v="United States of America"/>
    <s v="USA"/>
  </r>
  <r>
    <n v="1990"/>
    <x v="5"/>
    <s v="The Sveriges Riksbank Prize in Economic Sciences 1990"/>
    <s v="&quot;for their pioneering work in the theory of financial economics&quot;"/>
    <d v="2021-03-01T00:00:00"/>
    <s v="Individual"/>
    <s v="Harry M. Markowitz"/>
    <d v="1927-08-24T00:00:00"/>
    <s v="Chicago, IL"/>
    <s v="United States of America"/>
    <x v="16"/>
    <x v="0"/>
    <s v="City University of New York"/>
    <s v="New York, NY"/>
    <s v="United States of America"/>
    <s v="USA"/>
  </r>
  <r>
    <n v="1990"/>
    <x v="5"/>
    <s v="The Sveriges Riksbank Prize in Economic Sciences 1990"/>
    <s v="&quot;for their pioneering work in the theory of financial economics&quot;"/>
    <d v="2021-03-01T00:00:00"/>
    <s v="Individual"/>
    <s v="Merton H. Miller"/>
    <d v="1923-05-16T00:00:00"/>
    <s v="Boston, MA"/>
    <s v="United States of America"/>
    <x v="16"/>
    <x v="0"/>
    <s v="University of Chicago"/>
    <s v="Chicago, IL"/>
    <s v="United States of America"/>
    <s v="USA"/>
  </r>
  <r>
    <n v="1990"/>
    <x v="5"/>
    <s v="The Sveriges Riksbank Prize in Economic Sciences 1990"/>
    <s v="&quot;for their pioneering work in the theory of financial economics&quot;"/>
    <d v="2021-03-01T00:00:00"/>
    <s v="Individual"/>
    <s v="William F. Sharpe"/>
    <d v="1934-06-16T00:00:00"/>
    <s v="Boston, MA"/>
    <s v="United States of America"/>
    <x v="16"/>
    <x v="0"/>
    <s v="Stanford University"/>
    <s v="Stanford, CA"/>
    <s v="United States of America"/>
    <s v="USA"/>
  </r>
  <r>
    <n v="1990"/>
    <x v="1"/>
    <s v="The Nobel Prize in Literature 1990"/>
    <s v="&quot;for impassioned writing with wide horizons, characterized by sensuous intelligence and humanistic integrity&quot;"/>
    <d v="2021-01-01T00:00:00"/>
    <s v="Individual"/>
    <s v="Octavio Paz"/>
    <d v="1914-03-31T00:00:00"/>
    <s v="Mexico City"/>
    <s v="Mexico"/>
    <x v="58"/>
    <x v="0"/>
    <s v="NA"/>
    <s v="NA"/>
    <s v="NA"/>
    <s v="MEX"/>
  </r>
  <r>
    <n v="1990"/>
    <x v="2"/>
    <s v="The Nobel Prize in Physiology or Medicine 1990"/>
    <s v="&quot;for their discoveries concerning organ and cell transplantation in the treatment of human disease&quot;"/>
    <d v="2021-02-01T00:00:00"/>
    <s v="Individual"/>
    <s v="E. Donnall Thomas"/>
    <d v="1920-03-15T00:00:00"/>
    <s v="Mart, TX"/>
    <s v="United States of America"/>
    <x v="16"/>
    <x v="0"/>
    <s v="Fred Hutchinson Cancer Research Center"/>
    <s v="Seattle, WA"/>
    <s v="United States of America"/>
    <s v="USA"/>
  </r>
  <r>
    <n v="1990"/>
    <x v="2"/>
    <s v="The Nobel Prize in Physiology or Medicine 1990"/>
    <s v="&quot;for their discoveries concerning organ and cell transplantation in the treatment of human disease&quot;"/>
    <d v="2021-02-01T00:00:00"/>
    <s v="Individual"/>
    <s v="Joseph E. Murray"/>
    <d v="1919-04-01T00:00:00"/>
    <s v="Milford, MA"/>
    <s v="United States of America"/>
    <x v="16"/>
    <x v="0"/>
    <s v="Brigham and Women's Hospital"/>
    <s v="Boston, MA"/>
    <s v="United States of America"/>
    <s v="USA"/>
  </r>
  <r>
    <n v="1990"/>
    <x v="3"/>
    <s v="The Nobel Peace Prize 1990"/>
    <s v="&quot;for his leading role in the peace process which today characterizes important parts of the international community&quot;"/>
    <d v="2021-01-01T00:00:00"/>
    <s v="Individual"/>
    <s v="Mikhail Sergeyevich Gorbachev"/>
    <d v="1931-03-02T00:00:00"/>
    <s v="Privolnoye"/>
    <s v="Union of Soviet Socialist Republics (Russia)"/>
    <x v="11"/>
    <x v="0"/>
    <s v="NA"/>
    <s v="NA"/>
    <s v="NA"/>
    <s v="RUS"/>
  </r>
  <r>
    <n v="1990"/>
    <x v="4"/>
    <s v="The Nobel Prize in Physics 1990"/>
    <s v="&quot;for their pioneering investigations concerning deep inelastic scattering of electrons on protons and bound neutrons, which have been of essential importance for the development of the quark model in particle physics&quot;"/>
    <d v="2021-03-01T00:00:00"/>
    <s v="Individual"/>
    <s v="Henry W. Kendall"/>
    <d v="1926-12-09T00:00:00"/>
    <s v="Boston, MA"/>
    <s v="United States of America"/>
    <x v="16"/>
    <x v="0"/>
    <s v="Massachusetts Institute of Technology (MIT)"/>
    <s v="Cambridge, MA"/>
    <s v="United States of America"/>
    <s v="USA"/>
  </r>
  <r>
    <n v="1990"/>
    <x v="4"/>
    <s v="The Nobel Prize in Physics 1990"/>
    <s v="&quot;for their pioneering investigations concerning deep inelastic scattering of electrons on protons and bound neutrons, which have been of essential importance for the development of the quark model in particle physics&quot;"/>
    <d v="2021-03-01T00:00:00"/>
    <s v="Individual"/>
    <s v="Jerome I. Friedman"/>
    <d v="1930-03-28T00:00:00"/>
    <s v="Chicago, IL"/>
    <s v="United States of America"/>
    <x v="16"/>
    <x v="0"/>
    <s v="Massachusetts Institute of Technology (MIT)"/>
    <s v="Cambridge, MA"/>
    <s v="United States of America"/>
    <s v="USA"/>
  </r>
  <r>
    <n v="1990"/>
    <x v="4"/>
    <s v="The Nobel Prize in Physics 1990"/>
    <s v="&quot;for their pioneering investigations concerning deep inelastic scattering of electrons on protons and bound neutrons, which have been of essential importance for the development of the quark model in particle physics&quot;"/>
    <d v="2021-03-01T00:00:00"/>
    <s v="Individual"/>
    <s v="Richard E. Taylor"/>
    <d v="1929-11-02T00:00:00"/>
    <s v="Medicine Hat, Alberta"/>
    <s v="Canada"/>
    <x v="26"/>
    <x v="0"/>
    <s v="Stanford University"/>
    <s v="Stanford, CA"/>
    <s v="United States of America"/>
    <s v="CAN"/>
  </r>
  <r>
    <n v="1991"/>
    <x v="0"/>
    <s v="The Nobel Prize in Chemistry 1991"/>
    <s v="&quot;for his contributions to the development of the methodology of high resolution nuclear magnetic resonance (NMR) spectroscopy&quot;"/>
    <d v="2021-01-01T00:00:00"/>
    <s v="Individual"/>
    <s v="Richard R. Ernst"/>
    <d v="1933-08-14T00:00:00"/>
    <s v="Winterthur"/>
    <s v="Switzerland"/>
    <x v="3"/>
    <x v="0"/>
    <s v="Eidgen√∂ssische Technische Hochschule (Swiss Federal Institute of Technology)"/>
    <s v="Zurich"/>
    <s v="Switzerland"/>
    <s v="CHE"/>
  </r>
  <r>
    <n v="1991"/>
    <x v="5"/>
    <s v="The Sveriges Riksbank Prize in Economic Sciences 1991"/>
    <s v="&quot;for his discovery and clarification of the significance of transaction costs and property rights for the institutional structure and functioning of the economy&quot;"/>
    <d v="2021-01-01T00:00:00"/>
    <s v="Individual"/>
    <s v="Ronald H. Coase"/>
    <d v="1910-12-29T00:00:00"/>
    <s v="Willesden"/>
    <s v="United Kingdom"/>
    <x v="9"/>
    <x v="0"/>
    <s v="University of Chicago"/>
    <s v="Chicago, IL"/>
    <s v="United States of America"/>
    <s v="GBR"/>
  </r>
  <r>
    <n v="1991"/>
    <x v="1"/>
    <s v="The Nobel Prize in Literature 1991"/>
    <s v="&quot;who through her magnificent epic writing has - in the words of Alfred Nobel - been of very great benefit to humanity&quot;"/>
    <d v="2021-01-01T00:00:00"/>
    <s v="Individual"/>
    <s v="Nadine Gordimer"/>
    <d v="1923-11-20T00:00:00"/>
    <s v="Springs"/>
    <s v="South Africa"/>
    <x v="35"/>
    <x v="1"/>
    <s v="NA"/>
    <s v="NA"/>
    <s v="NA"/>
    <s v="ZAF"/>
  </r>
  <r>
    <n v="1991"/>
    <x v="2"/>
    <s v="The Nobel Prize in Physiology or Medicine 1991"/>
    <s v="&quot;for their discoveries concerning the function of single ion channels in cells&quot;"/>
    <d v="2021-02-01T00:00:00"/>
    <s v="Individual"/>
    <s v="Bert Sakmann"/>
    <d v="1942-06-12T00:00:00"/>
    <s v="Stuttgart"/>
    <s v="Germany"/>
    <x v="4"/>
    <x v="0"/>
    <s v="Max-Planck-Institut"/>
    <s v="Heidelberg"/>
    <s v="Germany"/>
    <s v="DEU"/>
  </r>
  <r>
    <n v="1991"/>
    <x v="2"/>
    <s v="The Nobel Prize in Physiology or Medicine 1991"/>
    <s v="&quot;for their discoveries concerning the function of single ion channels in cells&quot;"/>
    <d v="2021-02-01T00:00:00"/>
    <s v="Individual"/>
    <s v="Erwin Neher"/>
    <d v="1944-03-20T00:00:00"/>
    <s v="Landsberg"/>
    <s v="Germany"/>
    <x v="4"/>
    <x v="0"/>
    <s v="Max-Planck-Institut"/>
    <s v="G√∂ttingen"/>
    <s v="Germany"/>
    <s v="DEU"/>
  </r>
  <r>
    <n v="1991"/>
    <x v="3"/>
    <s v="The Nobel Peace Prize 1991"/>
    <s v="&quot;for her non-violent struggle for democracy and human rights&quot;"/>
    <d v="2021-01-01T00:00:00"/>
    <s v="Organization"/>
    <s v="Aung San Suu Kyi"/>
    <d v="1945-06-19T00:00:00"/>
    <s v="Rangoon (Yangon)"/>
    <s v="Burma (Myanmar)"/>
    <x v="64"/>
    <x v="1"/>
    <s v="NA"/>
    <s v="NA"/>
    <s v="NA"/>
    <s v="MMR"/>
  </r>
  <r>
    <n v="1991"/>
    <x v="4"/>
    <s v="The Nobel Prize in Physics 1991"/>
    <s v="&quot;for discovering that methods developed for studying order phenomena in simple systems can be generalized to more complex forms of matter, in particular to liquid crystals and polymers&quot;"/>
    <d v="2021-01-01T00:00:00"/>
    <s v="Individual"/>
    <s v="Pierre-Gilles de Gennes"/>
    <d v="1932-10-24T00:00:00"/>
    <s v="Paris"/>
    <s v="France"/>
    <x v="1"/>
    <x v="0"/>
    <s v="Coll√®ge de France"/>
    <s v="Paris"/>
    <s v="France"/>
    <s v="FRA"/>
  </r>
  <r>
    <n v="1992"/>
    <x v="0"/>
    <s v="The Nobel Prize in Chemistry 1992"/>
    <s v="&quot;for his contributions to the theory of electron transfer reactions in chemical systems&quot;"/>
    <d v="2021-01-01T00:00:00"/>
    <s v="Individual"/>
    <s v="Rudolph A. Marcus"/>
    <d v="1923-07-21T00:00:00"/>
    <s v="Montreal"/>
    <s v="Canada"/>
    <x v="26"/>
    <x v="0"/>
    <s v="California Institute of Technology (Caltech)"/>
    <s v="Pasadena, CA"/>
    <s v="United States of America"/>
    <s v="CAN"/>
  </r>
  <r>
    <n v="1992"/>
    <x v="5"/>
    <s v="The Sveriges Riksbank Prize in Economic Sciences 1992"/>
    <s v="&quot;for having extended the domain of microeconomic analysis to a wide range of human behaviour and interaction, including nonmarket behaviour&quot;"/>
    <d v="2021-01-01T00:00:00"/>
    <s v="Individual"/>
    <s v="Gary S. Becker"/>
    <d v="1930-12-02T00:00:00"/>
    <s v="Pottsville, PA"/>
    <s v="United States of America"/>
    <x v="16"/>
    <x v="0"/>
    <s v="University of Chicago"/>
    <s v="Chicago, IL"/>
    <s v="United States of America"/>
    <s v="USA"/>
  </r>
  <r>
    <n v="1992"/>
    <x v="1"/>
    <s v="The Nobel Prize in Literature 1992"/>
    <s v="&quot;for a poetic oeuvre of great luminosity, sustained by a historical vision, the outcome of a multicultural commitment&quot;"/>
    <d v="2021-01-01T00:00:00"/>
    <s v="Individual"/>
    <s v="Derek Walcott"/>
    <d v="1930-01-23T00:00:00"/>
    <s v="Castries"/>
    <s v="Saint Lucia"/>
    <x v="51"/>
    <x v="0"/>
    <s v="NA"/>
    <s v="NA"/>
    <s v="NA"/>
    <s v="LCA"/>
  </r>
  <r>
    <n v="1992"/>
    <x v="2"/>
    <s v="The Nobel Prize in Physiology or Medicine 1992"/>
    <s v="&quot;for their discoveries concerning reversible protein phosphorylation as a biological regulatory mechanism&quot;"/>
    <d v="2021-02-01T00:00:00"/>
    <s v="Individual"/>
    <s v="Edmond H. Fischer"/>
    <d v="1920-04-06T00:00:00"/>
    <s v="Shanghai"/>
    <s v="China"/>
    <x v="37"/>
    <x v="0"/>
    <s v="University of Washington"/>
    <s v="Seattle, WA"/>
    <s v="United States of America"/>
    <s v="CHN"/>
  </r>
  <r>
    <n v="1992"/>
    <x v="2"/>
    <s v="The Nobel Prize in Physiology or Medicine 1992"/>
    <s v="&quot;for their discoveries concerning reversible protein phosphorylation as a biological regulatory mechanism&quot;"/>
    <d v="2021-02-01T00:00:00"/>
    <s v="Individual"/>
    <s v="Edwin G. Krebs"/>
    <d v="1918-06-06T00:00:00"/>
    <s v="Lansing, IA"/>
    <s v="United States of America"/>
    <x v="16"/>
    <x v="0"/>
    <s v="University of Washington"/>
    <s v="Seattle, WA"/>
    <s v="United States of America"/>
    <s v="USA"/>
  </r>
  <r>
    <n v="1992"/>
    <x v="3"/>
    <s v="The Nobel Peace Prize 1992"/>
    <s v="&quot;in recognition of her work for social justice and ethno-cultural reconciliation based on respect for the rights of indigenous peoples&quot;"/>
    <d v="2021-01-01T00:00:00"/>
    <s v="Individual"/>
    <s v="Rigoberta Mench√∫ Tum"/>
    <d v="1959-01-09T00:00:00"/>
    <s v="Aldea Chimel"/>
    <s v="Guatemala"/>
    <x v="46"/>
    <x v="1"/>
    <s v="NA"/>
    <s v="NA"/>
    <s v="NA"/>
    <s v="GTM"/>
  </r>
  <r>
    <n v="1992"/>
    <x v="4"/>
    <s v="The Nobel Prize in Physics 1992"/>
    <s v="&quot;for his invention and development of particle detectors, in particular the multiwire proportional chamber&quot;"/>
    <d v="2021-01-01T00:00:00"/>
    <s v="Individual"/>
    <s v="Georges Charpak"/>
    <d v="1924-08-01T00:00:00"/>
    <s v="Dabrovica"/>
    <s v="Poland"/>
    <x v="2"/>
    <x v="0"/>
    <s v="√âcole Sup√©rieure de Physique et Chimie"/>
    <s v="Paris"/>
    <s v="France"/>
    <s v="POL"/>
  </r>
  <r>
    <n v="1993"/>
    <x v="0"/>
    <s v="The Nobel Prize in Chemistry 1993"/>
    <s v="&quot;for contributions to the developments of methods within DNA-based chemistry; for his invention of the polymerase chain reaction (PCR) method&quot;"/>
    <d v="2021-02-01T00:00:00"/>
    <s v="Individual"/>
    <s v="Kary B. Mullis"/>
    <d v="1944-12-28T00:00:00"/>
    <s v="Lenoir, NC"/>
    <s v="United States of America"/>
    <x v="16"/>
    <x v="0"/>
    <s v="NA"/>
    <s v="La Jolla, CA"/>
    <s v="United States of America"/>
    <s v="USA"/>
  </r>
  <r>
    <n v="1993"/>
    <x v="0"/>
    <s v="The Nobel Prize in Chemistry 1993"/>
    <s v="&quot;for contributions to the developments of methods within DNA-based chemistry; for his fundamental contributions to the establishment of oligonucleotide-based, site-directed mutagenesis and its development for protein studies&quot;"/>
    <d v="2021-02-01T00:00:00"/>
    <s v="Individual"/>
    <s v="Michael Smith"/>
    <d v="1932-04-26T00:00:00"/>
    <s v="Blackpool"/>
    <s v="United Kingdom"/>
    <x v="9"/>
    <x v="0"/>
    <s v="University of British Columbia"/>
    <s v="Vancouver"/>
    <s v="Canada"/>
    <s v="GBR"/>
  </r>
  <r>
    <n v="1993"/>
    <x v="5"/>
    <s v="The Sveriges Riksbank Prize in Economic Sciences 1993"/>
    <s v="&quot;for having renewed research in economic history by applying economic theory and quantitative methods in order to explain economic and institutional change&quot;"/>
    <d v="2021-02-01T00:00:00"/>
    <s v="Individual"/>
    <s v="Douglass C. North"/>
    <d v="1920-11-05T00:00:00"/>
    <s v="Cambridge, MA"/>
    <s v="United States of America"/>
    <x v="16"/>
    <x v="0"/>
    <s v="Washington University"/>
    <s v="St. Louis, MO"/>
    <s v="United States of America"/>
    <s v="USA"/>
  </r>
  <r>
    <n v="1993"/>
    <x v="5"/>
    <s v="The Sveriges Riksbank Prize in Economic Sciences 1993"/>
    <s v="&quot;for having renewed research in economic history by applying economic theory and quantitative methods in order to explain economic and institutional change&quot;"/>
    <d v="2021-02-01T00:00:00"/>
    <s v="Individual"/>
    <s v="Robert W. Fogel"/>
    <d v="1927-07-01T00:00:00"/>
    <s v="New York, NY"/>
    <s v="United States of America"/>
    <x v="16"/>
    <x v="0"/>
    <s v="University of Chicago"/>
    <s v="Chicago, IL"/>
    <s v="United States of America"/>
    <s v="USA"/>
  </r>
  <r>
    <n v="1993"/>
    <x v="1"/>
    <s v="The Nobel Prize in Literature 1993"/>
    <s v="&quot;who in novels characterized by visionary force and poetic import, gives life to an essential aspect of American reality&quot;"/>
    <d v="2021-01-01T00:00:00"/>
    <s v="Individual"/>
    <s v="Toni Morrison"/>
    <d v="1931-02-18T00:00:00"/>
    <s v="Lorain, OH"/>
    <s v="United States of America"/>
    <x v="16"/>
    <x v="1"/>
    <s v="NA"/>
    <s v="NA"/>
    <s v="NA"/>
    <s v="USA"/>
  </r>
  <r>
    <n v="1993"/>
    <x v="2"/>
    <s v="The Nobel Prize in Physiology or Medicine 1993"/>
    <s v="&quot;for their discoveries of split genes&quot;"/>
    <d v="2021-02-01T00:00:00"/>
    <s v="Individual"/>
    <s v="Phillip A. Sharp"/>
    <d v="1944-06-06T00:00:00"/>
    <s v="Falmouth, KY"/>
    <s v="United States of America"/>
    <x v="16"/>
    <x v="0"/>
    <s v="Massachusetts Institute of Technology (MIT)"/>
    <s v="Cambridge, MA"/>
    <s v="United States of America"/>
    <s v="USA"/>
  </r>
  <r>
    <n v="1993"/>
    <x v="2"/>
    <s v="The Nobel Prize in Physiology or Medicine 1993"/>
    <s v="&quot;for their discoveries of split genes&quot;"/>
    <d v="2021-02-01T00:00:00"/>
    <s v="Individual"/>
    <s v="Richard J. Roberts"/>
    <d v="1943-09-06T00:00:00"/>
    <s v="Derby"/>
    <s v="United Kingdom"/>
    <x v="9"/>
    <x v="0"/>
    <s v="New England Biolabs"/>
    <s v="Beverly, MA"/>
    <s v="United States of America"/>
    <s v="GBR"/>
  </r>
  <r>
    <n v="1993"/>
    <x v="3"/>
    <s v="The Nobel Peace Prize 1993"/>
    <s v="&quot;for their work for the peaceful termination of the apartheid regime, and for laying the foundations for a new democratic South Africa&quot;"/>
    <d v="2021-02-01T00:00:00"/>
    <s v="Individual"/>
    <s v="Frederik Willem de Klerk"/>
    <d v="1936-03-18T00:00:00"/>
    <s v="Johannesburg"/>
    <s v="South Africa"/>
    <x v="35"/>
    <x v="0"/>
    <s v="NA"/>
    <s v="NA"/>
    <s v="NA"/>
    <s v="ZAF"/>
  </r>
  <r>
    <n v="1993"/>
    <x v="3"/>
    <s v="The Nobel Peace Prize 1993"/>
    <s v="&quot;for their work for the peaceful termination of the apartheid regime, and for laying the foundations for a new democratic South Africa&quot;"/>
    <d v="2021-02-01T00:00:00"/>
    <s v="Individual"/>
    <s v="Nelson Mandela"/>
    <d v="1918-07-18T00:00:00"/>
    <s v="Qunu"/>
    <s v="South Africa"/>
    <x v="35"/>
    <x v="0"/>
    <s v="NA"/>
    <s v="NA"/>
    <s v="NA"/>
    <s v="ZAF"/>
  </r>
  <r>
    <n v="1993"/>
    <x v="4"/>
    <s v="The Nobel Prize in Physics 1993"/>
    <s v="&quot;for the discovery of a new type of pulsar, a discovery that has opened up new possibilities for the study of gravitation&quot;"/>
    <d v="2021-02-01T00:00:00"/>
    <s v="Individual"/>
    <s v="Joseph H. Taylor Jr."/>
    <d v="1941-03-29T00:00:00"/>
    <s v="Philadelphia, PA"/>
    <s v="United States of America"/>
    <x v="16"/>
    <x v="0"/>
    <s v="Princeton University"/>
    <s v="Princeton, NJ"/>
    <s v="United States of America"/>
    <s v="USA"/>
  </r>
  <r>
    <n v="1993"/>
    <x v="4"/>
    <s v="The Nobel Prize in Physics 1993"/>
    <s v="&quot;for the discovery of a new type of pulsar, a discovery that has opened up new possibilities for the study of gravitation&quot;"/>
    <d v="2021-02-01T00:00:00"/>
    <s v="Individual"/>
    <s v="Russell A. Hulse"/>
    <d v="1950-11-28T00:00:00"/>
    <s v="New York, NY"/>
    <s v="United States of America"/>
    <x v="16"/>
    <x v="0"/>
    <s v="Princeton University"/>
    <s v="Princeton, NJ"/>
    <s v="United States of America"/>
    <s v="USA"/>
  </r>
  <r>
    <n v="1994"/>
    <x v="0"/>
    <s v="The Nobel Prize in Chemistry 1994"/>
    <s v="&quot;for his contribution to carbocation chemistry&quot;"/>
    <d v="2021-01-01T00:00:00"/>
    <s v="Individual"/>
    <s v="George A. Olah"/>
    <d v="1927-05-22T00:00:00"/>
    <s v="Budapest"/>
    <s v="Hungary"/>
    <x v="29"/>
    <x v="0"/>
    <s v="University of Southern California"/>
    <s v="Los Angeles, CA"/>
    <s v="United States of America"/>
    <s v="HUN"/>
  </r>
  <r>
    <n v="1994"/>
    <x v="5"/>
    <s v="The Sveriges Riksbank Prize in Economic Sciences 1994"/>
    <s v="&quot;for their pioneering analysis of equilibria in the theory of non-cooperative games&quot;"/>
    <d v="2021-03-01T00:00:00"/>
    <s v="Individual"/>
    <s v="John C. Harsanyi"/>
    <d v="1920-05-29T00:00:00"/>
    <s v="Budapest"/>
    <s v="Hungary"/>
    <x v="29"/>
    <x v="0"/>
    <s v="University of California"/>
    <s v="Berkeley, CA"/>
    <s v="United States of America"/>
    <s v="HUN"/>
  </r>
  <r>
    <n v="1994"/>
    <x v="5"/>
    <s v="The Sveriges Riksbank Prize in Economic Sciences 1994"/>
    <s v="&quot;for their pioneering analysis of equilibria in the theory of non-cooperative games&quot;"/>
    <d v="2021-03-01T00:00:00"/>
    <s v="Individual"/>
    <s v="John F. Nash Jr."/>
    <d v="1928-06-13T00:00:00"/>
    <s v="Bluefield, WV"/>
    <s v="United States of America"/>
    <x v="16"/>
    <x v="0"/>
    <s v="Princeton University"/>
    <s v="Princeton, NJ"/>
    <s v="United States of America"/>
    <s v="USA"/>
  </r>
  <r>
    <n v="1994"/>
    <x v="5"/>
    <s v="The Sveriges Riksbank Prize in Economic Sciences 1994"/>
    <s v="&quot;for their pioneering analysis of equilibria in the theory of non-cooperative games&quot;"/>
    <d v="2021-03-01T00:00:00"/>
    <s v="Individual"/>
    <s v="Reinhard Selten"/>
    <d v="1930-10-05T00:00:00"/>
    <s v="Breslau (Wroclaw)"/>
    <s v="Germany (Poland)"/>
    <x v="2"/>
    <x v="0"/>
    <s v="Rheinische Friedrich-Wilhelms-Universit√§t"/>
    <s v="Bonn"/>
    <s v="Germany"/>
    <s v="POL"/>
  </r>
  <r>
    <n v="1994"/>
    <x v="1"/>
    <s v="The Nobel Prize in Literature 1994"/>
    <s v="&quot;who with poetic force creates an imagined world, where life and myth condense to form a disconcerting picture of the human predicament today&quot;"/>
    <d v="2021-01-01T00:00:00"/>
    <s v="Individual"/>
    <s v="Kenzaburo Oe"/>
    <d v="1935-01-31T00:00:00"/>
    <s v="Uchiko"/>
    <s v="Japan"/>
    <x v="34"/>
    <x v="0"/>
    <s v="NA"/>
    <s v="NA"/>
    <s v="NA"/>
    <s v="JPN"/>
  </r>
  <r>
    <n v="1994"/>
    <x v="2"/>
    <s v="The Nobel Prize in Physiology or Medicine 1994"/>
    <s v="&quot;for their discovery of G-proteins and the role of these proteins in signal transduction in cells&quot;"/>
    <d v="2021-02-01T00:00:00"/>
    <s v="Individual"/>
    <s v="Alfred G. Gilman"/>
    <d v="1941-07-01T00:00:00"/>
    <s v="New Haven, CT"/>
    <s v="United States of America"/>
    <x v="16"/>
    <x v="0"/>
    <s v="University of Texas Southwestern Medical Center at Dallas"/>
    <s v="Dallas, TX"/>
    <s v="United States of America"/>
    <s v="USA"/>
  </r>
  <r>
    <n v="1994"/>
    <x v="2"/>
    <s v="The Nobel Prize in Physiology or Medicine 1994"/>
    <s v="&quot;for their discovery of G-proteins and the role of these proteins in signal transduction in cells&quot;"/>
    <d v="2021-02-01T00:00:00"/>
    <s v="Individual"/>
    <s v="Martin Rodbell"/>
    <d v="1925-12-01T00:00:00"/>
    <s v="Baltimore, MD"/>
    <s v="United States of America"/>
    <x v="16"/>
    <x v="0"/>
    <s v="National Institute of Environmental Health Sciences"/>
    <s v="Research Triangle Park, NC"/>
    <s v="United States of America"/>
    <s v="USA"/>
  </r>
  <r>
    <n v="1994"/>
    <x v="3"/>
    <s v="The Nobel Peace Prize 1994"/>
    <s v="&quot;for their efforts to create peace in the Middle East&quot;"/>
    <d v="2021-03-01T00:00:00"/>
    <s v="Individual"/>
    <s v="Shimon Peres"/>
    <d v="1923-08-16T00:00:00"/>
    <s v="Vishneva"/>
    <s v="Poland (Belarus)"/>
    <x v="47"/>
    <x v="0"/>
    <s v="NA"/>
    <s v="NA"/>
    <s v="NA"/>
    <s v="BLR"/>
  </r>
  <r>
    <n v="1994"/>
    <x v="3"/>
    <s v="The Nobel Peace Prize 1994"/>
    <s v="&quot;for their efforts to create peace in the Middle East&quot;"/>
    <d v="2021-03-01T00:00:00"/>
    <s v="Individual"/>
    <s v="Yasser Arafat"/>
    <d v="1929-08-24T00:00:00"/>
    <s v="Cairo"/>
    <s v="Egypt"/>
    <x v="45"/>
    <x v="0"/>
    <s v="NA"/>
    <s v="NA"/>
    <s v="NA"/>
    <s v="EGY"/>
  </r>
  <r>
    <n v="1994"/>
    <x v="3"/>
    <s v="The Nobel Peace Prize 1994"/>
    <s v="&quot;for their efforts to create peace in the Middle East&quot;"/>
    <d v="2021-03-01T00:00:00"/>
    <s v="Individual"/>
    <s v="Yitzhak Rabin"/>
    <d v="1922-03-01T00:00:00"/>
    <s v="Jerusalem"/>
    <s v="British Mandate of Palestine (Israel)"/>
    <x v="65"/>
    <x v="0"/>
    <s v="NA"/>
    <s v="NA"/>
    <s v="NA"/>
    <s v="ISR"/>
  </r>
  <r>
    <n v="1994"/>
    <x v="4"/>
    <s v="The Nobel Prize in Physics 1994"/>
    <s v="&quot;for pioneering contributions to the development of neutron scattering techniques for studies of condensed matter; for the development of neutron spectroscopy&quot;"/>
    <d v="2021-02-01T00:00:00"/>
    <s v="Individual"/>
    <s v="Bertram N. Brockhouse"/>
    <d v="1918-07-15T00:00:00"/>
    <s v="Lethbridge, Alberta"/>
    <s v="Canada"/>
    <x v="26"/>
    <x v="0"/>
    <s v="McMaster University"/>
    <s v="Hamilton, Ontario"/>
    <s v="Canada"/>
    <s v="CAN"/>
  </r>
  <r>
    <n v="1994"/>
    <x v="4"/>
    <s v="The Nobel Prize in Physics 1994"/>
    <s v="&quot;for pioneering contributions to the development of neutron scattering techniques for studies of condensed matter; for the development of the neutron diffraction technique&quot;"/>
    <d v="2021-02-01T00:00:00"/>
    <s v="Individual"/>
    <s v="Clifford G. Shull"/>
    <d v="1915-09-23T00:00:00"/>
    <s v="Pittsburgh, PA"/>
    <s v="United States of America"/>
    <x v="16"/>
    <x v="0"/>
    <s v="Massachusetts Institute of Technology (MIT)"/>
    <s v="Cambridge, MA"/>
    <s v="United States of America"/>
    <s v="USA"/>
  </r>
  <r>
    <n v="1995"/>
    <x v="0"/>
    <s v="The Nobel Prize in Chemistry 1995"/>
    <s v="&quot;for their work in atmospheric chemistry, particularly concerning the formation and decomposition of ozone&quot;"/>
    <d v="2021-03-01T00:00:00"/>
    <s v="Individual"/>
    <s v="F. Sherwood Rowland"/>
    <d v="1927-06-28T00:00:00"/>
    <s v="Delaware, OH"/>
    <s v="United States of America"/>
    <x v="16"/>
    <x v="0"/>
    <s v="University of California"/>
    <s v="Irvine, CA"/>
    <s v="United States of America"/>
    <s v="USA"/>
  </r>
  <r>
    <n v="1995"/>
    <x v="0"/>
    <s v="The Nobel Prize in Chemistry 1995"/>
    <s v="&quot;for their work in atmospheric chemistry, particularly concerning the formation and decomposition of ozone&quot;"/>
    <d v="2021-03-01T00:00:00"/>
    <s v="Individual"/>
    <s v="Mario J. Molina"/>
    <d v="1943-03-19T00:00:00"/>
    <s v="Mexico City"/>
    <s v="Mexico"/>
    <x v="58"/>
    <x v="0"/>
    <s v="Massachusetts Institute of Technology (MIT)"/>
    <s v="Cambridge, MA"/>
    <s v="United States of America"/>
    <s v="MEX"/>
  </r>
  <r>
    <n v="1995"/>
    <x v="0"/>
    <s v="The Nobel Prize in Chemistry 1995"/>
    <s v="&quot;for their work in atmospheric chemistry, particularly concerning the formation and decomposition of ozone&quot;"/>
    <d v="2021-03-01T00:00:00"/>
    <s v="Individual"/>
    <s v="Paul J. Crutzen"/>
    <d v="1933-12-03T00:00:00"/>
    <s v="Amsterdam"/>
    <s v="Netherlands"/>
    <x v="0"/>
    <x v="0"/>
    <s v="Max-Planck-Institut"/>
    <s v="Mainz"/>
    <s v="Germany"/>
    <s v="NLD"/>
  </r>
  <r>
    <n v="1995"/>
    <x v="5"/>
    <s v="The Sveriges Riksbank Prize in Economic Sciences 1995"/>
    <s v="&quot;for having developed and applied the hypothesis of rational expectations, and thereby having transformed macroeconomic analysis and deepened our understanding of economic policy&quot;"/>
    <d v="2021-01-01T00:00:00"/>
    <s v="Individual"/>
    <s v="Robert E. Lucas Jr."/>
    <d v="1937-09-15T00:00:00"/>
    <s v="Yakima, WA"/>
    <s v="United States of America"/>
    <x v="16"/>
    <x v="0"/>
    <s v="University of Chicago"/>
    <s v="Chicago, IL"/>
    <s v="United States of America"/>
    <s v="USA"/>
  </r>
  <r>
    <n v="1995"/>
    <x v="1"/>
    <s v="The Nobel Prize in Literature 1995"/>
    <s v="&quot;for works of lyrical beauty and ethical depth, which exalt everyday miracles and the living past&quot;"/>
    <d v="2021-01-01T00:00:00"/>
    <s v="Individual"/>
    <s v="Seamus Heaney"/>
    <d v="1939-04-13T00:00:00"/>
    <s v="Casteld√†wson"/>
    <s v="Northern Ireland"/>
    <x v="9"/>
    <x v="0"/>
    <s v="NA"/>
    <s v="NA"/>
    <s v="NA"/>
    <s v="GBR"/>
  </r>
  <r>
    <n v="1995"/>
    <x v="2"/>
    <s v="The Nobel Prize in Physiology or Medicine 1995"/>
    <s v="&quot;for their discoveries concerning the genetic control of early embryonic development&quot;"/>
    <d v="2021-03-01T00:00:00"/>
    <s v="Individual"/>
    <s v="Christiane N√ºsslein-Volhard"/>
    <d v="1942-10-20T00:00:00"/>
    <s v="Magdeburg"/>
    <s v="Germany"/>
    <x v="4"/>
    <x v="1"/>
    <s v="Max-Planck-Institut"/>
    <s v="T√ºbingen"/>
    <s v="Germany"/>
    <s v="DEU"/>
  </r>
  <r>
    <n v="1995"/>
    <x v="2"/>
    <s v="The Nobel Prize in Physiology or Medicine 1995"/>
    <s v="&quot;for their discoveries concerning the genetic control of early embryonic development&quot;"/>
    <d v="2021-03-01T00:00:00"/>
    <s v="Individual"/>
    <s v="Edward B. Lewis"/>
    <d v="1918-05-20T00:00:00"/>
    <s v="Wilkes-Barre, PA"/>
    <s v="United States of America"/>
    <x v="16"/>
    <x v="0"/>
    <s v="California Institute of Technology (Caltech)"/>
    <s v="Pasadena, CA"/>
    <s v="United States of America"/>
    <s v="USA"/>
  </r>
  <r>
    <n v="1995"/>
    <x v="2"/>
    <s v="The Nobel Prize in Physiology or Medicine 1995"/>
    <s v="&quot;for their discoveries concerning the genetic control of early embryonic development&quot;"/>
    <d v="2021-03-01T00:00:00"/>
    <s v="Individual"/>
    <s v="Eric F. Wieschaus"/>
    <d v="1947-06-08T00:00:00"/>
    <s v="South Bend, IN"/>
    <s v="United States of America"/>
    <x v="16"/>
    <x v="0"/>
    <s v="Princeton University"/>
    <s v="Princeton, NJ"/>
    <s v="United States of America"/>
    <s v="USA"/>
  </r>
  <r>
    <n v="1995"/>
    <x v="3"/>
    <s v="The Nobel Peace Prize 1995"/>
    <s v="&quot;for their efforts to diminish the part played by nuclear arms in international politics and, in the longer run, to eliminate such arms&quot;"/>
    <d v="2021-02-01T00:00:00"/>
    <s v="Individual"/>
    <s v="Joseph Rotblat"/>
    <d v="1908-11-04T00:00:00"/>
    <s v="Warsaw"/>
    <s v="Russian Empire (Poland)"/>
    <x v="2"/>
    <x v="0"/>
    <s v="NA"/>
    <s v="NA"/>
    <s v="NA"/>
    <s v="POL"/>
  </r>
  <r>
    <n v="1995"/>
    <x v="3"/>
    <s v="The Nobel Peace Prize 1995"/>
    <s v="&quot;for their efforts to diminish the part played by nuclear arms in international politics and, in the longer run, to eliminate such arms&quot;"/>
    <d v="2021-02-01T00:00:00"/>
    <s v="Organization"/>
    <s v="Pugwash Conferences on Science and World Affairs"/>
    <s v="NA"/>
    <s v="NA"/>
    <s v="NA"/>
    <x v="12"/>
    <x v="2"/>
    <s v="NA"/>
    <s v="NA"/>
    <s v="NA"/>
    <m/>
  </r>
  <r>
    <n v="1995"/>
    <x v="4"/>
    <s v="The Nobel Prize in Physics 1995"/>
    <s v="&quot;for pioneering contributions to the development of neutron scattering techniques for studies of condensed matter; for the detection of the neutrino&quot;"/>
    <d v="2021-02-01T00:00:00"/>
    <s v="Individual"/>
    <s v="Frederick Reines"/>
    <d v="1918-03-16T00:00:00"/>
    <s v="Paterson, NJ"/>
    <s v="United States of America"/>
    <x v="16"/>
    <x v="0"/>
    <s v="University of California"/>
    <s v="Irvine, CA"/>
    <s v="United States of America"/>
    <s v="USA"/>
  </r>
  <r>
    <n v="1995"/>
    <x v="4"/>
    <s v="The Nobel Prize in Physics 1995"/>
    <s v="&quot;for pioneering contributions to the development of neutron scattering techniques for studies of condensed matter; for the discovery of the tau lepton&quot;"/>
    <d v="2021-02-01T00:00:00"/>
    <s v="Individual"/>
    <s v="Martin L. Perl"/>
    <d v="1927-06-24T00:00:00"/>
    <s v="New York, NY"/>
    <s v="United States of America"/>
    <x v="16"/>
    <x v="0"/>
    <s v="Stanford University"/>
    <s v="Stanford, CA"/>
    <s v="United States of America"/>
    <s v="USA"/>
  </r>
  <r>
    <n v="1996"/>
    <x v="0"/>
    <s v="The Nobel Prize in Chemistry 1996"/>
    <s v="&quot;for their discovery of fullerenes&quot;"/>
    <d v="2021-03-01T00:00:00"/>
    <s v="Individual"/>
    <s v="Richard E. Smalley"/>
    <d v="1943-06-06T00:00:00"/>
    <s v="Akron, OH"/>
    <s v="United States of America"/>
    <x v="16"/>
    <x v="0"/>
    <s v="Rice University"/>
    <s v="Houston, TX"/>
    <s v="United States of America"/>
    <s v="USA"/>
  </r>
  <r>
    <n v="1996"/>
    <x v="0"/>
    <s v="The Nobel Prize in Chemistry 1996"/>
    <s v="&quot;for their discovery of fullerenes&quot;"/>
    <d v="2021-03-01T00:00:00"/>
    <s v="Individual"/>
    <s v="Robert F. Curl Jr."/>
    <d v="1933-08-23T00:00:00"/>
    <s v="Alice, TX"/>
    <s v="United States of America"/>
    <x v="16"/>
    <x v="0"/>
    <s v="Rice University"/>
    <s v="Houston, TX"/>
    <s v="United States of America"/>
    <s v="USA"/>
  </r>
  <r>
    <n v="1996"/>
    <x v="0"/>
    <s v="The Nobel Prize in Chemistry 1996"/>
    <s v="&quot;for their discovery of fullerenes&quot;"/>
    <d v="2021-03-01T00:00:00"/>
    <s v="Individual"/>
    <s v="Sir Harold W. Kroto"/>
    <d v="1939-10-07T00:00:00"/>
    <s v="Wisbech"/>
    <s v="United Kingdom"/>
    <x v="9"/>
    <x v="0"/>
    <s v="University of Sussex"/>
    <s v="Brighton"/>
    <s v="United Kingdom"/>
    <s v="GBR"/>
  </r>
  <r>
    <n v="1996"/>
    <x v="5"/>
    <s v="The Sveriges Riksbank Prize in Economic Sciences 1996"/>
    <s v="&quot;for their fundamental contributions to the economic theory of incentives under asymmetric information&quot;"/>
    <d v="2021-02-01T00:00:00"/>
    <s v="Individual"/>
    <s v="James A. Mirrlees"/>
    <d v="1936-07-05T00:00:00"/>
    <s v="Minnigaff"/>
    <s v="Scotland"/>
    <x v="9"/>
    <x v="0"/>
    <s v="University of Cambridge"/>
    <s v="Cambridge"/>
    <s v="United Kingdom"/>
    <s v="GBR"/>
  </r>
  <r>
    <n v="1996"/>
    <x v="5"/>
    <s v="The Sveriges Riksbank Prize in Economic Sciences 1996"/>
    <s v="&quot;for their fundamental contributions to the economic theory of incentives under asymmetric information&quot;"/>
    <d v="2021-02-01T00:00:00"/>
    <s v="Individual"/>
    <s v="William Vickrey"/>
    <d v="1914-06-21T00:00:00"/>
    <s v="Victoria, BC"/>
    <s v="Canada"/>
    <x v="26"/>
    <x v="0"/>
    <s v="Columbia University"/>
    <s v="New York, NY"/>
    <s v="United States of America"/>
    <s v="CAN"/>
  </r>
  <r>
    <n v="1996"/>
    <x v="1"/>
    <s v="The Nobel Prize in Literature 1996"/>
    <s v="&quot;for poetry that with ironic precision allows the historical and biological context to come to light in fragments of human reality&quot;"/>
    <d v="2021-01-01T00:00:00"/>
    <s v="Individual"/>
    <s v="Wislawa Szymborska"/>
    <d v="1923-07-02T00:00:00"/>
    <s v="Bnin (K√≥rnik)"/>
    <s v="Poland"/>
    <x v="2"/>
    <x v="1"/>
    <s v="NA"/>
    <s v="NA"/>
    <s v="NA"/>
    <s v="POL"/>
  </r>
  <r>
    <n v="1996"/>
    <x v="2"/>
    <s v="The Nobel Prize in Physiology or Medicine 1996"/>
    <s v="&quot;for their discoveries concerning the specificity of the cell mediated immune defence&quot;"/>
    <d v="2021-02-01T00:00:00"/>
    <s v="Individual"/>
    <s v="Peter C. Doherty"/>
    <d v="1940-10-15T00:00:00"/>
    <s v="Brisbane"/>
    <s v="Australia"/>
    <x v="23"/>
    <x v="0"/>
    <s v="St. Jude Children's Research Hospital"/>
    <s v="Memphis, TN"/>
    <s v="United States of America"/>
    <s v="AUS"/>
  </r>
  <r>
    <n v="1996"/>
    <x v="2"/>
    <s v="The Nobel Prize in Physiology or Medicine 1996"/>
    <s v="&quot;for their discoveries concerning the specificity of the cell mediated immune defence&quot;"/>
    <d v="2021-02-01T00:00:00"/>
    <s v="Individual"/>
    <s v="Rolf M. Zinkernagel"/>
    <d v="1944-01-06T00:00:00"/>
    <s v="Basel"/>
    <s v="Switzerland"/>
    <x v="3"/>
    <x v="0"/>
    <s v="University of Zurich"/>
    <s v="Zurich"/>
    <s v="Switzerland"/>
    <s v="CHE"/>
  </r>
  <r>
    <n v="1996"/>
    <x v="3"/>
    <s v="The Nobel Peace Prize 1996"/>
    <s v="&quot;for their work towards a just and peaceful solution to the conflict in East Timor&quot;"/>
    <d v="2021-02-01T00:00:00"/>
    <s v="Individual"/>
    <s v="Carlos Filipe Ximenes Belo"/>
    <d v="1948-02-03T00:00:00"/>
    <s v="Wailacama"/>
    <s v="East Timor"/>
    <x v="66"/>
    <x v="0"/>
    <s v="NA"/>
    <s v="NA"/>
    <s v="NA"/>
    <s v="DOM"/>
  </r>
  <r>
    <n v="1996"/>
    <x v="3"/>
    <s v="The Nobel Peace Prize 1996"/>
    <s v="&quot;for their work towards a just and peaceful solution to the conflict in East Timor&quot;"/>
    <d v="2021-02-01T00:00:00"/>
    <s v="Individual"/>
    <s v="Jos√© Ramos-Horta"/>
    <d v="1949-12-26T00:00:00"/>
    <s v="Dili"/>
    <s v="East Timor"/>
    <x v="66"/>
    <x v="0"/>
    <s v="NA"/>
    <s v="NA"/>
    <s v="NA"/>
    <s v="DOM"/>
  </r>
  <r>
    <n v="1996"/>
    <x v="4"/>
    <s v="The Nobel Prize in Physics 1996"/>
    <s v="&quot;for their discovery of superfluidity in helium-3&quot;"/>
    <d v="2021-03-01T00:00:00"/>
    <s v="Individual"/>
    <s v="David M. Lee"/>
    <d v="1931-01-20T00:00:00"/>
    <s v="Rye, NY"/>
    <s v="United States of America"/>
    <x v="16"/>
    <x v="0"/>
    <s v="Cornell University"/>
    <s v="Ithaca, NY"/>
    <s v="United States of America"/>
    <s v="USA"/>
  </r>
  <r>
    <n v="1996"/>
    <x v="4"/>
    <s v="The Nobel Prize in Physics 1996"/>
    <s v="&quot;for their discovery of superfluidity in helium-3&quot;"/>
    <d v="2021-03-01T00:00:00"/>
    <s v="Individual"/>
    <s v="Douglas D. Osheroff"/>
    <d v="1945-08-01T00:00:00"/>
    <s v="Aberdeen, WA"/>
    <s v="United States of America"/>
    <x v="16"/>
    <x v="0"/>
    <s v="Stanford University"/>
    <s v="Stanford, CA"/>
    <s v="United States of America"/>
    <s v="USA"/>
  </r>
  <r>
    <n v="1996"/>
    <x v="4"/>
    <s v="The Nobel Prize in Physics 1996"/>
    <s v="&quot;for their discovery of superfluidity in helium-3&quot;"/>
    <d v="2021-03-01T00:00:00"/>
    <s v="Individual"/>
    <s v="Robert C. Richardson"/>
    <d v="1937-06-26T00:00:00"/>
    <s v="Washington, DC"/>
    <s v="United States of America"/>
    <x v="16"/>
    <x v="0"/>
    <s v="Cornell University"/>
    <s v="Ithaca, NY"/>
    <s v="United States of America"/>
    <s v="USA"/>
  </r>
  <r>
    <n v="1997"/>
    <x v="0"/>
    <s v="The Nobel Prize in Chemistry 1997"/>
    <s v="&quot;for the first discovery of an ion-transporting enzyme, Na+, K+ -ATPase&quot;"/>
    <d v="2021-02-01T00:00:00"/>
    <s v="Individual"/>
    <s v="Jens C. Skou"/>
    <d v="1918-10-08T00:00:00"/>
    <s v="Lemvig"/>
    <s v="Denmark"/>
    <x v="8"/>
    <x v="0"/>
    <s v="Aarhus University"/>
    <s v="Aarhus"/>
    <s v="Denmark"/>
    <s v="DNK"/>
  </r>
  <r>
    <n v="1997"/>
    <x v="0"/>
    <s v="The Nobel Prize in Chemistry 1997"/>
    <s v="&quot;for their elucidation of the enzymatic mechanism underlying the synthesis of adenosine triphosphate (ATP)&quot;"/>
    <d v="2021-04-01T00:00:00"/>
    <s v="Individual"/>
    <s v="John E. Walker"/>
    <d v="1941-01-07T00:00:00"/>
    <s v="Halifax"/>
    <s v="United Kingdom"/>
    <x v="9"/>
    <x v="0"/>
    <s v="MRC Laboratory of Molecular Biology"/>
    <s v="Cambridge"/>
    <s v="United Kingdom"/>
    <s v="GBR"/>
  </r>
  <r>
    <n v="1997"/>
    <x v="0"/>
    <s v="The Nobel Prize in Chemistry 1997"/>
    <s v="&quot;for their elucidation of the enzymatic mechanism underlying the synthesis of adenosine triphosphate (ATP)&quot;"/>
    <d v="2021-04-01T00:00:00"/>
    <s v="Individual"/>
    <s v="Paul D. Boyer"/>
    <d v="1918-07-31T00:00:00"/>
    <s v="Provo, UT"/>
    <s v="United States of America"/>
    <x v="16"/>
    <x v="0"/>
    <s v="University of California"/>
    <s v="Los Angeles, CA"/>
    <s v="United States of America"/>
    <s v="USA"/>
  </r>
  <r>
    <n v="1997"/>
    <x v="5"/>
    <s v="The Sveriges Riksbank Prize in Economic Sciences 1997"/>
    <s v="&quot;for a new method to determine the value of derivatives&quot;"/>
    <d v="2021-02-01T00:00:00"/>
    <s v="Individual"/>
    <s v="Myron S. Scholes"/>
    <d v="1941-07-01T00:00:00"/>
    <s v="Timmins, ON"/>
    <s v="Canada"/>
    <x v="26"/>
    <x v="0"/>
    <s v="Long Term Capital Management"/>
    <s v="Greenwich, CT"/>
    <s v="United States of America"/>
    <s v="CAN"/>
  </r>
  <r>
    <n v="1997"/>
    <x v="5"/>
    <s v="The Sveriges Riksbank Prize in Economic Sciences 1997"/>
    <s v="&quot;for a new method to determine the value of derivatives&quot;"/>
    <d v="2021-02-01T00:00:00"/>
    <s v="Individual"/>
    <s v="Robert C. Merton"/>
    <d v="1944-07-31T00:00:00"/>
    <s v="New York, NY"/>
    <s v="United States of America"/>
    <x v="16"/>
    <x v="0"/>
    <s v="Harvard University"/>
    <s v="Cambridge, MA"/>
    <s v="United States of America"/>
    <s v="USA"/>
  </r>
  <r>
    <n v="1997"/>
    <x v="1"/>
    <s v="The Nobel Prize in Literature 1997"/>
    <s v="&quot;who emulates the jesters of the Middle Ages in scourging authority and upholding the dignity of the downtrodden&quot;"/>
    <d v="2021-01-01T00:00:00"/>
    <s v="Individual"/>
    <s v="Dario Fo"/>
    <d v="1926-03-24T00:00:00"/>
    <s v="Leggiuno-Sangiano"/>
    <s v="Italy"/>
    <x v="15"/>
    <x v="0"/>
    <s v="NA"/>
    <s v="NA"/>
    <s v="NA"/>
    <s v="ITA"/>
  </r>
  <r>
    <n v="1997"/>
    <x v="2"/>
    <s v="The Nobel Prize in Physiology or Medicine 1997"/>
    <s v="&quot;for his discovery of Prions - a new biological principle of infection&quot;"/>
    <d v="2021-01-01T00:00:00"/>
    <s v="Individual"/>
    <s v="Stanley B. Prusiner"/>
    <d v="1942-05-28T00:00:00"/>
    <s v="Des Moines, IA"/>
    <s v="United States of America"/>
    <x v="16"/>
    <x v="0"/>
    <s v="University of California"/>
    <s v="San Francisco, CA"/>
    <s v="United States of America"/>
    <s v="USA"/>
  </r>
  <r>
    <n v="1997"/>
    <x v="3"/>
    <s v="The Nobel Peace Prize 1997"/>
    <s v="&quot;for their work for the banning and clearing of anti-personnel mines&quot;"/>
    <d v="2021-02-01T00:00:00"/>
    <s v="Organization"/>
    <s v="International Campaign to Ban Landmines (ICBL)"/>
    <s v="NA"/>
    <s v="NA"/>
    <s v="NA"/>
    <x v="12"/>
    <x v="2"/>
    <s v="NA"/>
    <s v="NA"/>
    <s v="NA"/>
    <m/>
  </r>
  <r>
    <n v="1997"/>
    <x v="3"/>
    <s v="The Nobel Peace Prize 1997"/>
    <s v="&quot;for their work for the banning and clearing of anti-personnel mines&quot;"/>
    <d v="2021-02-01T00:00:00"/>
    <s v="Individual"/>
    <s v="Jody Williams"/>
    <d v="1950-10-09T00:00:00"/>
    <s v="Putney, VT"/>
    <s v="United States of America"/>
    <x v="16"/>
    <x v="1"/>
    <s v="NA"/>
    <s v="NA"/>
    <s v="NA"/>
    <s v="USA"/>
  </r>
  <r>
    <n v="1997"/>
    <x v="4"/>
    <s v="The Nobel Prize in Physics 1997"/>
    <s v="&quot;for development of methods to cool and trap atoms with laser light&quot;"/>
    <d v="2021-03-01T00:00:00"/>
    <s v="Individual"/>
    <s v="Claude Cohen-Tannoudji"/>
    <d v="1933-04-01T00:00:00"/>
    <s v="Constantine"/>
    <s v="French Algeria (Algeria)"/>
    <x v="38"/>
    <x v="0"/>
    <s v="Coll√®ge de France"/>
    <s v="Paris"/>
    <s v="France"/>
    <s v="DZA"/>
  </r>
  <r>
    <n v="1997"/>
    <x v="4"/>
    <s v="The Nobel Prize in Physics 1997"/>
    <s v="&quot;for development of methods to cool and trap atoms with laser light&quot;"/>
    <d v="2021-03-01T00:00:00"/>
    <s v="Individual"/>
    <s v="Steven Chu"/>
    <d v="1948-02-28T00:00:00"/>
    <s v="St. Louis, MO"/>
    <s v="United States of America"/>
    <x v="16"/>
    <x v="0"/>
    <s v="Stanford University"/>
    <s v="Stanford, CA"/>
    <s v="United States of America"/>
    <s v="USA"/>
  </r>
  <r>
    <n v="1997"/>
    <x v="4"/>
    <s v="The Nobel Prize in Physics 1997"/>
    <s v="&quot;for development of methods to cool and trap atoms with laser light&quot;"/>
    <d v="2021-03-01T00:00:00"/>
    <s v="Individual"/>
    <s v="William D. Phillips"/>
    <d v="1948-11-05T00:00:00"/>
    <s v="Wilkes-Barre, PA"/>
    <s v="United States of America"/>
    <x v="16"/>
    <x v="0"/>
    <s v="National Institute of Standards and Technology"/>
    <s v="Gaithersburg, MD"/>
    <s v="United States of America"/>
    <s v="USA"/>
  </r>
  <r>
    <n v="1998"/>
    <x v="0"/>
    <s v="The Nobel Prize in Chemistry 1998"/>
    <s v="&quot;for his development of computational methods in quantum chemistry&quot;"/>
    <d v="2021-02-01T00:00:00"/>
    <s v="Individual"/>
    <s v="John A. Pople"/>
    <d v="1925-10-31T00:00:00"/>
    <s v="Burnham-on-Sea"/>
    <s v="United Kingdom"/>
    <x v="9"/>
    <x v="0"/>
    <s v="Northwestern University"/>
    <s v="Evanston, IL"/>
    <s v="United States of America"/>
    <s v="GBR"/>
  </r>
  <r>
    <n v="1998"/>
    <x v="0"/>
    <s v="The Nobel Prize in Chemistry 1998"/>
    <s v="&quot;for his development of the density-functional theory&quot;"/>
    <d v="2021-02-01T00:00:00"/>
    <s v="Individual"/>
    <s v="Walter Kohn"/>
    <d v="1923-03-09T00:00:00"/>
    <s v="Vienna"/>
    <s v="Austria"/>
    <x v="22"/>
    <x v="0"/>
    <s v="University of California"/>
    <s v="Santa Barbara, CA"/>
    <s v="United States of America"/>
    <s v="AUT"/>
  </r>
  <r>
    <n v="1998"/>
    <x v="5"/>
    <s v="The Sveriges Riksbank Prize in Economic Sciences 1998"/>
    <s v="&quot;for his contributions to welfare economics&quot;"/>
    <d v="2021-01-01T00:00:00"/>
    <s v="Individual"/>
    <s v="Amartya Sen"/>
    <d v="1933-11-03T00:00:00"/>
    <s v="Santiniketan"/>
    <s v="India"/>
    <x v="5"/>
    <x v="0"/>
    <s v="University of Cambridge"/>
    <s v="Cambridge"/>
    <s v="United Kingdom"/>
    <s v="IND"/>
  </r>
  <r>
    <n v="1998"/>
    <x v="1"/>
    <s v="The Nobel Prize in Literature 1998"/>
    <s v="&quot;who with parables sustained by imagination, compassion and irony continually enables us once again to apprehend an elusory reality&quot;"/>
    <d v="2021-01-01T00:00:00"/>
    <s v="Individual"/>
    <s v="Jos√© Saramago"/>
    <d v="1922-11-16T00:00:00"/>
    <s v="Azinhaga"/>
    <s v="Portugal"/>
    <x v="33"/>
    <x v="0"/>
    <s v="NA"/>
    <s v="NA"/>
    <s v="NA"/>
    <s v="PRT"/>
  </r>
  <r>
    <n v="1998"/>
    <x v="2"/>
    <s v="The Nobel Prize in Physiology or Medicine 1998"/>
    <s v="&quot;for their discoveries concerning nitric oxide as a signalling molecule in the cardiovascular system&quot;"/>
    <d v="2021-03-01T00:00:00"/>
    <s v="Individual"/>
    <s v="Ferid Murad"/>
    <d v="1936-09-14T00:00:00"/>
    <s v="Whiting, IN"/>
    <s v="United States of America"/>
    <x v="16"/>
    <x v="0"/>
    <s v="University of Texas"/>
    <s v="Houston, TX"/>
    <s v="United States of America"/>
    <s v="USA"/>
  </r>
  <r>
    <n v="1998"/>
    <x v="2"/>
    <s v="The Nobel Prize in Physiology or Medicine 1998"/>
    <s v="&quot;for their discoveries concerning nitric oxide as a signalling molecule in the cardiovascular system&quot;"/>
    <d v="2021-03-01T00:00:00"/>
    <s v="Individual"/>
    <s v="Louis J. Ignarro"/>
    <d v="1941-05-31T00:00:00"/>
    <s v="Brooklyn, NY"/>
    <s v="United States of America"/>
    <x v="16"/>
    <x v="0"/>
    <s v="University of California"/>
    <s v="Los Angeles, CA"/>
    <s v="United States of America"/>
    <s v="USA"/>
  </r>
  <r>
    <n v="1998"/>
    <x v="2"/>
    <s v="The Nobel Prize in Physiology or Medicine 1998"/>
    <s v="&quot;for their discoveries concerning nitric oxide as a signalling molecule in the cardiovascular system&quot;"/>
    <d v="2021-03-01T00:00:00"/>
    <s v="Individual"/>
    <s v="Robert F. Furchgott"/>
    <d v="1916-06-04T00:00:00"/>
    <s v="Charleston, SC"/>
    <s v="United States of America"/>
    <x v="16"/>
    <x v="0"/>
    <s v="SUNY Health Science Center"/>
    <s v="New York, NY"/>
    <s v="United States of America"/>
    <s v="USA"/>
  </r>
  <r>
    <n v="1998"/>
    <x v="3"/>
    <s v="The Nobel Peace Prize 1998"/>
    <s v="&quot;for their efforts to find a peaceful solution to the conflict in Northern Ireland&quot;"/>
    <d v="2021-02-01T00:00:00"/>
    <s v="Individual"/>
    <s v="David Trimble"/>
    <d v="1944-10-15T00:00:00"/>
    <s v="Belfast"/>
    <s v="Northern Ireland"/>
    <x v="9"/>
    <x v="0"/>
    <s v="NA"/>
    <s v="NA"/>
    <s v="NA"/>
    <s v="GBR"/>
  </r>
  <r>
    <n v="1998"/>
    <x v="3"/>
    <s v="The Nobel Peace Prize 1998"/>
    <s v="&quot;for their efforts to find a peaceful solution to the conflict in Northern Ireland&quot;"/>
    <d v="2021-02-01T00:00:00"/>
    <s v="Individual"/>
    <s v="John Hume"/>
    <d v="1937-01-18T00:00:00"/>
    <s v="Londonderry"/>
    <s v="Northern Ireland"/>
    <x v="9"/>
    <x v="0"/>
    <s v="NA"/>
    <s v="NA"/>
    <s v="NA"/>
    <s v="GBR"/>
  </r>
  <r>
    <n v="1998"/>
    <x v="4"/>
    <s v="The Nobel Prize in Physics 1998"/>
    <s v="&quot;for their discovery of a new form of quantum fluid with fractionally charged excitations&quot;"/>
    <d v="2021-03-01T00:00:00"/>
    <s v="Individual"/>
    <s v="Daniel C. Tsui"/>
    <d v="1939-02-28T00:00:00"/>
    <s v="Henan"/>
    <s v="China"/>
    <x v="37"/>
    <x v="0"/>
    <s v="Princeton University"/>
    <s v="Princeton, NJ"/>
    <s v="United States of America"/>
    <s v="CHN"/>
  </r>
  <r>
    <n v="1998"/>
    <x v="4"/>
    <s v="The Nobel Prize in Physics 1998"/>
    <s v="&quot;for their discovery of a new form of quantum fluid with fractionally charged excitations&quot;"/>
    <d v="2021-03-01T00:00:00"/>
    <s v="Individual"/>
    <s v="Horst L. St√∂rmer"/>
    <d v="1949-04-06T00:00:00"/>
    <s v="Frankfurt-on-the-Main"/>
    <s v="West Germany (Germany)"/>
    <x v="4"/>
    <x v="0"/>
    <s v="Columbia University"/>
    <s v="New York, NY"/>
    <s v="United States of America"/>
    <s v="DEU"/>
  </r>
  <r>
    <n v="1998"/>
    <x v="4"/>
    <s v="The Nobel Prize in Physics 1998"/>
    <s v="&quot;for their discovery of a new form of quantum fluid with fractionally charged excitations&quot;"/>
    <d v="2021-03-01T00:00:00"/>
    <s v="Individual"/>
    <s v="Robert B. Laughlin"/>
    <d v="1950-11-01T00:00:00"/>
    <s v="Visalia, CA"/>
    <s v="United States of America"/>
    <x v="16"/>
    <x v="0"/>
    <s v="Stanford University"/>
    <s v="Stanford, CA"/>
    <s v="United States of America"/>
    <s v="USA"/>
  </r>
  <r>
    <n v="1999"/>
    <x v="0"/>
    <s v="The Nobel Prize in Chemistry 1999"/>
    <s v="&quot;for his studies of the transition states of chemical reactions using femtosecond spectroscopy&quot;"/>
    <d v="2021-01-01T00:00:00"/>
    <s v="Individual"/>
    <s v="Ahmed H. Zewail"/>
    <d v="1946-02-26T00:00:00"/>
    <s v="Damanhur"/>
    <s v="Egypt"/>
    <x v="45"/>
    <x v="0"/>
    <s v="California Institute of Technology (Caltech)"/>
    <s v="Pasadena, CA"/>
    <s v="United States of America"/>
    <s v="EGY"/>
  </r>
  <r>
    <n v="1999"/>
    <x v="5"/>
    <s v="The Sveriges Riksbank Prize in Economic Sciences 1999"/>
    <s v="&quot;for his analysis of monetary and fiscal policy under different exchange rate regimes and his analysis of optimum currency areas&quot;"/>
    <d v="2021-01-01T00:00:00"/>
    <s v="Individual"/>
    <s v="Robert A. Mundell"/>
    <d v="1932-10-24T00:00:00"/>
    <s v="Kingston, ON"/>
    <s v="Canada"/>
    <x v="26"/>
    <x v="0"/>
    <s v="Columbia University"/>
    <s v="New York, NY"/>
    <s v="United States of America"/>
    <s v="CAN"/>
  </r>
  <r>
    <n v="1999"/>
    <x v="1"/>
    <s v="The Nobel Prize in Literature 1999"/>
    <s v="&quot;whose frolicsome black fables portray the forgotten face of history&quot;"/>
    <d v="2021-01-01T00:00:00"/>
    <s v="Individual"/>
    <s v="G√ºnter Grass"/>
    <d v="1927-10-16T00:00:00"/>
    <s v="Danzig (Gdansk)"/>
    <s v="Free City of Danzig (Poland)"/>
    <x v="2"/>
    <x v="0"/>
    <s v="NA"/>
    <s v="NA"/>
    <s v="NA"/>
    <s v="POL"/>
  </r>
  <r>
    <n v="1999"/>
    <x v="2"/>
    <s v="The Nobel Prize in Physiology or Medicine 1999"/>
    <s v="&quot;for the discovery that proteins have intrinsic signals that govern their transport and localization in the cell&quot;"/>
    <d v="2021-01-01T00:00:00"/>
    <s v="Individual"/>
    <s v="G√ºnter Blobel"/>
    <d v="1936-05-21T00:00:00"/>
    <s v="Waltersdorf (Niegoslawice)"/>
    <s v="Germany (Poland)"/>
    <x v="2"/>
    <x v="0"/>
    <s v="Rockefeller University"/>
    <s v="New York, NY"/>
    <s v="United States of America"/>
    <s v="POL"/>
  </r>
  <r>
    <n v="1999"/>
    <x v="3"/>
    <s v="The Nobel Peace Prize 1999"/>
    <s v="&quot;in recognition of the organization's pioneering humanitarian work on several continents&quot;"/>
    <d v="2021-01-01T00:00:00"/>
    <s v="Organization"/>
    <s v="M√©decins Sans Fronti√®res"/>
    <s v="NA"/>
    <s v="NA"/>
    <s v="NA"/>
    <x v="12"/>
    <x v="2"/>
    <s v="NA"/>
    <s v="NA"/>
    <s v="NA"/>
    <m/>
  </r>
  <r>
    <n v="1999"/>
    <x v="4"/>
    <s v="The Nobel Prize in Physics 1999"/>
    <s v="&quot;for elucidating the quantum structure of electroweak interactions in physics&quot;"/>
    <d v="2021-02-01T00:00:00"/>
    <s v="Individual"/>
    <s v="Gerardus 't Hooft"/>
    <d v="1946-07-05T00:00:00"/>
    <s v="Den Helder"/>
    <s v="Netherlands"/>
    <x v="0"/>
    <x v="0"/>
    <s v="Utrecht University"/>
    <s v="Utrecht"/>
    <s v="Netherlands"/>
    <s v="NLD"/>
  </r>
  <r>
    <n v="1999"/>
    <x v="4"/>
    <s v="The Nobel Prize in Physics 1999"/>
    <s v="&quot;for elucidating the quantum structure of electroweak interactions in physics&quot;"/>
    <d v="2021-02-01T00:00:00"/>
    <s v="Individual"/>
    <s v="Martinus J.G. Veltman"/>
    <d v="1931-06-27T00:00:00"/>
    <s v="Waalwijk"/>
    <s v="Netherlands"/>
    <x v="0"/>
    <x v="0"/>
    <s v="NA"/>
    <s v="Bilthoven"/>
    <s v="Netherlands"/>
    <s v="NLD"/>
  </r>
  <r>
    <n v="2000"/>
    <x v="0"/>
    <s v="The Nobel Prize in Chemistry 2000"/>
    <s v="&quot;for the discovery and development of conductive polymers&quot;"/>
    <d v="2021-03-01T00:00:00"/>
    <s v="Individual"/>
    <s v="Alan G. MacDiarmid"/>
    <d v="1927-04-14T00:00:00"/>
    <s v="Masterton"/>
    <s v="New Zealand"/>
    <x v="17"/>
    <x v="0"/>
    <s v="University of Pennsylvania"/>
    <s v="Philadelphia, PA"/>
    <s v="United States of America"/>
    <s v="NZL"/>
  </r>
  <r>
    <n v="2000"/>
    <x v="0"/>
    <s v="The Nobel Prize in Chemistry 2000"/>
    <s v="&quot;for the discovery and development of conductive polymers&quot;"/>
    <d v="2021-03-01T00:00:00"/>
    <s v="Individual"/>
    <s v="Alan J. Heeger"/>
    <d v="1936-01-22T00:00:00"/>
    <s v="Sioux City, IA"/>
    <s v="United States of America"/>
    <x v="16"/>
    <x v="0"/>
    <s v="University of California"/>
    <s v="Santa Barbara, CA"/>
    <s v="United States of America"/>
    <s v="USA"/>
  </r>
  <r>
    <n v="2000"/>
    <x v="0"/>
    <s v="The Nobel Prize in Chemistry 2000"/>
    <s v="&quot;for the discovery and development of conductive polymers&quot;"/>
    <d v="2021-03-01T00:00:00"/>
    <s v="Individual"/>
    <s v="Hideki Shirakawa"/>
    <d v="1936-08-20T00:00:00"/>
    <s v="Tokyo"/>
    <s v="Japan"/>
    <x v="34"/>
    <x v="0"/>
    <s v="University of Tsukuba"/>
    <s v="Tokyo"/>
    <s v="Japan"/>
    <s v="JPN"/>
  </r>
  <r>
    <n v="2000"/>
    <x v="5"/>
    <s v="The Sveriges Riksbank Prize in Economic Sciences 2000"/>
    <s v="&quot;for his development of theory and methods for analyzing discrete choice&quot;"/>
    <d v="2021-02-01T00:00:00"/>
    <s v="Individual"/>
    <s v="Daniel L. McFadden"/>
    <d v="1937-07-29T00:00:00"/>
    <s v="Raleigh, NC"/>
    <s v="United States of America"/>
    <x v="16"/>
    <x v="0"/>
    <s v="University of California"/>
    <s v="Berkeley, CA"/>
    <s v="United States of America"/>
    <s v="USA"/>
  </r>
  <r>
    <n v="2000"/>
    <x v="5"/>
    <s v="The Sveriges Riksbank Prize in Economic Sciences 2000"/>
    <s v="&quot;for his development of theory and methods for analyzing selective samples&quot;"/>
    <d v="2021-02-01T00:00:00"/>
    <s v="Individual"/>
    <s v="James J. Heckman"/>
    <d v="1944-04-19T00:00:00"/>
    <s v="Chicago, IL"/>
    <s v="United States of America"/>
    <x v="16"/>
    <x v="0"/>
    <s v="University of Chicago"/>
    <s v="Chicago, IL"/>
    <s v="United States of America"/>
    <s v="USA"/>
  </r>
  <r>
    <n v="2000"/>
    <x v="1"/>
    <s v="The Nobel Prize in Literature 2000"/>
    <s v="&quot;for an √¶uvre of universal validity, bitter insights and linguistic ingenuity, which has opened new paths for the Chinese novel and drama&quot;"/>
    <d v="2021-01-01T00:00:00"/>
    <s v="Individual"/>
    <s v="Gao Xingjian"/>
    <d v="1940-01-04T00:00:00"/>
    <s v="Ganzhou"/>
    <s v="China"/>
    <x v="37"/>
    <x v="0"/>
    <s v="NA"/>
    <s v="NA"/>
    <s v="NA"/>
    <s v="CHN"/>
  </r>
  <r>
    <n v="2000"/>
    <x v="2"/>
    <s v="The Nobel Prize in Physiology or Medicine 2000"/>
    <s v="&quot;for their discoveries concerning signal transduction in the nervous system&quot;"/>
    <d v="2021-03-01T00:00:00"/>
    <s v="Individual"/>
    <s v="Arvid Carlsson"/>
    <d v="1923-01-25T00:00:00"/>
    <s v="Uppsala"/>
    <s v="Sweden"/>
    <x v="6"/>
    <x v="0"/>
    <s v="G√∂teborg University"/>
    <s v="Gothenburg"/>
    <s v="Sweden"/>
    <s v="SWE"/>
  </r>
  <r>
    <n v="2000"/>
    <x v="2"/>
    <s v="The Nobel Prize in Physiology or Medicine 2000"/>
    <s v="&quot;for their discoveries concerning signal transduction in the nervous system&quot;"/>
    <d v="2021-03-01T00:00:00"/>
    <s v="Individual"/>
    <s v="Eric R. Kandel"/>
    <d v="1929-11-07T00:00:00"/>
    <s v="Vienna"/>
    <s v="Austria"/>
    <x v="22"/>
    <x v="0"/>
    <s v="Columbia University"/>
    <s v="New York, NY"/>
    <s v="United States of America"/>
    <s v="AUT"/>
  </r>
  <r>
    <n v="2000"/>
    <x v="2"/>
    <s v="The Nobel Prize in Physiology or Medicine 2000"/>
    <s v="&quot;for their discoveries concerning signal transduction in the nervous system&quot;"/>
    <d v="2021-03-01T00:00:00"/>
    <s v="Individual"/>
    <s v="Paul Greengard"/>
    <d v="1925-12-11T00:00:00"/>
    <s v="New York, NY"/>
    <s v="United States of America"/>
    <x v="16"/>
    <x v="0"/>
    <s v="Rockefeller University"/>
    <s v="New York, NY"/>
    <s v="United States of America"/>
    <s v="USA"/>
  </r>
  <r>
    <n v="2000"/>
    <x v="3"/>
    <s v="The Nobel Peace Prize 2000"/>
    <s v="&quot;for his work for democracy and human rights in South Korea and in East Asia in general, and for peace and reconciliation with North Korea in particular&quot;"/>
    <d v="2021-01-01T00:00:00"/>
    <s v="Individual"/>
    <s v="Kim Dae-jung"/>
    <d v="1925-12-03T00:00:00"/>
    <s v="Mokpo"/>
    <s v="Korea (South Korea)"/>
    <x v="62"/>
    <x v="0"/>
    <s v="NA"/>
    <s v="NA"/>
    <s v="NA"/>
    <s v="KOR"/>
  </r>
  <r>
    <n v="2000"/>
    <x v="4"/>
    <s v="The Nobel Prize in Physics 2000"/>
    <s v="&quot;for basic work on information and communication technology; for developing semiconductor heterostructures used in high-speed- and opto-electronics&quot;"/>
    <d v="2021-04-01T00:00:00"/>
    <s v="Individual"/>
    <s v="Herbert Kroemer"/>
    <d v="1928-08-25T00:00:00"/>
    <s v="Weimar"/>
    <s v="Germany"/>
    <x v="4"/>
    <x v="0"/>
    <s v="University of California"/>
    <s v="Santa Barbara, CA"/>
    <s v="United States of America"/>
    <s v="DEU"/>
  </r>
  <r>
    <n v="2000"/>
    <x v="4"/>
    <s v="The Nobel Prize in Physics 2000"/>
    <s v="&quot;for basic work on information and communication technology; for his part in the invention of the integrated circuit&quot;"/>
    <d v="2021-02-01T00:00:00"/>
    <s v="Individual"/>
    <s v="Jack S. Kilby"/>
    <d v="1923-11-08T00:00:00"/>
    <s v="Jefferson City, MO"/>
    <s v="United States of America"/>
    <x v="16"/>
    <x v="0"/>
    <s v="Texas Instruments"/>
    <s v="Dallas, TX"/>
    <s v="United States of America"/>
    <s v="USA"/>
  </r>
  <r>
    <n v="2000"/>
    <x v="4"/>
    <s v="The Nobel Prize in Physics 2000"/>
    <s v="&quot;for basic work on information and communication technology; for developing semiconductor heterostructures used in high-speed- and opto-electronics&quot;"/>
    <d v="2021-04-01T00:00:00"/>
    <s v="Individual"/>
    <s v="Zhores I. Alferov"/>
    <d v="1930-03-15T00:00:00"/>
    <s v="Vitebsk"/>
    <s v="Union of Soviet Socialist Republics (Belarus)"/>
    <x v="47"/>
    <x v="0"/>
    <s v="A.F. Ioffe Physico-Technical Institute"/>
    <s v="St. Petersburg"/>
    <s v="Russia"/>
    <s v="BLR"/>
  </r>
  <r>
    <n v="2001"/>
    <x v="0"/>
    <s v="The Nobel Prize in Chemistry 2001"/>
    <s v="&quot;for his work on chirally catalysed oxidation reactions&quot;"/>
    <d v="2021-02-01T00:00:00"/>
    <s v="Individual"/>
    <s v="K. Barry Sharpless"/>
    <d v="1941-04-28T00:00:00"/>
    <s v="Philadelphia, PA"/>
    <s v="United States of America"/>
    <x v="16"/>
    <x v="0"/>
    <s v="The Scripps Research Institute"/>
    <s v="La Jolla, CA"/>
    <s v="United States of America"/>
    <s v="USA"/>
  </r>
  <r>
    <n v="2001"/>
    <x v="0"/>
    <s v="The Nobel Prize in Chemistry 2001"/>
    <s v="&quot;for their work on chirally catalysed hydrogenation reactions&quot;"/>
    <d v="2021-04-01T00:00:00"/>
    <s v="Individual"/>
    <s v="Ryoji Noyori"/>
    <d v="1938-09-03T00:00:00"/>
    <s v="Kobe"/>
    <s v="Japan"/>
    <x v="34"/>
    <x v="0"/>
    <s v="Nagoya University"/>
    <s v="Nagoya"/>
    <s v="Japan"/>
    <s v="JPN"/>
  </r>
  <r>
    <n v="2001"/>
    <x v="0"/>
    <s v="The Nobel Prize in Chemistry 2001"/>
    <s v="&quot;for their work on chirally catalysed hydrogenation reactions&quot;"/>
    <d v="2021-04-01T00:00:00"/>
    <s v="Individual"/>
    <s v="William S. Knowles"/>
    <d v="1917-06-01T00:00:00"/>
    <s v="Taunton, MA"/>
    <s v="United States of America"/>
    <x v="16"/>
    <x v="0"/>
    <s v="NA"/>
    <s v="St. Louis, MO"/>
    <s v="United States of America"/>
    <s v="USA"/>
  </r>
  <r>
    <n v="2001"/>
    <x v="5"/>
    <s v="The Sveriges Riksbank Prize in Economic Sciences 2001"/>
    <s v="&quot;for their analyses of markets with asymmetric information&quot;"/>
    <d v="2021-03-01T00:00:00"/>
    <s v="Individual"/>
    <s v="A. Michael Spence"/>
    <d v="1943-01-01T00:00:00"/>
    <s v="Montclair, NJ"/>
    <s v="United States of America"/>
    <x v="16"/>
    <x v="0"/>
    <s v="Stanford University"/>
    <s v="Stanford, CA"/>
    <s v="United States of America"/>
    <s v="USA"/>
  </r>
  <r>
    <n v="2001"/>
    <x v="5"/>
    <s v="The Sveriges Riksbank Prize in Economic Sciences 2001"/>
    <s v="&quot;for their analyses of markets with asymmetric information&quot;"/>
    <d v="2021-03-01T00:00:00"/>
    <s v="Individual"/>
    <s v="George A. Akerlof"/>
    <d v="1940-06-17T00:00:00"/>
    <s v="New Haven, CT"/>
    <s v="United States of America"/>
    <x v="16"/>
    <x v="0"/>
    <s v="University of California"/>
    <s v="Berkeley, CA"/>
    <s v="United States of America"/>
    <s v="USA"/>
  </r>
  <r>
    <n v="2001"/>
    <x v="5"/>
    <s v="The Sveriges Riksbank Prize in Economic Sciences 2001"/>
    <s v="&quot;for their analyses of markets with asymmetric information&quot;"/>
    <d v="2021-03-01T00:00:00"/>
    <s v="Individual"/>
    <s v="Joseph E. Stiglitz"/>
    <d v="1943-02-09T00:00:00"/>
    <s v="Gary, IN"/>
    <s v="United States of America"/>
    <x v="16"/>
    <x v="0"/>
    <s v="Columbia University"/>
    <s v="New York, NY"/>
    <s v="United States of America"/>
    <s v="USA"/>
  </r>
  <r>
    <n v="2001"/>
    <x v="1"/>
    <s v="The Nobel Prize in Literature 2001"/>
    <s v="&quot;for having united perceptive narrative and incorruptible scrutiny in works that compel us to see the presence of suppressed histories&quot;"/>
    <d v="2021-01-01T00:00:00"/>
    <s v="Individual"/>
    <s v="Sir Vidiadhar Surajprasad Naipaul"/>
    <d v="1932-08-17T00:00:00"/>
    <s v="NA"/>
    <s v="Trinidad"/>
    <x v="67"/>
    <x v="0"/>
    <s v="NA"/>
    <s v="NA"/>
    <s v="NA"/>
    <s v="TON"/>
  </r>
  <r>
    <n v="2001"/>
    <x v="2"/>
    <s v="The Nobel Prize in Physiology or Medicine 2001"/>
    <s v="&quot;for their discoveries of key regulators of the cell cycle&quot;"/>
    <d v="2021-03-01T00:00:00"/>
    <s v="Individual"/>
    <s v="Leland H. Hartwell"/>
    <d v="1939-10-30T00:00:00"/>
    <s v="Los Angeles, CA"/>
    <s v="United States of America"/>
    <x v="16"/>
    <x v="0"/>
    <s v="Fred Hutchinson Cancer Research Center"/>
    <s v="Seattle, WA"/>
    <s v="United States of America"/>
    <s v="USA"/>
  </r>
  <r>
    <n v="2001"/>
    <x v="2"/>
    <s v="The Nobel Prize in Physiology or Medicine 2001"/>
    <s v="&quot;for their discoveries of key regulators of the cell cycle&quot;"/>
    <d v="2021-03-01T00:00:00"/>
    <s v="Individual"/>
    <s v="Sir Paul M. Nurse"/>
    <d v="1949-01-25T00:00:00"/>
    <s v="Norwich"/>
    <s v="United Kingdom"/>
    <x v="9"/>
    <x v="0"/>
    <s v="Imperial Cancer Research Fund"/>
    <s v="London"/>
    <s v="United Kingdom"/>
    <s v="GBR"/>
  </r>
  <r>
    <n v="2001"/>
    <x v="2"/>
    <s v="The Nobel Prize in Physiology or Medicine 2001"/>
    <s v="&quot;for their discoveries of key regulators of the cell cycle&quot;"/>
    <d v="2021-03-01T00:00:00"/>
    <s v="Individual"/>
    <s v="Tim Hunt"/>
    <d v="1943-02-19T00:00:00"/>
    <s v="Neston"/>
    <s v="United Kingdom"/>
    <x v="9"/>
    <x v="0"/>
    <s v="Imperial Cancer Research Fund"/>
    <s v="London"/>
    <s v="United Kingdom"/>
    <s v="GBR"/>
  </r>
  <r>
    <n v="2001"/>
    <x v="3"/>
    <s v="The Nobel Peace Prize 2001"/>
    <s v="&quot;for their work for a better organized and more peaceful world&quot;"/>
    <d v="2021-02-01T00:00:00"/>
    <s v="Individual"/>
    <s v="Kofi Annan"/>
    <d v="1938-04-08T00:00:00"/>
    <s v="Kumasi"/>
    <s v="Gold Coast (Ghana)"/>
    <x v="68"/>
    <x v="0"/>
    <s v="NA"/>
    <s v="NA"/>
    <s v="NA"/>
    <s v="GHA"/>
  </r>
  <r>
    <n v="2001"/>
    <x v="3"/>
    <s v="The Nobel Peace Prize 2001"/>
    <s v="&quot;for their work for a better organized and more peaceful world&quot;"/>
    <d v="2021-02-01T00:00:00"/>
    <s v="Organization"/>
    <s v="United Nations (U.N.)"/>
    <s v="NA"/>
    <s v="NA"/>
    <s v="NA"/>
    <x v="12"/>
    <x v="2"/>
    <s v="NA"/>
    <s v="NA"/>
    <s v="NA"/>
    <m/>
  </r>
  <r>
    <n v="2001"/>
    <x v="4"/>
    <s v="The Nobel Prize in Physics 2001"/>
    <s v="&quot;for the achievement of Bose-Einstein condensation in dilute gases of alkali atoms, and for early fundamental studies of the properties of the condensates&quot;"/>
    <d v="2021-03-01T00:00:00"/>
    <s v="Individual"/>
    <s v="Carl E. Wieman"/>
    <d v="1951-03-26T00:00:00"/>
    <s v="Corvallis, OR"/>
    <s v="United States of America"/>
    <x v="16"/>
    <x v="0"/>
    <s v="University of Colorado"/>
    <s v="Boulder, CO"/>
    <s v="United States of America"/>
    <s v="USA"/>
  </r>
  <r>
    <n v="2001"/>
    <x v="4"/>
    <s v="The Nobel Prize in Physics 2001"/>
    <s v="&quot;for the achievement of Bose-Einstein condensation in dilute gases of alkali atoms, and for early fundamental studies of the properties of the condensates&quot;"/>
    <d v="2021-03-01T00:00:00"/>
    <s v="Individual"/>
    <s v="Eric A. Cornell"/>
    <d v="1961-12-19T00:00:00"/>
    <s v="Palo Alto, CA"/>
    <s v="United States of America"/>
    <x v="16"/>
    <x v="0"/>
    <s v="University of Colorado"/>
    <s v="Boulder, CO"/>
    <s v="United States of America"/>
    <s v="USA"/>
  </r>
  <r>
    <n v="2001"/>
    <x v="4"/>
    <s v="The Nobel Prize in Physics 2001"/>
    <s v="&quot;for the achievement of Bose-Einstein condensation in dilute gases of alkali atoms, and for early fundamental studies of the properties of the condensates&quot;"/>
    <d v="2021-03-01T00:00:00"/>
    <s v="Individual"/>
    <s v="Wolfgang Ketterle"/>
    <d v="1957-10-21T00:00:00"/>
    <s v="Heidelberg"/>
    <s v="West Germany (Germany)"/>
    <x v="4"/>
    <x v="0"/>
    <s v="Massachusetts Institute of Technology (MIT)"/>
    <s v="Cambridge, MA"/>
    <s v="United States of America"/>
    <s v="DEU"/>
  </r>
  <r>
    <n v="2002"/>
    <x v="0"/>
    <s v="The Nobel Prize in Chemistry 2002"/>
    <s v="&quot;for their development of soft desorption ionisation methods for mass spectrometric analyses of biological macromolecules&quot;"/>
    <d v="2021-04-01T00:00:00"/>
    <s v="Individual"/>
    <s v="John B. Fenn"/>
    <d v="1917-06-15T00:00:00"/>
    <s v="New York, NY"/>
    <s v="United States of America"/>
    <x v="16"/>
    <x v="0"/>
    <s v="Virginia Commonwealth University"/>
    <s v="Richmond, VA"/>
    <s v="United States of America"/>
    <s v="USA"/>
  </r>
  <r>
    <n v="2002"/>
    <x v="0"/>
    <s v="The Nobel Prize in Chemistry 2002"/>
    <s v="&quot;for their development of soft desorption ionisation methods for mass spectrometric analyses of biological macromolecules&quot;"/>
    <d v="2021-04-01T00:00:00"/>
    <s v="Individual"/>
    <s v="Koichi Tanaka"/>
    <d v="1959-08-03T00:00:00"/>
    <s v="Toyama City"/>
    <s v="Japan"/>
    <x v="34"/>
    <x v="0"/>
    <s v="Shimadzu Corp."/>
    <s v="Kyoto"/>
    <s v="Japan"/>
    <s v="JPN"/>
  </r>
  <r>
    <n v="2002"/>
    <x v="0"/>
    <s v="The Nobel Prize in Chemistry 2002"/>
    <s v="&quot;for his development of nuclear magnetic resonance spectroscopy for determining the three-dimensional structure of biological macromolecules in solution&quot;"/>
    <d v="2021-02-01T00:00:00"/>
    <s v="Individual"/>
    <s v="Kurt W√ºthrich"/>
    <d v="1938-10-04T00:00:00"/>
    <s v="Aarberg"/>
    <s v="Switzerland"/>
    <x v="3"/>
    <x v="0"/>
    <s v="Eidgen√∂ssische Technische Hochschule (Swiss Federal Institute of Technology)"/>
    <s v="Zurich"/>
    <s v="Switzerland"/>
    <s v="CHE"/>
  </r>
  <r>
    <n v="2002"/>
    <x v="5"/>
    <s v="The Sveriges Riksbank Prize in Economic Sciences 2002"/>
    <s v="&quot;for having integrated insights from psychological research into economic science, especially concerning human judgment and decision-making under uncertainty&quot;"/>
    <d v="2021-02-01T00:00:00"/>
    <s v="Individual"/>
    <s v="Daniel Kahneman"/>
    <d v="1934-03-05T00:00:00"/>
    <s v="Tel Aviv"/>
    <s v="British Mandate of Palestine (Israel)"/>
    <x v="65"/>
    <x v="0"/>
    <s v="Princeton University"/>
    <s v="Princeton, NJ"/>
    <s v="United States of America"/>
    <s v="ISR"/>
  </r>
  <r>
    <n v="2002"/>
    <x v="5"/>
    <s v="The Sveriges Riksbank Prize in Economic Sciences 2002"/>
    <s v="&quot;for having established laboratory experiments as a tool in empirical economic analysis, especially in the study of alternative market mechanisms&quot;"/>
    <d v="2021-02-01T00:00:00"/>
    <s v="Individual"/>
    <s v="Vernon L. Smith"/>
    <d v="1927-01-01T00:00:00"/>
    <s v="Wichita, KS"/>
    <s v="United States of America"/>
    <x v="16"/>
    <x v="0"/>
    <s v="George Mason University"/>
    <s v="Fairfax, VA"/>
    <s v="United States of America"/>
    <s v="USA"/>
  </r>
  <r>
    <n v="2002"/>
    <x v="1"/>
    <s v="The Nobel Prize in Literature 2002"/>
    <s v="&quot;for writing that upholds the fragile experience of the individual against the barbaric arbitrariness of history&quot;"/>
    <d v="2021-01-01T00:00:00"/>
    <s v="Individual"/>
    <s v="Imre Kert√©sz"/>
    <d v="1929-11-09T00:00:00"/>
    <s v="Budapest"/>
    <s v="Hungary"/>
    <x v="29"/>
    <x v="0"/>
    <s v="NA"/>
    <s v="NA"/>
    <s v="NA"/>
    <s v="HUN"/>
  </r>
  <r>
    <n v="2002"/>
    <x v="2"/>
    <s v="The Nobel Prize in Physiology or Medicine 2002"/>
    <s v="&quot;for their discoveries concerning genetic regulation of organ development and programmed cell death'&quot;"/>
    <d v="2021-03-01T00:00:00"/>
    <s v="Individual"/>
    <s v="H. Robert Horvitz"/>
    <d v="1947-05-08T00:00:00"/>
    <s v="Chicago, IL"/>
    <s v="United States of America"/>
    <x v="16"/>
    <x v="0"/>
    <s v="Massachusetts Institute of Technology (MIT)"/>
    <s v="Cambridge, MA"/>
    <s v="United States of America"/>
    <s v="USA"/>
  </r>
  <r>
    <n v="2002"/>
    <x v="2"/>
    <s v="The Nobel Prize in Physiology or Medicine 2002"/>
    <s v="&quot;for their discoveries concerning genetic regulation of organ development and programmed cell death'&quot;"/>
    <d v="2021-03-01T00:00:00"/>
    <s v="Individual"/>
    <s v="John E. Sulston"/>
    <d v="1942-03-27T00:00:00"/>
    <s v="Cambridge"/>
    <s v="United Kingdom"/>
    <x v="9"/>
    <x v="0"/>
    <s v="The Wellcome Trust Sanger Institute"/>
    <s v="Cambridge"/>
    <s v="United Kingdom"/>
    <s v="GBR"/>
  </r>
  <r>
    <n v="2002"/>
    <x v="2"/>
    <s v="The Nobel Prize in Physiology or Medicine 2002"/>
    <s v="&quot;for their discoveries concerning genetic regulation of organ development and programmed cell death'&quot;"/>
    <d v="2021-03-01T00:00:00"/>
    <s v="Individual"/>
    <s v="Sydney Brenner"/>
    <d v="1927-01-13T00:00:00"/>
    <s v="Germiston"/>
    <s v="South Africa"/>
    <x v="35"/>
    <x v="0"/>
    <s v="The Molecular Sciences Institute"/>
    <s v="Berkeley, CA"/>
    <s v="United States of America"/>
    <s v="ZAF"/>
  </r>
  <r>
    <n v="2002"/>
    <x v="3"/>
    <s v="The Nobel Peace Prize 2002"/>
    <s v="&quot;for his decades of untiring effort to find peaceful solutions to international conflicts, to advance democracy and human rights, and to promote economic and social development&quot;"/>
    <d v="2021-01-01T00:00:00"/>
    <s v="Individual"/>
    <s v="Jimmy Carter"/>
    <d v="1924-10-01T00:00:00"/>
    <s v="Plains, GA"/>
    <s v="United States of America"/>
    <x v="16"/>
    <x v="0"/>
    <s v="NA"/>
    <s v="NA"/>
    <s v="NA"/>
    <s v="USA"/>
  </r>
  <r>
    <n v="2002"/>
    <x v="4"/>
    <s v="The Nobel Prize in Physics 2002"/>
    <s v="&quot;for pioneering contributions to astrophysics, in particular for the detection of cosmic neutrinos&quot;"/>
    <d v="2021-04-01T00:00:00"/>
    <s v="Individual"/>
    <s v="Masatoshi Koshiba"/>
    <d v="1926-09-19T00:00:00"/>
    <s v="Toyohashi"/>
    <s v="Japan"/>
    <x v="34"/>
    <x v="0"/>
    <s v="University of Tokyo"/>
    <s v="Tokyo"/>
    <s v="Japan"/>
    <s v="JPN"/>
  </r>
  <r>
    <n v="2002"/>
    <x v="4"/>
    <s v="The Nobel Prize in Physics 2002"/>
    <s v="&quot;for pioneering contributions to astrophysics, in particular for the detection of cosmic neutrinos&quot;"/>
    <d v="2021-04-01T00:00:00"/>
    <s v="Individual"/>
    <s v="Raymond Davis Jr."/>
    <d v="1914-10-14T00:00:00"/>
    <s v="Washington, DC"/>
    <s v="United States of America"/>
    <x v="16"/>
    <x v="0"/>
    <s v="University of Pennsylvania"/>
    <s v="Philadelphia, PA"/>
    <s v="United States of America"/>
    <s v="USA"/>
  </r>
  <r>
    <n v="2002"/>
    <x v="4"/>
    <s v="The Nobel Prize in Physics 2002"/>
    <s v="&quot;for pioneering contributions to astrophysics, which have led to the discovery of cosmic X-ray sources&quot;"/>
    <d v="2021-02-01T00:00:00"/>
    <s v="Individual"/>
    <s v="Riccardo Giacconi"/>
    <d v="1931-10-06T00:00:00"/>
    <s v="Genoa"/>
    <s v="Italy"/>
    <x v="15"/>
    <x v="0"/>
    <s v="Associated Universities Inc."/>
    <s v="Washington, DC"/>
    <s v="United States of America"/>
    <s v="ITA"/>
  </r>
  <r>
    <n v="2003"/>
    <x v="0"/>
    <s v="The Nobel Prize in Chemistry 2003"/>
    <s v="&quot;for discoveries concerning channels in cell membranes; for the discovery of water channels&quot;"/>
    <d v="2021-02-01T00:00:00"/>
    <s v="Individual"/>
    <s v="Peter Agre"/>
    <d v="1949-01-30T00:00:00"/>
    <s v="Northfield, MN"/>
    <s v="United States of America"/>
    <x v="16"/>
    <x v="0"/>
    <s v="Johns Hopkins University"/>
    <s v="Baltimore, MD"/>
    <s v="United States of America"/>
    <s v="USA"/>
  </r>
  <r>
    <n v="2003"/>
    <x v="0"/>
    <s v="The Nobel Prize in Chemistry 2003"/>
    <s v="&quot;for discoveries concerning channels in cell membranes; for structural and mechanistic studies of ion channels&quot;"/>
    <d v="2021-02-01T00:00:00"/>
    <s v="Individual"/>
    <s v="Roderick MacKinnon"/>
    <d v="1956-02-19T00:00:00"/>
    <s v="Burlington, MA"/>
    <s v="United States of America"/>
    <x v="16"/>
    <x v="0"/>
    <s v="Rockefeller University"/>
    <s v="New York, NY"/>
    <s v="United States of America"/>
    <s v="USA"/>
  </r>
  <r>
    <n v="2003"/>
    <x v="5"/>
    <s v="The Sveriges Riksbank Prize in Economic Sciences 2003"/>
    <s v="&quot;for methods of analyzing economic time series with common trends (cointegration)&quot;"/>
    <d v="2021-02-01T00:00:00"/>
    <s v="Individual"/>
    <s v="Clive W.J. Granger"/>
    <d v="1934-09-04T00:00:00"/>
    <s v="Swansea"/>
    <s v="United Kingdom"/>
    <x v="9"/>
    <x v="0"/>
    <s v="University of California"/>
    <s v="San Diego, CA"/>
    <s v="United States of America"/>
    <s v="GBR"/>
  </r>
  <r>
    <n v="2003"/>
    <x v="5"/>
    <s v="The Sveriges Riksbank Prize in Economic Sciences 2003"/>
    <s v="&quot;for methods of analyzing economic time series with time-varying volatility (ARCH)&quot;"/>
    <d v="2021-02-01T00:00:00"/>
    <s v="Individual"/>
    <s v="Robert F. Engle III"/>
    <d v="1942-11-10T00:00:00"/>
    <s v="Syracuse, NY"/>
    <s v="United States of America"/>
    <x v="16"/>
    <x v="0"/>
    <s v="New York University"/>
    <s v="New York, NY"/>
    <s v="United States of America"/>
    <s v="USA"/>
  </r>
  <r>
    <n v="2003"/>
    <x v="1"/>
    <s v="The Nobel Prize in Literature 2003"/>
    <s v="&quot;who in innumerable guises portrays the surprising involvement of the outsider&quot;"/>
    <d v="2021-01-01T00:00:00"/>
    <s v="Individual"/>
    <s v="John M. Coetzee"/>
    <d v="1940-02-09T00:00:00"/>
    <s v="Cape Town"/>
    <s v="South Africa"/>
    <x v="35"/>
    <x v="0"/>
    <s v="NA"/>
    <s v="NA"/>
    <s v="NA"/>
    <s v="ZAF"/>
  </r>
  <r>
    <n v="2003"/>
    <x v="2"/>
    <s v="The Nobel Prize in Physiology or Medicine 2003"/>
    <s v="&quot;for their discoveries concerning magnetic resonance imaging&quot;"/>
    <d v="2021-02-01T00:00:00"/>
    <s v="Individual"/>
    <s v="Paul C. Lauterbur"/>
    <d v="1929-05-06T00:00:00"/>
    <s v="Sidney, OH"/>
    <s v="United States of America"/>
    <x v="16"/>
    <x v="0"/>
    <s v="University of Illinois"/>
    <s v="Urbana, IL"/>
    <s v="United States of America"/>
    <s v="USA"/>
  </r>
  <r>
    <n v="2003"/>
    <x v="2"/>
    <s v="The Nobel Prize in Physiology or Medicine 2003"/>
    <s v="&quot;for their discoveries concerning magnetic resonance imaging&quot;"/>
    <d v="2021-02-01T00:00:00"/>
    <s v="Individual"/>
    <s v="Sir Peter Mansfield"/>
    <d v="1933-10-09T00:00:00"/>
    <s v="London"/>
    <s v="United Kingdom"/>
    <x v="9"/>
    <x v="0"/>
    <s v="University of Nottingham, School of Physics and Astronomy"/>
    <s v="Nottingham"/>
    <s v="United Kingdom"/>
    <s v="GBR"/>
  </r>
  <r>
    <n v="2003"/>
    <x v="3"/>
    <s v="The Nobel Peace Prize 2003"/>
    <s v="&quot;for her efforts for democracy and human rights. She has focused especially on the struggle for the rights of women and children&quot;"/>
    <d v="2021-01-01T00:00:00"/>
    <s v="Individual"/>
    <s v="Shirin Ebadi"/>
    <d v="1947-06-21T00:00:00"/>
    <s v="Hamadan"/>
    <s v="Iran"/>
    <x v="69"/>
    <x v="1"/>
    <s v="NA"/>
    <s v="NA"/>
    <s v="NA"/>
    <s v="IRN"/>
  </r>
  <r>
    <n v="2003"/>
    <x v="4"/>
    <s v="The Nobel Prize in Physics 2003"/>
    <s v="&quot;for pioneering contributions to the theory of superconductors and superfluids&quot;"/>
    <d v="2021-03-01T00:00:00"/>
    <s v="Individual"/>
    <s v="Alexei A. Abrikosov"/>
    <d v="1928-06-25T00:00:00"/>
    <s v="Moscow"/>
    <s v="Union of Soviet Socialist Republics (Russia)"/>
    <x v="11"/>
    <x v="0"/>
    <s v="Argonne National Laboratory"/>
    <s v="Argonne, IL"/>
    <s v="United States of America"/>
    <s v="RUS"/>
  </r>
  <r>
    <n v="2003"/>
    <x v="4"/>
    <s v="The Nobel Prize in Physics 2003"/>
    <s v="&quot;for pioneering contributions to the theory of superconductors and superfluids&quot;"/>
    <d v="2021-03-01T00:00:00"/>
    <s v="Individual"/>
    <s v="Anthony J. Leggett"/>
    <d v="1938-03-26T00:00:00"/>
    <s v="London"/>
    <s v="United Kingdom"/>
    <x v="9"/>
    <x v="0"/>
    <s v="University of Illinois"/>
    <s v="Urbana, IL"/>
    <s v="United States of America"/>
    <s v="GBR"/>
  </r>
  <r>
    <n v="2003"/>
    <x v="4"/>
    <s v="The Nobel Prize in Physics 2003"/>
    <s v="&quot;for pioneering contributions to the theory of superconductors and superfluids&quot;"/>
    <d v="2021-03-01T00:00:00"/>
    <s v="Individual"/>
    <s v="Vitaly L. Ginzburg"/>
    <d v="1916-10-04T00:00:00"/>
    <s v="Moscow"/>
    <s v="Russia"/>
    <x v="11"/>
    <x v="0"/>
    <s v="P.N. Lebedev Physical Institute"/>
    <s v="Moscow"/>
    <s v="Russia"/>
    <s v="RUS"/>
  </r>
  <r>
    <n v="2004"/>
    <x v="0"/>
    <s v="The Nobel Prize in Chemistry 2004"/>
    <s v="&quot;for the discovery of ubiquitin-mediated protein degradation&quot;"/>
    <d v="2021-03-01T00:00:00"/>
    <s v="Individual"/>
    <s v="Aaron Ciechanover"/>
    <d v="1947-10-01T00:00:00"/>
    <s v="Haifa"/>
    <s v="British Protectorate of Palestine (Israel)"/>
    <x v="65"/>
    <x v="0"/>
    <s v="Technion - Israel Institute of Technology"/>
    <s v="Haifa"/>
    <s v="Israel"/>
    <s v="ISR"/>
  </r>
  <r>
    <n v="2004"/>
    <x v="0"/>
    <s v="The Nobel Prize in Chemistry 2004"/>
    <s v="&quot;for the discovery of ubiquitin-mediated protein degradation&quot;"/>
    <d v="2021-03-01T00:00:00"/>
    <s v="Individual"/>
    <s v="Avram Hershko"/>
    <d v="1937-12-31T00:00:00"/>
    <s v="Karcag"/>
    <s v="Hungary"/>
    <x v="29"/>
    <x v="0"/>
    <s v="Technion - Israel Institute of Technology"/>
    <s v="Haifa"/>
    <s v="Israel"/>
    <s v="HUN"/>
  </r>
  <r>
    <n v="2004"/>
    <x v="0"/>
    <s v="The Nobel Prize in Chemistry 2004"/>
    <s v="&quot;for the discovery of ubiquitin-mediated protein degradation&quot;"/>
    <d v="2021-03-01T00:00:00"/>
    <s v="Individual"/>
    <s v="Irwin Rose"/>
    <d v="1926-07-16T00:00:00"/>
    <s v="Brooklyn, NY"/>
    <s v="United States of America"/>
    <x v="16"/>
    <x v="0"/>
    <s v="University of California"/>
    <s v="Irvine, CA"/>
    <s v="United States of America"/>
    <s v="USA"/>
  </r>
  <r>
    <n v="2004"/>
    <x v="5"/>
    <s v="The Sveriges Riksbank Prize in Economic Sciences 2004"/>
    <s v="&quot;for their contributions to dynamic macroeconomics: the time consistency of economic policy and the driving forces behind business cycles&quot;"/>
    <d v="2021-02-01T00:00:00"/>
    <s v="Individual"/>
    <s v="Edward C. Prescott"/>
    <d v="1940-12-26T00:00:00"/>
    <s v="Glens Falls, NY"/>
    <s v="United States of America"/>
    <x v="16"/>
    <x v="0"/>
    <s v="Arizona State University"/>
    <s v="Tempe, AZ"/>
    <s v="United States of America"/>
    <s v="USA"/>
  </r>
  <r>
    <n v="2004"/>
    <x v="5"/>
    <s v="The Sveriges Riksbank Prize in Economic Sciences 2004"/>
    <s v="&quot;for their contributions to dynamic macroeconomics: the time consistency of economic policy and the driving forces behind business cycles&quot;"/>
    <d v="2021-02-01T00:00:00"/>
    <s v="Individual"/>
    <s v="Finn E. Kydland"/>
    <d v="1943-12-01T00:00:00"/>
    <s v="Gjesdal"/>
    <s v="Norway"/>
    <x v="7"/>
    <x v="0"/>
    <s v="Carnegie Mellon University"/>
    <s v="Pittsburgh, PA"/>
    <s v="United States of America"/>
    <s v="NOR"/>
  </r>
  <r>
    <n v="2004"/>
    <x v="1"/>
    <s v="The Nobel Prize in Literature 2004"/>
    <s v="&quot;for her musical flow of voices and counter-voices in novels and plays that with extraordinary linguistic zeal reveal the absurdity of society's clich&amp;eacute;s and their subjugating power&quot;"/>
    <d v="2021-01-01T00:00:00"/>
    <s v="Individual"/>
    <s v="Elfriede Jelinek"/>
    <d v="1946-10-20T00:00:00"/>
    <s v="M√ºrzzuschlag"/>
    <s v="Austria"/>
    <x v="22"/>
    <x v="1"/>
    <s v="NA"/>
    <s v="NA"/>
    <s v="NA"/>
    <s v="AUT"/>
  </r>
  <r>
    <n v="2004"/>
    <x v="2"/>
    <s v="The Nobel Prize in Physiology or Medicine 2004"/>
    <s v="&quot;for their discoveries of odorant receptors and the organization of the olfactory system&quot;"/>
    <d v="2021-02-01T00:00:00"/>
    <s v="Individual"/>
    <s v="Linda B. Buck"/>
    <d v="1947-01-29T00:00:00"/>
    <s v="Seattle, WA"/>
    <s v="United States of America"/>
    <x v="16"/>
    <x v="1"/>
    <s v="Fred Hutchinson Cancer Research Center"/>
    <s v="Seattle, WA"/>
    <s v="United States of America"/>
    <s v="USA"/>
  </r>
  <r>
    <n v="2004"/>
    <x v="2"/>
    <s v="The Nobel Prize in Physiology or Medicine 2004"/>
    <s v="&quot;for their discoveries of odorant receptors and the organization of the olfactory system&quot;"/>
    <d v="2021-02-01T00:00:00"/>
    <s v="Individual"/>
    <s v="Richard Axel"/>
    <d v="1946-07-02T00:00:00"/>
    <s v="New York, NY"/>
    <s v="United States of America"/>
    <x v="16"/>
    <x v="0"/>
    <s v="Columbia University"/>
    <s v="New York, NY"/>
    <s v="United States of America"/>
    <s v="USA"/>
  </r>
  <r>
    <n v="2004"/>
    <x v="3"/>
    <s v="The Nobel Peace Prize 2004"/>
    <s v="&quot;for her contribution to sustainable development, democracy and peace&quot;"/>
    <d v="2021-01-01T00:00:00"/>
    <s v="Individual"/>
    <s v="Wangari Muta Maathai"/>
    <d v="1940-04-01T00:00:00"/>
    <s v="Nyeri"/>
    <s v="Kenya"/>
    <x v="70"/>
    <x v="1"/>
    <s v="NA"/>
    <s v="NA"/>
    <s v="NA"/>
    <s v="KEN"/>
  </r>
  <r>
    <n v="2004"/>
    <x v="4"/>
    <s v="The Nobel Prize in Physics 2004"/>
    <s v="&quot;for the discovery of asymptotic freedom in the theory of the strong interaction&quot;"/>
    <d v="2021-03-01T00:00:00"/>
    <s v="Individual"/>
    <s v="David J. Gross"/>
    <d v="1941-02-19T00:00:00"/>
    <s v="Washington, DC"/>
    <s v="United States of America"/>
    <x v="16"/>
    <x v="0"/>
    <s v="University of California"/>
    <s v="Santa Barbara, CA"/>
    <s v="United States of America"/>
    <s v="USA"/>
  </r>
  <r>
    <n v="2004"/>
    <x v="4"/>
    <s v="The Nobel Prize in Physics 2004"/>
    <s v="&quot;for the discovery of asymptotic freedom in the theory of the strong interaction&quot;"/>
    <d v="2021-03-01T00:00:00"/>
    <s v="Individual"/>
    <s v="Frank Wilczek"/>
    <d v="1951-05-15T00:00:00"/>
    <s v="New York, NY"/>
    <s v="United States of America"/>
    <x v="16"/>
    <x v="0"/>
    <s v="Massachusetts Institute of Technology (MIT)"/>
    <s v="Cambridge, MA"/>
    <s v="United States of America"/>
    <s v="USA"/>
  </r>
  <r>
    <n v="2004"/>
    <x v="4"/>
    <s v="The Nobel Prize in Physics 2004"/>
    <s v="&quot;for the discovery of asymptotic freedom in the theory of the strong interaction&quot;"/>
    <d v="2021-03-01T00:00:00"/>
    <s v="Individual"/>
    <s v="H. David Politzer"/>
    <d v="1949-08-31T00:00:00"/>
    <s v="New York, NY"/>
    <s v="United States of America"/>
    <x v="16"/>
    <x v="0"/>
    <s v="California Institute of Technology (Caltech)"/>
    <s v="Pasadena, CA"/>
    <s v="United States of America"/>
    <s v="USA"/>
  </r>
  <r>
    <n v="2005"/>
    <x v="0"/>
    <s v="The Nobel Prize in Chemistry 2005"/>
    <s v="&quot;for the development of the metathesis method in organic synthesis&quot;"/>
    <d v="2021-03-01T00:00:00"/>
    <s v="Individual"/>
    <s v="Richard R. Schrock"/>
    <d v="1945-01-04T00:00:00"/>
    <s v="Berne, IN"/>
    <s v="United States of America"/>
    <x v="16"/>
    <x v="0"/>
    <s v="Massachusetts Institute of Technology (MIT)"/>
    <s v="Cambridge, MA"/>
    <s v="United States of America"/>
    <s v="USA"/>
  </r>
  <r>
    <n v="2005"/>
    <x v="0"/>
    <s v="The Nobel Prize in Chemistry 2005"/>
    <s v="&quot;for the development of the metathesis method in organic synthesis&quot;"/>
    <d v="2021-03-01T00:00:00"/>
    <s v="Individual"/>
    <s v="Robert H. Grubbs"/>
    <d v="1942-02-27T00:00:00"/>
    <s v="Possum Trot, KY"/>
    <s v="United States of America"/>
    <x v="16"/>
    <x v="0"/>
    <s v="California Institute of Technology (Caltech)"/>
    <s v="Pasadena, CA"/>
    <s v="United States of America"/>
    <s v="USA"/>
  </r>
  <r>
    <n v="2005"/>
    <x v="0"/>
    <s v="The Nobel Prize in Chemistry 2005"/>
    <s v="&quot;for the development of the metathesis method in organic synthesis&quot;"/>
    <d v="2021-03-01T00:00:00"/>
    <s v="Individual"/>
    <s v="Yves Chauvin"/>
    <d v="1930-10-10T00:00:00"/>
    <s v="Menin"/>
    <s v="Belgium"/>
    <x v="21"/>
    <x v="0"/>
    <s v="Institut Fran√ßais du P√©trole"/>
    <s v="Rueil-Malmaison"/>
    <s v="France"/>
    <s v="BEL"/>
  </r>
  <r>
    <n v="2005"/>
    <x v="5"/>
    <s v="The Sveriges Riksbank Prize in Economic Sciences 2005"/>
    <s v="&quot;for having enhanced our understanding of conflict and cooperation through game-theory analysis&quot;"/>
    <d v="2021-02-01T00:00:00"/>
    <s v="Individual"/>
    <s v="Robert J. Aumann"/>
    <d v="1930-06-08T00:00:00"/>
    <s v="Frankfurt-on-the-Main"/>
    <s v="Germany"/>
    <x v="4"/>
    <x v="0"/>
    <s v="University of Jerusalem, Center for Rationality"/>
    <s v="Jerusalem"/>
    <s v="Israel"/>
    <s v="DEU"/>
  </r>
  <r>
    <n v="2005"/>
    <x v="5"/>
    <s v="The Sveriges Riksbank Prize in Economic Sciences 2005"/>
    <s v="&quot;for having enhanced our understanding of conflict and cooperation through game-theory analysis&quot;"/>
    <d v="2021-02-01T00:00:00"/>
    <s v="Individual"/>
    <s v="Thomas C. Schelling"/>
    <d v="1921-04-14T00:00:00"/>
    <s v="Oakland, CA"/>
    <s v="United States of America"/>
    <x v="16"/>
    <x v="0"/>
    <s v="University of Maryland, Department of Economics and School of Public Policy"/>
    <s v="College Park, MD"/>
    <s v="United States of America"/>
    <s v="USA"/>
  </r>
  <r>
    <n v="2005"/>
    <x v="1"/>
    <s v="The Nobel Prize in Literature 2005"/>
    <s v="&quot;who in his plays uncovers the precipice under everyday prattle and forces entry into oppression's closed rooms&quot;"/>
    <d v="2021-01-01T00:00:00"/>
    <s v="Individual"/>
    <s v="Harold Pinter"/>
    <d v="1930-10-10T00:00:00"/>
    <s v="London"/>
    <s v="United Kingdom"/>
    <x v="9"/>
    <x v="0"/>
    <s v="NA"/>
    <s v="NA"/>
    <s v="NA"/>
    <s v="GBR"/>
  </r>
  <r>
    <n v="2005"/>
    <x v="2"/>
    <s v="The Nobel Prize in Physiology or Medicine 2005"/>
    <s v="&quot;for their discovery of the bacterium &lt;i&gt;Helicobacter pylori&lt;/i&gt; and its role in gastritis and peptic ulcer disease&quot;"/>
    <d v="2021-02-01T00:00:00"/>
    <s v="Individual"/>
    <s v="Barry J. Marshall"/>
    <d v="1951-09-30T00:00:00"/>
    <s v="Kalgoorlie"/>
    <s v="Australia"/>
    <x v="23"/>
    <x v="0"/>
    <s v="NHMRC Helicobacter pylori Research Laboratory, QEII Medical Centre"/>
    <s v="Nedlands"/>
    <s v="Australia"/>
    <s v="AUS"/>
  </r>
  <r>
    <n v="2005"/>
    <x v="2"/>
    <s v="The Nobel Prize in Physiology or Medicine 2005"/>
    <s v="&quot;for their discovery of the bacterium &lt;i&gt;Helicobacter pylori&lt;/i&gt; and its role in gastritis and peptic ulcer disease&quot;"/>
    <d v="2021-02-01T00:00:00"/>
    <s v="Individual"/>
    <s v="J. Robin Warren"/>
    <d v="1937-06-11T00:00:00"/>
    <s v="Adelaide"/>
    <s v="Australia"/>
    <x v="23"/>
    <x v="0"/>
    <s v="NA"/>
    <s v="Perth"/>
    <s v="Australia"/>
    <s v="AUS"/>
  </r>
  <r>
    <n v="2005"/>
    <x v="3"/>
    <s v="The Nobel Peace Prize 2005"/>
    <s v="&quot;for their efforts to prevent nuclear energy from being used for military purposes and to ensure that nuclear energy for peaceful purposes is used in the safest possible way&quot;"/>
    <d v="2021-02-01T00:00:00"/>
    <s v="Organization"/>
    <s v="International Atomic Energy Agency (IAEA)"/>
    <s v="NA"/>
    <s v="NA"/>
    <s v="NA"/>
    <x v="12"/>
    <x v="2"/>
    <s v="NA"/>
    <s v="NA"/>
    <s v="NA"/>
    <m/>
  </r>
  <r>
    <n v="2005"/>
    <x v="3"/>
    <s v="The Nobel Peace Prize 2005"/>
    <s v="&quot;for their efforts to prevent nuclear energy from being used for military purposes and to ensure that nuclear energy for peaceful purposes is used in the safest possible way&quot;"/>
    <d v="2021-02-01T00:00:00"/>
    <s v="Individual"/>
    <s v="Mohamed ElBaradei"/>
    <d v="1942-06-17T00:00:00"/>
    <s v="Cairo"/>
    <s v="Egypt"/>
    <x v="45"/>
    <x v="0"/>
    <s v="NA"/>
    <s v="NA"/>
    <s v="NA"/>
    <s v="EGY"/>
  </r>
  <r>
    <n v="2005"/>
    <x v="4"/>
    <s v="The Nobel Prize in Physics 2005"/>
    <s v="&quot;for their contributions to the development of laser-based precision spectroscopy, including the optical frequency comb technique&quot;"/>
    <d v="2021-04-01T00:00:00"/>
    <s v="Individual"/>
    <s v="John L. Hall"/>
    <d v="1934-08-21T00:00:00"/>
    <s v="Denver, CO"/>
    <s v="United States of America"/>
    <x v="16"/>
    <x v="0"/>
    <s v="University of Colorado"/>
    <s v="Boulder, CO"/>
    <s v="United States of America"/>
    <s v="USA"/>
  </r>
  <r>
    <n v="2005"/>
    <x v="4"/>
    <s v="The Nobel Prize in Physics 2005"/>
    <s v="&quot;for his contribution to the quantum theory of optical coherence&quot;"/>
    <d v="2021-02-01T00:00:00"/>
    <s v="Individual"/>
    <s v="Roy J. Glauber"/>
    <d v="1925-09-01T00:00:00"/>
    <s v="New York, NY"/>
    <s v="United States of America"/>
    <x v="16"/>
    <x v="0"/>
    <s v="Harvard University"/>
    <s v="Cambridge, MA"/>
    <s v="United States of America"/>
    <s v="USA"/>
  </r>
  <r>
    <n v="2005"/>
    <x v="4"/>
    <s v="The Nobel Prize in Physics 2005"/>
    <s v="&quot;for their contributions to the development of laser-based precision spectroscopy, including the optical frequency comb technique&quot;"/>
    <d v="2021-04-01T00:00:00"/>
    <s v="Individual"/>
    <s v="Theodor W. H√§nsch"/>
    <d v="1941-10-30T00:00:00"/>
    <s v="Heidelberg"/>
    <s v="Germany"/>
    <x v="4"/>
    <x v="0"/>
    <s v="Max-Planck-Institut"/>
    <s v="Garching"/>
    <s v="Germany"/>
    <s v="DEU"/>
  </r>
  <r>
    <n v="2006"/>
    <x v="0"/>
    <s v="The Nobel Prize in Chemistry 2006"/>
    <s v="&quot;for his studies of the molecular basis of eukaryotic transcription&quot;"/>
    <d v="2021-01-01T00:00:00"/>
    <s v="Individual"/>
    <s v="Roger D. Kornberg"/>
    <d v="1947-04-24T00:00:00"/>
    <s v="St. Louis, MO"/>
    <s v="United States of America"/>
    <x v="16"/>
    <x v="0"/>
    <s v="Stanford University"/>
    <s v="Stanford, CA"/>
    <s v="United States of America"/>
    <s v="USA"/>
  </r>
  <r>
    <n v="2006"/>
    <x v="5"/>
    <s v="The Sveriges Riksbank Prize in Economic Sciences 2006"/>
    <s v="&quot;for his analysis of intertemporal tradeoffs in macroeconomic policy&quot;"/>
    <d v="2021-01-01T00:00:00"/>
    <s v="Individual"/>
    <s v="Edmund S. Phelps"/>
    <d v="1933-07-26T00:00:00"/>
    <s v="Evanston, IL"/>
    <s v="United States of America"/>
    <x v="16"/>
    <x v="0"/>
    <s v="Columbia University"/>
    <s v="New York, NY"/>
    <s v="United States of America"/>
    <s v="USA"/>
  </r>
  <r>
    <n v="2006"/>
    <x v="1"/>
    <s v="The Nobel Prize in Literature 2006"/>
    <s v="&quot;who in the quest for the melancholic soul of his native city has discovered new symbols for the clash and interlacing of cultures&quot;"/>
    <d v="2021-01-01T00:00:00"/>
    <s v="Individual"/>
    <s v="Orhan Pamuk"/>
    <d v="1952-06-07T00:00:00"/>
    <s v="Istanbul"/>
    <s v="Turkey"/>
    <x v="44"/>
    <x v="0"/>
    <s v="NA"/>
    <s v="NA"/>
    <s v="NA"/>
    <s v="TUR"/>
  </r>
  <r>
    <n v="2006"/>
    <x v="2"/>
    <s v="The Nobel Prize in Physiology or Medicine 2006"/>
    <s v="&quot;for their discovery of RNA interference - gene silencing by double-stranded RNA&quot;"/>
    <d v="2021-02-01T00:00:00"/>
    <s v="Individual"/>
    <s v="Andrew Z. Fire"/>
    <d v="1959-04-27T00:00:00"/>
    <s v="Stanford, CA"/>
    <s v="United States of America"/>
    <x v="16"/>
    <x v="0"/>
    <s v="Stanford University"/>
    <s v="Stanford, CA"/>
    <s v="United States of America"/>
    <s v="USA"/>
  </r>
  <r>
    <n v="2006"/>
    <x v="2"/>
    <s v="The Nobel Prize in Physiology or Medicine 2006"/>
    <s v="&quot;for their discovery of RNA interference - gene silencing by double-stranded RNA&quot;"/>
    <d v="2021-02-01T00:00:00"/>
    <s v="Individual"/>
    <s v="Craig C. Mello"/>
    <d v="1960-10-19T00:00:00"/>
    <s v="New Haven, CT"/>
    <s v="United States of America"/>
    <x v="16"/>
    <x v="0"/>
    <s v="University of Massachusetts Medical School"/>
    <s v="Worcester, MA"/>
    <s v="United States of America"/>
    <s v="USA"/>
  </r>
  <r>
    <n v="2006"/>
    <x v="3"/>
    <s v="The Nobel Peace Prize 2006"/>
    <s v="&quot;for their efforts to create economic and social development from below&quot;"/>
    <d v="2021-02-01T00:00:00"/>
    <s v="Organization"/>
    <s v="Grameen Bank"/>
    <s v="NA"/>
    <s v="NA"/>
    <s v="NA"/>
    <x v="12"/>
    <x v="2"/>
    <s v="NA"/>
    <s v="NA"/>
    <s v="NA"/>
    <m/>
  </r>
  <r>
    <n v="2006"/>
    <x v="3"/>
    <s v="The Nobel Peace Prize 2006"/>
    <s v="&quot;for their efforts to create economic and social development from below&quot;"/>
    <d v="2021-02-01T00:00:00"/>
    <s v="Individual"/>
    <s v="Muhammad Yunus"/>
    <d v="1940-06-28T00:00:00"/>
    <s v="Chittagong"/>
    <s v="British India (Bangladesh)"/>
    <x v="71"/>
    <x v="0"/>
    <s v="NA"/>
    <s v="NA"/>
    <s v="NA"/>
    <s v="BGD"/>
  </r>
  <r>
    <n v="2006"/>
    <x v="4"/>
    <s v="The Nobel Prize in Physics 2006"/>
    <s v="&quot;for their discovery of the blackbody form and anisotropy of the cosmic microwave background radiation&quot;"/>
    <d v="2021-02-01T00:00:00"/>
    <s v="Individual"/>
    <s v="George F. Smoot"/>
    <d v="1945-02-20T00:00:00"/>
    <s v="Yukon, FL"/>
    <s v="United States of America"/>
    <x v="16"/>
    <x v="0"/>
    <s v="University of California"/>
    <s v="Berkeley, CA"/>
    <s v="United States of America"/>
    <s v="USA"/>
  </r>
  <r>
    <n v="2006"/>
    <x v="4"/>
    <s v="The Nobel Prize in Physics 2006"/>
    <s v="&quot;for their discovery of the blackbody form and anisotropy of the cosmic microwave background radiation&quot;"/>
    <d v="2021-02-01T00:00:00"/>
    <s v="Individual"/>
    <s v="John C. Mather"/>
    <d v="1946-08-07T00:00:00"/>
    <s v="Roanoke, VA"/>
    <s v="United States of America"/>
    <x v="16"/>
    <x v="0"/>
    <s v="NASA Goddard Space Flight Center"/>
    <s v="Greenbelt, MD"/>
    <s v="United States of America"/>
    <s v="USA"/>
  </r>
  <r>
    <n v="2007"/>
    <x v="0"/>
    <s v="The Nobel Prize in Chemistry 2007"/>
    <s v="&quot;for his studies of chemical processes on solid surfaces&quot;"/>
    <d v="2021-01-01T00:00:00"/>
    <s v="Individual"/>
    <s v="Gerhard Ertl"/>
    <d v="1936-10-10T00:00:00"/>
    <s v="Bad Cannstatt"/>
    <s v="Germany"/>
    <x v="4"/>
    <x v="0"/>
    <s v="Fritz-Haber-Institut der Max-Planck-Gesellschaft"/>
    <s v="Berlin"/>
    <s v="Germany"/>
    <s v="DEU"/>
  </r>
  <r>
    <n v="2007"/>
    <x v="5"/>
    <s v="The Sveriges Riksbank Prize in Economic Sciences 2007"/>
    <s v="&quot;for having laid the foundations of mechanism design theory&quot;"/>
    <d v="2021-03-01T00:00:00"/>
    <s v="Individual"/>
    <s v="Eric S. Maskin"/>
    <d v="1950-12-12T00:00:00"/>
    <s v="New York, NY"/>
    <s v="United States of America"/>
    <x v="16"/>
    <x v="0"/>
    <s v="Institute for Advanced Study"/>
    <s v="Princeton, NJ"/>
    <s v="United States of America"/>
    <s v="USA"/>
  </r>
  <r>
    <n v="2007"/>
    <x v="5"/>
    <s v="The Sveriges Riksbank Prize in Economic Sciences 2007"/>
    <s v="&quot;for having laid the foundations of mechanism design theory&quot;"/>
    <d v="2021-03-01T00:00:00"/>
    <s v="Individual"/>
    <s v="Leonid Hurwicz"/>
    <d v="1917-08-21T00:00:00"/>
    <s v="Moscow"/>
    <s v="Russia"/>
    <x v="11"/>
    <x v="0"/>
    <s v="University of Minnesota"/>
    <s v="Minneapolis, MN"/>
    <s v="United States of America"/>
    <s v="RUS"/>
  </r>
  <r>
    <n v="2007"/>
    <x v="5"/>
    <s v="The Sveriges Riksbank Prize in Economic Sciences 2007"/>
    <s v="&quot;for having laid the foundations of mechanism design theory&quot;"/>
    <d v="2021-03-01T00:00:00"/>
    <s v="Individual"/>
    <s v="Roger B. Myerson"/>
    <d v="1951-03-29T00:00:00"/>
    <s v="Boston, MA"/>
    <s v="United States of America"/>
    <x v="16"/>
    <x v="0"/>
    <s v="University of Chicago"/>
    <s v="Chicago, IL"/>
    <s v="United States of America"/>
    <s v="USA"/>
  </r>
  <r>
    <n v="2007"/>
    <x v="1"/>
    <s v="The Nobel Prize in Literature 2007"/>
    <s v="&quot;that epicist of the female experience, who with scepticism, fire and visionary power has subjected a divided civilisation to scrutiny&quot;"/>
    <d v="2021-01-01T00:00:00"/>
    <s v="Individual"/>
    <s v="Doris Lessing"/>
    <d v="1919-10-22T00:00:00"/>
    <s v="Kermanshah"/>
    <s v="Persia (Iran)"/>
    <x v="69"/>
    <x v="1"/>
    <s v="NA"/>
    <s v="NA"/>
    <s v="NA"/>
    <s v="IRN"/>
  </r>
  <r>
    <n v="2007"/>
    <x v="2"/>
    <s v="The Nobel Prize in Physiology or Medicine 2007"/>
    <s v="&quot;for their discoveries of principles for introducing specific gene modifications in mice by the use of embryonic stem cells&quot;"/>
    <d v="2021-03-01T00:00:00"/>
    <s v="Individual"/>
    <s v="Mario R. Capecchi"/>
    <d v="1937-10-06T00:00:00"/>
    <s v="Verona"/>
    <s v="Italy"/>
    <x v="15"/>
    <x v="0"/>
    <s v="University of Utah"/>
    <s v="Salt Lake City, UT"/>
    <s v="United States of America"/>
    <s v="ITA"/>
  </r>
  <r>
    <n v="2007"/>
    <x v="2"/>
    <s v="The Nobel Prize in Physiology or Medicine 2007"/>
    <s v="&quot;for their discoveries of principles for introducing specific gene modifications in mice by the use of embryonic stem cells&quot;"/>
    <d v="2021-03-01T00:00:00"/>
    <s v="Individual"/>
    <s v="Oliver Smithies"/>
    <d v="1925-06-23T00:00:00"/>
    <s v="Halifax"/>
    <s v="United Kingdom"/>
    <x v="9"/>
    <x v="0"/>
    <s v="University of North Carolina"/>
    <s v="Chapel Hill, NC"/>
    <s v="United States of America"/>
    <s v="GBR"/>
  </r>
  <r>
    <n v="2007"/>
    <x v="2"/>
    <s v="The Nobel Prize in Physiology or Medicine 2007"/>
    <s v="&quot;for their discoveries of principles for introducing specific gene modifications in mice by the use of embryonic stem cells&quot;"/>
    <d v="2021-03-01T00:00:00"/>
    <s v="Individual"/>
    <s v="Sir Martin J. Evans"/>
    <d v="1941-01-01T00:00:00"/>
    <s v="Stroud"/>
    <s v="United Kingdom"/>
    <x v="9"/>
    <x v="0"/>
    <s v="Cardiff University"/>
    <s v="Cardiff"/>
    <s v="United Kingdom"/>
    <s v="GBR"/>
  </r>
  <r>
    <n v="2007"/>
    <x v="3"/>
    <s v="The Nobel Peace Prize 2007"/>
    <s v="&quot;for their efforts to build up and disseminate greater knowledge about man-made climate change, and to lay the foundations for the measures that are needed to counteract such change&quot;"/>
    <d v="2021-02-01T00:00:00"/>
    <s v="Individual"/>
    <s v="Albert Arnold (Al) Gore Jr."/>
    <d v="1948-03-31T00:00:00"/>
    <s v="Washington, DC"/>
    <s v="United States of America"/>
    <x v="16"/>
    <x v="0"/>
    <s v="NA"/>
    <s v="NA"/>
    <s v="NA"/>
    <s v="USA"/>
  </r>
  <r>
    <n v="2007"/>
    <x v="3"/>
    <s v="The Nobel Peace Prize 2007"/>
    <s v="&quot;for their efforts to build up and disseminate greater knowledge about man-made climate change, and to lay the foundations for the measures that are needed to counteract such change&quot;"/>
    <d v="2021-02-01T00:00:00"/>
    <s v="Organization"/>
    <s v="Intergovernmental Panel on Climate Change (IPCC)"/>
    <s v="NA"/>
    <s v="NA"/>
    <s v="NA"/>
    <x v="12"/>
    <x v="2"/>
    <s v="NA"/>
    <s v="NA"/>
    <s v="NA"/>
    <m/>
  </r>
  <r>
    <n v="2007"/>
    <x v="4"/>
    <s v="The Nobel Prize in Physics 2007"/>
    <s v="&quot;for the discovery of Giant Magnetoresistance&quot;"/>
    <d v="2021-02-01T00:00:00"/>
    <s v="Individual"/>
    <s v="Albert Fert"/>
    <d v="1938-03-07T00:00:00"/>
    <s v="Carcassonne"/>
    <s v="France"/>
    <x v="1"/>
    <x v="0"/>
    <s v="Universit√© Paris-Saclay"/>
    <s v="Orsay"/>
    <s v="France"/>
    <s v="FRA"/>
  </r>
  <r>
    <n v="2007"/>
    <x v="4"/>
    <s v="The Nobel Prize in Physics 2007"/>
    <s v="&quot;for the discovery of Giant Magnetoresistance&quot;"/>
    <d v="2021-02-01T00:00:00"/>
    <s v="Individual"/>
    <s v="Peter Gr√ºnberg"/>
    <d v="1939-05-18T00:00:00"/>
    <s v="Plzen"/>
    <s v="Czechoslovakia (Czech Republic)"/>
    <x v="13"/>
    <x v="0"/>
    <s v="Forschungszentrum J&amp;uuml;lich"/>
    <s v="J&amp;uuml;lich"/>
    <s v="Germany"/>
    <s v="CZE"/>
  </r>
  <r>
    <n v="2008"/>
    <x v="0"/>
    <s v="The Nobel Prize in Chemistry 2008"/>
    <s v="&quot;for the discovery and development of the green fluorescent protein, GFP&quot;"/>
    <d v="2021-03-01T00:00:00"/>
    <s v="Individual"/>
    <s v="Martin Chalfie"/>
    <d v="1947-01-15T00:00:00"/>
    <s v="Chicago, IL"/>
    <s v="United States of America"/>
    <x v="16"/>
    <x v="0"/>
    <s v="Columbia University"/>
    <s v="New York, NY"/>
    <s v="United States of America"/>
    <s v="USA"/>
  </r>
  <r>
    <n v="2008"/>
    <x v="0"/>
    <s v="The Nobel Prize in Chemistry 2008"/>
    <s v="&quot;for the discovery and development of the green fluorescent protein, GFP&quot;"/>
    <d v="2021-03-01T00:00:00"/>
    <s v="Individual"/>
    <s v="Osamu Shimomura"/>
    <d v="1928-08-27T00:00:00"/>
    <s v="Kyoto"/>
    <s v="Japan"/>
    <x v="34"/>
    <x v="0"/>
    <s v="Marine Biological Laboratory (MBL)"/>
    <s v="Woods Hole, MA"/>
    <s v="United States of America"/>
    <s v="JPN"/>
  </r>
  <r>
    <n v="2008"/>
    <x v="0"/>
    <s v="The Nobel Prize in Chemistry 2008"/>
    <s v="&quot;for the discovery and development of the green fluorescent protein, GFP&quot;"/>
    <d v="2021-03-01T00:00:00"/>
    <s v="Individual"/>
    <s v="Roger Y. Tsien"/>
    <d v="1952-02-01T00:00:00"/>
    <s v="New York, NY"/>
    <s v="United States of America"/>
    <x v="16"/>
    <x v="0"/>
    <s v="University of California"/>
    <s v="San Diego, CA"/>
    <s v="United States of America"/>
    <s v="USA"/>
  </r>
  <r>
    <n v="2008"/>
    <x v="5"/>
    <s v="The Sveriges Riksbank Prize in Economic Sciences 2008"/>
    <s v="&quot;for his analysis of trade patterns and location of economic activity&quot;"/>
    <d v="2021-01-01T00:00:00"/>
    <s v="Individual"/>
    <s v="Paul Krugman"/>
    <d v="1953-02-28T00:00:00"/>
    <s v="New York, NY"/>
    <s v="United States of America"/>
    <x v="16"/>
    <x v="0"/>
    <s v="Princeton University"/>
    <s v="Princeton, NJ"/>
    <s v="United States of America"/>
    <s v="USA"/>
  </r>
  <r>
    <n v="2008"/>
    <x v="1"/>
    <s v="The Nobel Prize in Literature 2008"/>
    <s v="&quot;author of new departures, poetic adventure and sensual ecstasy, explorer of a humanity beyond and below the reigning civilization&quot;"/>
    <d v="2021-01-01T00:00:00"/>
    <s v="Individual"/>
    <s v="Jean-Marie Gustave Le Cl√©zio"/>
    <d v="1940-04-13T00:00:00"/>
    <s v="Nice"/>
    <s v="France"/>
    <x v="1"/>
    <x v="0"/>
    <s v="NA"/>
    <s v="NA"/>
    <s v="NA"/>
    <s v="FRA"/>
  </r>
  <r>
    <n v="2008"/>
    <x v="2"/>
    <s v="The Nobel Prize in Physiology or Medicine 2008"/>
    <s v="&quot;for their discovery of human immunodeficiency virus&quot;"/>
    <d v="2021-04-01T00:00:00"/>
    <s v="Individual"/>
    <s v="Fran√ßoise Barr√©-Sinoussi"/>
    <d v="1947-07-30T00:00:00"/>
    <s v="Paris"/>
    <s v="France"/>
    <x v="1"/>
    <x v="1"/>
    <s v="Institut Pasteur"/>
    <s v="Paris"/>
    <s v="France"/>
    <s v="FRA"/>
  </r>
  <r>
    <n v="2008"/>
    <x v="2"/>
    <s v="The Nobel Prize in Physiology or Medicine 2008"/>
    <s v="&quot;for his discovery of human papilloma viruses causing cervical cancer&quot;"/>
    <d v="2021-02-01T00:00:00"/>
    <s v="Individual"/>
    <s v="Harald zur Hausen"/>
    <d v="1936-03-11T00:00:00"/>
    <s v="Gelsenkirchen"/>
    <s v="Germany"/>
    <x v="4"/>
    <x v="0"/>
    <s v="German Cancer Research Center"/>
    <s v="Heidelberg"/>
    <s v="Germany"/>
    <s v="DEU"/>
  </r>
  <r>
    <n v="2008"/>
    <x v="2"/>
    <s v="The Nobel Prize in Physiology or Medicine 2008"/>
    <s v="&quot;for their discovery of human immunodeficiency virus&quot;"/>
    <d v="2021-04-01T00:00:00"/>
    <s v="Individual"/>
    <s v="Luc Montagnier"/>
    <d v="1932-08-18T00:00:00"/>
    <s v="Chabris"/>
    <s v="France"/>
    <x v="1"/>
    <x v="0"/>
    <s v="World Foundation for AIDS Research and Prevention"/>
    <s v="Paris"/>
    <s v="France"/>
    <s v="FRA"/>
  </r>
  <r>
    <n v="2008"/>
    <x v="3"/>
    <s v="The Nobel Peace Prize 2008"/>
    <s v="&quot;for his important efforts, on several continents and over more than three decades, to resolve international conflicts&quot;"/>
    <d v="2021-01-01T00:00:00"/>
    <s v="Individual"/>
    <s v="Martti Ahtisaari"/>
    <d v="1937-06-23T00:00:00"/>
    <s v="Viipuri (Vyborg)"/>
    <s v="Finland"/>
    <x v="31"/>
    <x v="0"/>
    <s v="NA"/>
    <s v="NA"/>
    <s v="NA"/>
    <s v="FIN"/>
  </r>
  <r>
    <n v="2008"/>
    <x v="4"/>
    <s v="The Nobel Prize in Physics 2008"/>
    <s v="&quot;for the discovery of the origin of the broken symmetry which predicts the existence of at least three families of quarks in nature&quot;"/>
    <d v="2021-04-01T00:00:00"/>
    <s v="Individual"/>
    <s v="Makoto Kobayashi"/>
    <d v="1944-04-07T00:00:00"/>
    <s v="Nagoya"/>
    <s v="Japan"/>
    <x v="34"/>
    <x v="0"/>
    <s v="High Energy Accelerator Research Organization (KEK)"/>
    <s v="Tsukuba"/>
    <s v="Japan"/>
    <s v="JPN"/>
  </r>
  <r>
    <n v="2008"/>
    <x v="4"/>
    <s v="The Nobel Prize in Physics 2008"/>
    <s v="&quot;for the discovery of the origin of the broken symmetry which predicts the existence of at least three families of quarks in nature&quot;"/>
    <d v="2021-04-01T00:00:00"/>
    <s v="Individual"/>
    <s v="Toshihide Maskawa"/>
    <d v="1940-02-07T00:00:00"/>
    <s v="Nagoya"/>
    <s v="Japan"/>
    <x v="34"/>
    <x v="0"/>
    <s v="Kyoto Sangyo University"/>
    <s v="Kyoto"/>
    <s v="Japan"/>
    <s v="JPN"/>
  </r>
  <r>
    <n v="2008"/>
    <x v="4"/>
    <s v="The Nobel Prize in Physics 2008"/>
    <s v="&quot;for the discovery of the mechanism of spontaneous broken symmetry in subatomic physics&quot;"/>
    <d v="2021-02-01T00:00:00"/>
    <s v="Individual"/>
    <s v="Yoichiro Nambu"/>
    <d v="1921-01-18T00:00:00"/>
    <s v="Tokyo"/>
    <s v="Japan"/>
    <x v="34"/>
    <x v="0"/>
    <s v="University of Chicago"/>
    <s v="Chicago, IL"/>
    <s v="United States of America"/>
    <s v="JPN"/>
  </r>
  <r>
    <n v="2009"/>
    <x v="0"/>
    <s v="The Nobel Prize in Chemistry 2009"/>
    <s v="&quot;for studies of the structure and function of the ribosome&quot;"/>
    <d v="2021-03-01T00:00:00"/>
    <s v="Individual"/>
    <s v="Ada E. Yonath"/>
    <d v="1939-06-22T00:00:00"/>
    <s v="Jerusalem"/>
    <s v="British Mandate of Palestine (Israel)"/>
    <x v="65"/>
    <x v="1"/>
    <s v="Weizmann Institute of Science"/>
    <s v="Rehovot"/>
    <s v="Israel"/>
    <s v="ISR"/>
  </r>
  <r>
    <n v="2009"/>
    <x v="0"/>
    <s v="The Nobel Prize in Chemistry 2009"/>
    <s v="&quot;for studies of the structure and function of the ribosome&quot;"/>
    <d v="2021-03-01T00:00:00"/>
    <s v="Individual"/>
    <s v="Thomas A. Steitz"/>
    <d v="1940-08-23T00:00:00"/>
    <s v="Milwaukee, WI"/>
    <s v="United States of America"/>
    <x v="16"/>
    <x v="0"/>
    <s v="Yale University"/>
    <s v="New Haven, CT"/>
    <s v="United States of America"/>
    <s v="USA"/>
  </r>
  <r>
    <n v="2009"/>
    <x v="0"/>
    <s v="The Nobel Prize in Chemistry 2009"/>
    <s v="&quot;for studies of the structure and function of the ribosome&quot;"/>
    <d v="2021-03-01T00:00:00"/>
    <s v="Individual"/>
    <s v="Venkatraman Ramakrishnan"/>
    <d v="1952-07-02T00:00:00"/>
    <s v="Chidambaram, Tamil Nadu"/>
    <s v="India"/>
    <x v="5"/>
    <x v="0"/>
    <s v="MRC Laboratory of Molecular Biology"/>
    <s v="Cambridge"/>
    <s v="United Kingdom"/>
    <s v="IND"/>
  </r>
  <r>
    <n v="2009"/>
    <x v="5"/>
    <s v="The Sveriges Riksbank Prize in Economic Sciences 2009"/>
    <s v="&quot;for her analysis of economic governance, especially the commons&quot;"/>
    <d v="2021-02-01T00:00:00"/>
    <s v="Individual"/>
    <s v="Elinor Ostrom"/>
    <d v="1933-08-07T00:00:00"/>
    <s v="Los Angeles, CA"/>
    <s v="United States of America"/>
    <x v="16"/>
    <x v="1"/>
    <s v="Indiana University"/>
    <s v="Bloomington, IN"/>
    <s v="United States of America"/>
    <s v="USA"/>
  </r>
  <r>
    <n v="2009"/>
    <x v="5"/>
    <s v="The Sveriges Riksbank Prize in Economic Sciences 2009"/>
    <s v="&quot;for his analysis of economic governance, especially the boundaries of the firm&quot;"/>
    <d v="2021-02-01T00:00:00"/>
    <s v="Individual"/>
    <s v="Oliver E. Williamson"/>
    <d v="1932-09-27T00:00:00"/>
    <s v="Superior, WI"/>
    <s v="United States of America"/>
    <x v="16"/>
    <x v="0"/>
    <s v="University of California"/>
    <s v="Berkeley, CA"/>
    <s v="United States of America"/>
    <s v="USA"/>
  </r>
  <r>
    <n v="2009"/>
    <x v="1"/>
    <s v="The Nobel Prize in Literature 2009"/>
    <s v="&quot;who, with the concentration of poetry and the frankness of prose, depicts the landscape of the dispossessed&quot;"/>
    <d v="2021-01-01T00:00:00"/>
    <s v="Individual"/>
    <s v="Herta M√ºller"/>
    <d v="1953-08-17T00:00:00"/>
    <s v="Nitzkydorf, Banat"/>
    <s v="Romania"/>
    <x v="49"/>
    <x v="1"/>
    <s v="NA"/>
    <s v="NA"/>
    <s v="NA"/>
    <s v="ROU"/>
  </r>
  <r>
    <n v="2009"/>
    <x v="2"/>
    <s v="The Nobel Prize in Physiology or Medicine 2009"/>
    <s v="&quot;for the discovery of how chromosomes are protected by telomeres and the enzyme telomerase&quot;"/>
    <d v="2021-03-01T00:00:00"/>
    <s v="Individual"/>
    <s v="Carol W. Greider"/>
    <d v="1961-04-15T00:00:00"/>
    <s v="San Diego, CA"/>
    <s v="United States of America"/>
    <x v="16"/>
    <x v="1"/>
    <s v="Johns Hopkins University"/>
    <s v="Baltimore, MD"/>
    <s v="United States of America"/>
    <s v="USA"/>
  </r>
  <r>
    <n v="2009"/>
    <x v="2"/>
    <s v="The Nobel Prize in Physiology or Medicine 2009"/>
    <s v="&quot;for the discovery of how chromosomes are protected by telomeres and the enzyme telomerase&quot;"/>
    <d v="2021-03-01T00:00:00"/>
    <s v="Individual"/>
    <s v="Elizabeth H. Blackburn"/>
    <d v="1948-11-26T00:00:00"/>
    <s v="Hobart, Tasmania"/>
    <s v="Australia"/>
    <x v="23"/>
    <x v="1"/>
    <s v="University of California"/>
    <s v="San Francisco, CA"/>
    <s v="United States of America"/>
    <s v="AUS"/>
  </r>
  <r>
    <n v="2009"/>
    <x v="2"/>
    <s v="The Nobel Prize in Physiology or Medicine 2009"/>
    <s v="&quot;for the discovery of how chromosomes are protected by telomeres and the enzyme telomerase&quot;"/>
    <d v="2021-03-01T00:00:00"/>
    <s v="Individual"/>
    <s v="Jack W. Szostak"/>
    <d v="1952-11-09T00:00:00"/>
    <s v="London"/>
    <s v="United Kingdom"/>
    <x v="9"/>
    <x v="0"/>
    <s v="Harvard Medical School"/>
    <s v="Boston, MA"/>
    <s v="United States of America"/>
    <s v="GBR"/>
  </r>
  <r>
    <n v="2009"/>
    <x v="3"/>
    <s v="The Nobel Peace Prize 2009"/>
    <s v="&quot;for his extraordinary efforts to strengthen international diplomacy and cooperation between peoples&quot;"/>
    <d v="2021-01-01T00:00:00"/>
    <s v="Individual"/>
    <s v="Barack H. Obama"/>
    <d v="1961-08-04T00:00:00"/>
    <s v="Honolulu, HI"/>
    <s v="United States of America"/>
    <x v="16"/>
    <x v="0"/>
    <s v="NA"/>
    <s v="NA"/>
    <s v="NA"/>
    <s v="USA"/>
  </r>
  <r>
    <n v="2009"/>
    <x v="4"/>
    <s v="The Nobel Prize in Physics 2009"/>
    <s v="&quot;for groundbreaking achievements concerning the transmission of light in fibers for optical communication&quot;"/>
    <d v="2021-02-01T00:00:00"/>
    <s v="Individual"/>
    <s v="Charles Kuen Kao"/>
    <d v="1933-11-04T00:00:00"/>
    <s v="Shanghai"/>
    <s v="China"/>
    <x v="37"/>
    <x v="0"/>
    <s v="Standard Telecommunication Laboratories"/>
    <s v="Harlow"/>
    <s v="United Kingdom"/>
    <s v="CHN"/>
  </r>
  <r>
    <n v="2009"/>
    <x v="4"/>
    <s v="The Nobel Prize in Physics 2009"/>
    <s v="&quot;for the invention of an imaging semiconductor circuit - the CCD sensor&quot;"/>
    <d v="2021-04-01T00:00:00"/>
    <s v="Individual"/>
    <s v="George E. Smith"/>
    <d v="1930-05-10T00:00:00"/>
    <s v="White Plains, NY"/>
    <s v="United States of America"/>
    <x v="16"/>
    <x v="0"/>
    <s v="Bell Laboratories"/>
    <s v="Murray Hill, NJ"/>
    <s v="United States of America"/>
    <s v="USA"/>
  </r>
  <r>
    <n v="2009"/>
    <x v="4"/>
    <s v="The Nobel Prize in Physics 2009"/>
    <s v="&quot;for the invention of an imaging semiconductor circuit - the CCD sensor&quot;"/>
    <d v="2021-04-01T00:00:00"/>
    <s v="Individual"/>
    <s v="Willard S. Boyle"/>
    <d v="1924-08-19T00:00:00"/>
    <s v="Amherst, NS"/>
    <s v="Canada"/>
    <x v="26"/>
    <x v="0"/>
    <s v="Bell Laboratories"/>
    <s v="Murray Hill, NJ"/>
    <s v="United States of America"/>
    <s v="CAN"/>
  </r>
  <r>
    <n v="2010"/>
    <x v="0"/>
    <s v="The Nobel Prize in Chemistry 2010"/>
    <s v="&quot;for palladium-catalyzed cross couplings in organic synthesis&quot;"/>
    <d v="2021-03-01T00:00:00"/>
    <s v="Individual"/>
    <s v="Akira Suzuki"/>
    <d v="1930-09-12T00:00:00"/>
    <s v="Mukawa"/>
    <s v="Japan"/>
    <x v="34"/>
    <x v="0"/>
    <s v="Hokkaido University"/>
    <s v="Sapporo"/>
    <s v="Japan"/>
    <s v="JPN"/>
  </r>
  <r>
    <n v="2010"/>
    <x v="0"/>
    <s v="The Nobel Prize in Chemistry 2010"/>
    <s v="&quot;for palladium-catalyzed cross couplings in organic synthesis&quot;"/>
    <d v="2021-03-01T00:00:00"/>
    <s v="Individual"/>
    <s v="Ei-ichi Negishi"/>
    <d v="1935-07-14T00:00:00"/>
    <s v="Changchun"/>
    <s v="China"/>
    <x v="37"/>
    <x v="0"/>
    <s v="Purdue University"/>
    <s v="West Lafayette, IN"/>
    <s v="United States of America"/>
    <s v="CHN"/>
  </r>
  <r>
    <n v="2010"/>
    <x v="0"/>
    <s v="The Nobel Prize in Chemistry 2010"/>
    <s v="&quot;for palladium-catalyzed cross couplings in organic synthesis&quot;"/>
    <d v="2021-03-01T00:00:00"/>
    <s v="Individual"/>
    <s v="Richard F. Heck"/>
    <d v="1931-08-15T00:00:00"/>
    <s v="Springfield, MA"/>
    <s v="United States of America"/>
    <x v="16"/>
    <x v="0"/>
    <s v="University of Delaware"/>
    <s v="NA"/>
    <s v="United States of America"/>
    <s v="USA"/>
  </r>
  <r>
    <n v="2010"/>
    <x v="5"/>
    <s v="The Sveriges Riksbank Prize in Economic Sciences 2010"/>
    <s v="&quot;for their analysis of markets with search frictions&quot;"/>
    <d v="2021-03-01T00:00:00"/>
    <s v="Individual"/>
    <s v="Christopher A. Pissarides"/>
    <d v="1948-02-20T00:00:00"/>
    <s v="Nicosia"/>
    <s v="Cyprus"/>
    <x v="72"/>
    <x v="0"/>
    <s v="London School of Economics and Political Science"/>
    <s v="London"/>
    <s v="United Kingdom"/>
    <s v="CYP"/>
  </r>
  <r>
    <n v="2010"/>
    <x v="5"/>
    <s v="The Sveriges Riksbank Prize in Economic Sciences 2010"/>
    <s v="&quot;for their analysis of markets with search frictions&quot;"/>
    <d v="2021-03-01T00:00:00"/>
    <s v="Individual"/>
    <s v="Dale T. Mortensen"/>
    <d v="1939-02-02T00:00:00"/>
    <s v="Enterprise, OR"/>
    <s v="United States of America"/>
    <x v="16"/>
    <x v="0"/>
    <s v="Northwestern University"/>
    <s v="Evanston, IL"/>
    <s v="United States of America"/>
    <s v="USA"/>
  </r>
  <r>
    <n v="2010"/>
    <x v="5"/>
    <s v="The Sveriges Riksbank Prize in Economic Sciences 2010"/>
    <s v="&quot;for their analysis of markets with search frictions&quot;"/>
    <d v="2021-03-01T00:00:00"/>
    <s v="Individual"/>
    <s v="Peter A. Diamond"/>
    <d v="1940-04-29T00:00:00"/>
    <s v="New York, NY"/>
    <s v="United States of America"/>
    <x v="16"/>
    <x v="0"/>
    <s v="Massachusetts Institute of Technology (MIT)"/>
    <s v="Cambridge, MA"/>
    <s v="United States of America"/>
    <s v="USA"/>
  </r>
  <r>
    <n v="2010"/>
    <x v="1"/>
    <s v="The Nobel Prize in Literature 2010"/>
    <s v="&quot;for his cartography of structures of power and his trenchant images of the individual's resistance, revolt, and defeat&quot;"/>
    <d v="2021-01-01T00:00:00"/>
    <s v="Individual"/>
    <s v="Mario Vargas Llosa"/>
    <d v="1936-03-28T00:00:00"/>
    <s v="Arequipa"/>
    <s v="Peru"/>
    <x v="73"/>
    <x v="0"/>
    <s v="NA"/>
    <s v="NA"/>
    <s v="NA"/>
    <s v="PER"/>
  </r>
  <r>
    <n v="2010"/>
    <x v="2"/>
    <s v="The Nobel Prize in Physiology or Medicine 2010"/>
    <s v="&quot;for the development of in vitro fertilization&quot;"/>
    <d v="2021-01-01T00:00:00"/>
    <s v="Individual"/>
    <s v="Robert G. Edwards"/>
    <d v="1925-09-27T00:00:00"/>
    <s v="Batley"/>
    <s v="United Kingdom"/>
    <x v="9"/>
    <x v="0"/>
    <s v="University of Cambridge"/>
    <s v="Cambridge"/>
    <s v="United Kingdom"/>
    <s v="GBR"/>
  </r>
  <r>
    <n v="2010"/>
    <x v="3"/>
    <s v="The Nobel Peace Prize 2010"/>
    <s v="&quot;for his long and non-violent struggle for fundamental human rights in China&quot;"/>
    <d v="2021-01-01T00:00:00"/>
    <s v="Individual"/>
    <s v="Liu Xiaobo"/>
    <d v="1955-12-28T00:00:00"/>
    <s v="NA"/>
    <s v="China"/>
    <x v="37"/>
    <x v="0"/>
    <s v="NA"/>
    <s v="NA"/>
    <s v="NA"/>
    <s v="CHN"/>
  </r>
  <r>
    <n v="2010"/>
    <x v="4"/>
    <s v="The Nobel Prize in Physics 2010"/>
    <s v="&quot;for groundbreaking experiments regarding the two-dimensional material graphene&quot;"/>
    <d v="2021-02-01T00:00:00"/>
    <s v="Individual"/>
    <s v="Andre Geim"/>
    <d v="1958-10-21T00:00:00"/>
    <s v="Sochi"/>
    <s v="Russia"/>
    <x v="11"/>
    <x v="0"/>
    <s v="University of Manchester"/>
    <s v="Manchester"/>
    <s v="United Kingdom"/>
    <s v="RUS"/>
  </r>
  <r>
    <n v="2010"/>
    <x v="4"/>
    <s v="The Nobel Prize in Physics 2010"/>
    <s v="&quot;for groundbreaking experiments regarding the two-dimensional material graphene&quot;"/>
    <d v="2021-02-01T00:00:00"/>
    <s v="Individual"/>
    <s v="Konstantin Novoselov"/>
    <d v="1974-08-23T00:00:00"/>
    <s v="Nizhny Tagil"/>
    <s v="Russia"/>
    <x v="11"/>
    <x v="0"/>
    <s v="University of Manchester"/>
    <s v="Manchester"/>
    <s v="United Kingdom"/>
    <s v="RUS"/>
  </r>
  <r>
    <n v="2011"/>
    <x v="0"/>
    <s v="The Nobel Prize in Chemistry 2011"/>
    <s v="&quot;for the discovery of quasicrystals&quot;"/>
    <d v="2021-01-01T00:00:00"/>
    <s v="Individual"/>
    <s v="Dan Shechtman"/>
    <d v="1941-01-24T00:00:00"/>
    <s v="Tel Aviv"/>
    <s v="British Mandate of Palestine (Israel)"/>
    <x v="65"/>
    <x v="0"/>
    <s v="Technion - Israel Institute of Technology"/>
    <s v="Haifa"/>
    <s v="Israel"/>
    <s v="ISR"/>
  </r>
  <r>
    <n v="2011"/>
    <x v="5"/>
    <s v="The Sveriges Riksbank Prize in Economic Sciences 2011"/>
    <s v="&quot;for their empirical research on cause and effect in the macroeconomy&quot;"/>
    <d v="2021-02-01T00:00:00"/>
    <s v="Individual"/>
    <s v="Christopher A. Sims"/>
    <d v="1942-10-21T00:00:00"/>
    <s v="Washington, DC"/>
    <s v="United States of America"/>
    <x v="16"/>
    <x v="0"/>
    <s v="Princeton University"/>
    <s v="Princeton, NJ"/>
    <s v="United States of America"/>
    <s v="USA"/>
  </r>
  <r>
    <n v="2011"/>
    <x v="5"/>
    <s v="The Sveriges Riksbank Prize in Economic Sciences 2011"/>
    <s v="&quot;for their empirical research on cause and effect in the macroeconomy&quot;"/>
    <d v="2021-02-01T00:00:00"/>
    <s v="Individual"/>
    <s v="Thomas J. Sargent"/>
    <d v="1943-07-19T00:00:00"/>
    <s v="Pasadena, CA"/>
    <s v="United States of America"/>
    <x v="16"/>
    <x v="0"/>
    <s v="New York University"/>
    <s v="New York, NY"/>
    <s v="United States of America"/>
    <s v="USA"/>
  </r>
  <r>
    <n v="2011"/>
    <x v="1"/>
    <s v="The Nobel Prize in Literature 2011"/>
    <s v="&quot;because, through his condensed, translucent images, he gives us fresh access to reality&quot;"/>
    <d v="2021-01-01T00:00:00"/>
    <s v="Individual"/>
    <s v="Tomas Transtr√∂mer"/>
    <d v="1931-04-15T00:00:00"/>
    <s v="Stockholm"/>
    <s v="Sweden"/>
    <x v="6"/>
    <x v="0"/>
    <s v="NA"/>
    <s v="NA"/>
    <s v="NA"/>
    <s v="SWE"/>
  </r>
  <r>
    <n v="2011"/>
    <x v="2"/>
    <s v="The Nobel Prize in Physiology or Medicine 2011"/>
    <s v="&quot;for their discoveries concerning the activation of innate immunity&quot;"/>
    <d v="2021-04-01T00:00:00"/>
    <s v="Individual"/>
    <s v="Bruce A. Beutler"/>
    <d v="1957-12-29T00:00:00"/>
    <s v="Chicago, IL"/>
    <s v="United States of America"/>
    <x v="16"/>
    <x v="0"/>
    <s v="University of Texas Southwestern Medical Center at Dallas"/>
    <s v="Dallas, TX"/>
    <s v="United States of America"/>
    <s v="USA"/>
  </r>
  <r>
    <n v="2011"/>
    <x v="2"/>
    <s v="The Nobel Prize in Physiology or Medicine 2011"/>
    <s v="&quot;for their discoveries concerning the activation of innate immunity&quot;"/>
    <d v="2021-04-01T00:00:00"/>
    <s v="Individual"/>
    <s v="Jules A. Hoffmann"/>
    <d v="1941-08-02T00:00:00"/>
    <s v="Echternach"/>
    <s v="Luxembourg"/>
    <x v="19"/>
    <x v="0"/>
    <s v="University of Strasbourg"/>
    <s v="Strasbourg"/>
    <s v="France"/>
    <s v="LUX"/>
  </r>
  <r>
    <n v="2011"/>
    <x v="2"/>
    <s v="The Nobel Prize in Physiology or Medicine 2011"/>
    <s v="&quot;for his discovery of the dendritic cell and its role in adaptive immunity&quot;"/>
    <d v="2021-02-01T00:00:00"/>
    <s v="Individual"/>
    <s v="Ralph M. Steinman"/>
    <d v="1943-01-14T00:00:00"/>
    <s v="Montreal"/>
    <s v="Canada"/>
    <x v="26"/>
    <x v="0"/>
    <s v="Rockefeller University"/>
    <s v="New York, NY"/>
    <s v="United States of America"/>
    <s v="CAN"/>
  </r>
  <r>
    <n v="2011"/>
    <x v="3"/>
    <s v="The Nobel Peace Prize 2011"/>
    <s v="&quot;for their non-violent struggle for the safety of women and for women&amp;apos;s rights to full participation in peace-building work&quot;"/>
    <d v="2021-03-01T00:00:00"/>
    <s v="Individual"/>
    <s v="Ellen Johnson Sirleaf"/>
    <d v="1938-10-29T00:00:00"/>
    <s v="Monrovia"/>
    <s v="Liberia"/>
    <x v="74"/>
    <x v="1"/>
    <s v="NA"/>
    <s v="NA"/>
    <s v="NA"/>
    <s v="LBR"/>
  </r>
  <r>
    <n v="2011"/>
    <x v="3"/>
    <s v="The Nobel Peace Prize 2011"/>
    <s v="&quot;for their non-violent struggle for the safety of women and for women&amp;apos;s rights to full participation in peace-building work&quot;"/>
    <d v="2021-03-01T00:00:00"/>
    <s v="Individual"/>
    <s v="Leymah Gbowee"/>
    <d v="1972-02-01T00:00:00"/>
    <s v="Monrovia"/>
    <s v="Liberia"/>
    <x v="74"/>
    <x v="1"/>
    <s v="NA"/>
    <s v="NA"/>
    <s v="NA"/>
    <s v="LBR"/>
  </r>
  <r>
    <n v="2011"/>
    <x v="3"/>
    <s v="The Nobel Peace Prize 2011"/>
    <s v="&quot;for their non-violent struggle for the safety of women and for women&amp;apos;s rights to full participation in peace-building work&quot;"/>
    <d v="2021-03-01T00:00:00"/>
    <s v="Individual"/>
    <s v="Tawakkol Karman"/>
    <d v="1979-02-07T00:00:00"/>
    <s v="Ta'izz"/>
    <s v="Yemen"/>
    <x v="75"/>
    <x v="1"/>
    <s v="NA"/>
    <s v="NA"/>
    <s v="NA"/>
    <s v="YEM"/>
  </r>
  <r>
    <n v="2011"/>
    <x v="4"/>
    <s v="The Nobel Prize in Physics 2011"/>
    <s v="&quot;for the discovery of the accelerating expansion of the Universe through observations of distant supernovae&quot;"/>
    <d v="2021-04-01T00:00:00"/>
    <s v="Individual"/>
    <s v="Adam G. Riess"/>
    <d v="1969-12-16T00:00:00"/>
    <s v="Washington, DC"/>
    <s v="United States of America"/>
    <x v="16"/>
    <x v="0"/>
    <s v="Johns Hopkins University"/>
    <s v="Baltimore, MD"/>
    <s v="United States of America"/>
    <s v="USA"/>
  </r>
  <r>
    <n v="2011"/>
    <x v="4"/>
    <s v="The Nobel Prize in Physics 2011"/>
    <s v="&quot;for the discovery of the accelerating expansion of the Universe through observations of distant supernovae&quot;"/>
    <d v="2021-04-01T00:00:00"/>
    <s v="Individual"/>
    <s v="Brian P. Schmidt"/>
    <d v="1967-02-24T00:00:00"/>
    <s v="Missoula, MT"/>
    <s v="United States of America"/>
    <x v="16"/>
    <x v="0"/>
    <s v="Australian National University"/>
    <s v="Weston Creek"/>
    <s v="Australia"/>
    <s v="USA"/>
  </r>
  <r>
    <n v="2011"/>
    <x v="4"/>
    <s v="The Nobel Prize in Physics 2011"/>
    <s v="&quot;for the discovery of the accelerating expansion of the Universe through observations of distant supernovae&quot;"/>
    <d v="2021-02-01T00:00:00"/>
    <s v="Individual"/>
    <s v="Saul Perlmutter"/>
    <d v="1959-09-22T00:00:00"/>
    <s v="Champaign-Urbana, IL"/>
    <s v="United States of America"/>
    <x v="16"/>
    <x v="0"/>
    <s v="Lawrence Berkeley National Laboratory"/>
    <s v="Berkeley, CA"/>
    <s v="United States of America"/>
    <s v="USA"/>
  </r>
  <r>
    <n v="2012"/>
    <x v="0"/>
    <s v="The Nobel Prize in Chemistry 2012"/>
    <s v="&quot;for studies of G-protein-coupled receptors&quot;"/>
    <d v="2021-02-01T00:00:00"/>
    <s v="Individual"/>
    <s v="Brian K. Kobilka"/>
    <d v="1955-05-30T00:00:00"/>
    <s v="Little Falls, MN"/>
    <s v="United States of America"/>
    <x v="16"/>
    <x v="0"/>
    <s v="Stanford University"/>
    <s v="Stanford, CA"/>
    <s v="United States of America"/>
    <s v="USA"/>
  </r>
  <r>
    <n v="2012"/>
    <x v="0"/>
    <s v="The Nobel Prize in Chemistry 2012"/>
    <s v="&quot;for studies of G-protein-coupled receptors&quot;"/>
    <d v="2021-02-01T00:00:00"/>
    <s v="Individual"/>
    <s v="Robert J. Lefkowitz"/>
    <d v="1943-04-15T00:00:00"/>
    <s v="New York, NY"/>
    <s v="United States of America"/>
    <x v="16"/>
    <x v="0"/>
    <s v="Howard Hughes Medical Institute"/>
    <s v="Chevy Chase"/>
    <s v="United States of America"/>
    <s v="USA"/>
  </r>
  <r>
    <n v="2012"/>
    <x v="5"/>
    <s v="The Sveriges Riksbank Prize in Economic Sciences 2012"/>
    <s v="&quot;for the theory of stable allocations and the practice of market design&quot;"/>
    <d v="2021-02-01T00:00:00"/>
    <s v="Individual"/>
    <s v="Alvin E. Roth"/>
    <d v="1951-12-18T00:00:00"/>
    <s v="New York, NY"/>
    <s v="United States of America"/>
    <x v="16"/>
    <x v="0"/>
    <s v="Harvard University"/>
    <s v="Cambridge, MA"/>
    <s v="United States of America"/>
    <s v="USA"/>
  </r>
  <r>
    <n v="2012"/>
    <x v="5"/>
    <s v="The Sveriges Riksbank Prize in Economic Sciences 2012"/>
    <s v="&quot;for the theory of stable allocations and the practice of market design&quot;"/>
    <d v="2021-02-01T00:00:00"/>
    <s v="Individual"/>
    <s v="Lloyd S. Shapley"/>
    <d v="1923-06-02T00:00:00"/>
    <s v="Cambridge, MA"/>
    <s v="United States of America"/>
    <x v="16"/>
    <x v="0"/>
    <s v="University of California"/>
    <s v="Los Angeles, CA"/>
    <s v="United States of America"/>
    <s v="USA"/>
  </r>
  <r>
    <n v="2012"/>
    <x v="1"/>
    <s v="The Nobel Prize in Literature 2012"/>
    <s v="&quot;who with hallucinatory realism merges folk tales, history and the contemporary&quot;"/>
    <d v="2021-01-01T00:00:00"/>
    <s v="Individual"/>
    <s v="Mo Yan"/>
    <d v="1955-02-02T00:00:00"/>
    <s v="Gaomi"/>
    <s v="China"/>
    <x v="37"/>
    <x v="0"/>
    <s v="NA"/>
    <s v="NA"/>
    <s v="NA"/>
    <s v="CHN"/>
  </r>
  <r>
    <n v="2012"/>
    <x v="2"/>
    <s v="The Nobel Prize in Physiology or Medicine 2012"/>
    <s v="&quot;for the discovery that mature cells can be reprogrammed to become pluripotent&quot;"/>
    <d v="2021-02-01T00:00:00"/>
    <s v="Individual"/>
    <s v="Shinya Yamanaka"/>
    <d v="1962-09-04T00:00:00"/>
    <s v="Osaka"/>
    <s v="Japan"/>
    <x v="34"/>
    <x v="0"/>
    <s v="Kyoto University"/>
    <s v="Kyoto"/>
    <s v="Japan"/>
    <s v="JPN"/>
  </r>
  <r>
    <n v="2012"/>
    <x v="2"/>
    <s v="The Nobel Prize in Physiology or Medicine 2012"/>
    <s v="&quot;for the discovery that mature cells can be reprogrammed to become pluripotent&quot;"/>
    <d v="2021-02-01T00:00:00"/>
    <s v="Individual"/>
    <s v="Sir John B. Gurdon"/>
    <d v="1933-10-02T00:00:00"/>
    <s v="Dippenhall"/>
    <s v="United Kingdom"/>
    <x v="9"/>
    <x v="0"/>
    <s v="Gurdon Institute"/>
    <s v="Cambridge"/>
    <s v="United Kingdom"/>
    <s v="GBR"/>
  </r>
  <r>
    <n v="2012"/>
    <x v="3"/>
    <s v="The Nobel Peace Prize 2012"/>
    <s v="&quot;for over six decades contributed to the advancement of peace and reconciliation, democracy and human rights in Europe&quot;"/>
    <d v="2021-01-01T00:00:00"/>
    <s v="Organization"/>
    <s v="European Union (EU)"/>
    <s v="NA"/>
    <s v="NA"/>
    <s v="NA"/>
    <x v="12"/>
    <x v="2"/>
    <s v="NA"/>
    <s v="NA"/>
    <s v="NA"/>
    <m/>
  </r>
  <r>
    <n v="2012"/>
    <x v="4"/>
    <s v="The Nobel Prize in Physics 2012"/>
    <s v="&quot;for ground-breaking experimental methods that enable measuring and manipulation of individual quantum systems&quot;"/>
    <d v="2021-02-01T00:00:00"/>
    <s v="Individual"/>
    <s v="David J. Wineland"/>
    <d v="1944-02-24T00:00:00"/>
    <s v="Milwaukee, WI"/>
    <s v="United States of America"/>
    <x v="16"/>
    <x v="0"/>
    <s v="National Institute of Standards and Technology"/>
    <s v="Boulder, CO"/>
    <s v="United States of America"/>
    <s v="USA"/>
  </r>
  <r>
    <n v="2012"/>
    <x v="4"/>
    <s v="The Nobel Prize in Physics 2012"/>
    <s v="&quot;for ground-breaking experimental methods that enable measuring and manipulation of individual quantum systems&quot;"/>
    <d v="2021-02-01T00:00:00"/>
    <s v="Individual"/>
    <s v="Serge Haroche"/>
    <d v="1944-09-11T00:00:00"/>
    <s v="Casablanca"/>
    <s v="Morocco"/>
    <x v="76"/>
    <x v="0"/>
    <s v="Coll√®ge de France"/>
    <s v="Paris"/>
    <s v="France"/>
    <s v="MAR"/>
  </r>
  <r>
    <n v="2013"/>
    <x v="0"/>
    <s v="The Nobel Prize in Chemistry 2013"/>
    <s v="&quot;for the development of multiscale models for complex chemical systems&quot;"/>
    <d v="2021-03-01T00:00:00"/>
    <s v="Individual"/>
    <s v="Arieh Warshel"/>
    <d v="1940-11-20T00:00:00"/>
    <s v="Kibbutz Sde-Nahum"/>
    <s v="British Mandate of Palestine (Israel)"/>
    <x v="65"/>
    <x v="0"/>
    <s v="University of Southern California"/>
    <s v="Los Angeles, CA"/>
    <s v="United States of America"/>
    <s v="ISR"/>
  </r>
  <r>
    <n v="2013"/>
    <x v="0"/>
    <s v="The Nobel Prize in Chemistry 2013"/>
    <s v="&quot;for the development of multiscale models for complex chemical systems&quot;"/>
    <d v="2021-03-01T00:00:00"/>
    <s v="Individual"/>
    <s v="Martin Karplus"/>
    <d v="1930-03-15T00:00:00"/>
    <s v="Vienna"/>
    <s v="Austria"/>
    <x v="22"/>
    <x v="0"/>
    <s v="Universit√© de Strasbourg"/>
    <s v="Strasbourg"/>
    <s v="France"/>
    <s v="AUT"/>
  </r>
  <r>
    <n v="2013"/>
    <x v="0"/>
    <s v="The Nobel Prize in Chemistry 2013"/>
    <s v="&quot;for the development of multiscale models for complex chemical systems&quot;"/>
    <d v="2021-03-01T00:00:00"/>
    <s v="Individual"/>
    <s v="Michael Levitt"/>
    <d v="1947-05-09T00:00:00"/>
    <s v="Pretoria"/>
    <s v="South Africa"/>
    <x v="35"/>
    <x v="0"/>
    <s v="Stanford University"/>
    <s v="Stanford, CA"/>
    <s v="United States of America"/>
    <s v="ZAF"/>
  </r>
  <r>
    <n v="2013"/>
    <x v="5"/>
    <s v="The Sveriges Riksbank Prize in Economic Sciences 2013"/>
    <s v="&quot;for their empirical analysis of asset prices&quot;"/>
    <d v="2021-03-01T00:00:00"/>
    <s v="Individual"/>
    <s v="Eugene F. Fama"/>
    <d v="1939-02-14T00:00:00"/>
    <s v="Boston, MA"/>
    <s v="United States of America"/>
    <x v="16"/>
    <x v="0"/>
    <s v="University of Chicago"/>
    <s v="Chicago, IL"/>
    <s v="United States of America"/>
    <s v="USA"/>
  </r>
  <r>
    <n v="2013"/>
    <x v="5"/>
    <s v="The Sveriges Riksbank Prize in Economic Sciences 2013"/>
    <s v="&quot;for their empirical analysis of asset prices&quot;"/>
    <d v="2021-03-01T00:00:00"/>
    <s v="Individual"/>
    <s v="Lars Peter Hansen"/>
    <d v="1952-10-26T00:00:00"/>
    <s v="Urbana, IL"/>
    <s v="United States of America"/>
    <x v="16"/>
    <x v="0"/>
    <s v="University of Chicago"/>
    <s v="Chicago, IL"/>
    <s v="United States of America"/>
    <s v="USA"/>
  </r>
  <r>
    <n v="2013"/>
    <x v="5"/>
    <s v="The Sveriges Riksbank Prize in Economic Sciences 2013"/>
    <s v="&quot;for their empirical analysis of asset prices&quot;"/>
    <d v="2021-03-01T00:00:00"/>
    <s v="Individual"/>
    <s v="Robert J. Shiller"/>
    <d v="1946-03-29T00:00:00"/>
    <s v="Detroit, MI"/>
    <s v="United States of America"/>
    <x v="16"/>
    <x v="0"/>
    <s v="Yale University"/>
    <s v="New Haven, CT"/>
    <s v="United States of America"/>
    <s v="USA"/>
  </r>
  <r>
    <n v="2013"/>
    <x v="1"/>
    <s v="The Nobel Prize in Literature 2013"/>
    <s v="&quot;master of the contemporary short story&quot;"/>
    <d v="2021-01-01T00:00:00"/>
    <s v="Individual"/>
    <s v="Alice Munro"/>
    <d v="1931-07-10T00:00:00"/>
    <s v="Wingham"/>
    <s v="Canada"/>
    <x v="26"/>
    <x v="1"/>
    <s v="NA"/>
    <s v="NA"/>
    <s v="NA"/>
    <s v="CAN"/>
  </r>
  <r>
    <n v="2013"/>
    <x v="2"/>
    <s v="The Nobel Prize in Physiology or Medicine 2013"/>
    <s v="&quot;for their discoveries of machinery regulating vesicle traffic, a major transport system in our cells&quot;"/>
    <d v="2021-03-01T00:00:00"/>
    <s v="Individual"/>
    <s v="James E. Rothman"/>
    <d v="1950-11-03T00:00:00"/>
    <s v="Haverhill, MA"/>
    <s v="United States of America"/>
    <x v="16"/>
    <x v="0"/>
    <s v="Yale University"/>
    <s v="New Haven, CT"/>
    <s v="United States of America"/>
    <s v="USA"/>
  </r>
  <r>
    <n v="2013"/>
    <x v="2"/>
    <s v="The Nobel Prize in Physiology or Medicine 2013"/>
    <s v="&quot;for their discoveries of machinery regulating vesicle traffic, a major transport system in our cells&quot;"/>
    <d v="2021-03-01T00:00:00"/>
    <s v="Individual"/>
    <s v="Randy W. Schekman"/>
    <d v="1948-12-30T00:00:00"/>
    <s v="St. Paul, MN"/>
    <s v="United States of America"/>
    <x v="16"/>
    <x v="0"/>
    <s v="University of California"/>
    <s v="Berkeley, CA"/>
    <s v="United States of America"/>
    <s v="USA"/>
  </r>
  <r>
    <n v="2013"/>
    <x v="2"/>
    <s v="The Nobel Prize in Physiology or Medicine 2013"/>
    <s v="&quot;for their discoveries of machinery regulating vesicle traffic, a major transport system in our cells&quot;"/>
    <d v="2021-03-01T00:00:00"/>
    <s v="Individual"/>
    <s v="Thomas C. S√ºdhof"/>
    <d v="1955-12-22T00:00:00"/>
    <s v="G√∂ttingen"/>
    <s v="Germany"/>
    <x v="4"/>
    <x v="0"/>
    <s v="Stanford University"/>
    <s v="Stanford, CA"/>
    <s v="United States of America"/>
    <s v="DEU"/>
  </r>
  <r>
    <n v="2013"/>
    <x v="3"/>
    <s v="The Nobel Peace Prize 2013"/>
    <s v="&quot;for its extensive efforts to eliminate chemical weapons&quot;"/>
    <d v="2021-01-01T00:00:00"/>
    <s v="Organization"/>
    <s v="Organisation for the Prohibition of Chemical Weapons (OPCW)"/>
    <s v="NA"/>
    <s v="NA"/>
    <s v="NA"/>
    <x v="12"/>
    <x v="2"/>
    <s v="NA"/>
    <s v="NA"/>
    <s v="NA"/>
    <m/>
  </r>
  <r>
    <n v="2013"/>
    <x v="4"/>
    <s v="The Nobel Prize in Physics 2013"/>
    <s v="&quo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quot;"/>
    <d v="2021-02-01T00:00:00"/>
    <s v="Individual"/>
    <s v="Fran√ßois Englert"/>
    <d v="1932-11-06T00:00:00"/>
    <s v="Etterbeek"/>
    <s v="Belgium"/>
    <x v="21"/>
    <x v="0"/>
    <s v="Universit√© Libre de Bruxelles"/>
    <s v="Brussels"/>
    <s v="Belgium"/>
    <s v="BEL"/>
  </r>
  <r>
    <n v="2013"/>
    <x v="4"/>
    <s v="The Nobel Prize in Physics 2013"/>
    <s v="&quo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quot;"/>
    <d v="2021-02-01T00:00:00"/>
    <s v="Individual"/>
    <s v="Peter W. Higgs"/>
    <d v="1929-05-29T00:00:00"/>
    <s v="Newcastle upon Tyne"/>
    <s v="United Kingdom"/>
    <x v="9"/>
    <x v="0"/>
    <s v="University of Edinburgh"/>
    <s v="Edinburgh"/>
    <s v="United Kingdom"/>
    <s v="GBR"/>
  </r>
  <r>
    <n v="2014"/>
    <x v="0"/>
    <s v="The Nobel Prize in Chemistry 2014"/>
    <s v="&quot;for the development of super-resolved fluorescence microscopy&quot;"/>
    <d v="2021-03-01T00:00:00"/>
    <s v="Individual"/>
    <s v="Eric Betzig"/>
    <d v="1960-01-13T00:00:00"/>
    <s v="Ann Arbor, MI"/>
    <s v="United States of America"/>
    <x v="16"/>
    <x v="0"/>
    <s v="Janelia Research Campus, Howard Hughes Medical Institute"/>
    <s v="Ashburn, VA"/>
    <s v="United States of America"/>
    <s v="USA"/>
  </r>
  <r>
    <n v="2014"/>
    <x v="0"/>
    <s v="The Nobel Prize in Chemistry 2014"/>
    <s v="&quot;for the development of super-resolved fluorescence microscopy&quot;"/>
    <d v="2021-03-01T00:00:00"/>
    <s v="Individual"/>
    <s v="Stefan W. Hell"/>
    <d v="1962-12-23T00:00:00"/>
    <s v="Arad"/>
    <s v="Romania"/>
    <x v="49"/>
    <x v="0"/>
    <s v="Max-Planck-Institut"/>
    <s v="G√∂ttingen"/>
    <s v="Germany"/>
    <s v="ROU"/>
  </r>
  <r>
    <n v="2014"/>
    <x v="0"/>
    <s v="The Nobel Prize in Chemistry 2014"/>
    <s v="&quot;for the development of super-resolved fluorescence microscopy&quot;"/>
    <d v="2021-03-01T00:00:00"/>
    <s v="Individual"/>
    <s v="William E. Moerner"/>
    <d v="1953-06-24T00:00:00"/>
    <s v="Pleasanton, CA"/>
    <s v="United States of America"/>
    <x v="16"/>
    <x v="0"/>
    <s v="Stanford University"/>
    <s v="Stanford, CA"/>
    <s v="United States of America"/>
    <s v="USA"/>
  </r>
  <r>
    <n v="2014"/>
    <x v="5"/>
    <s v="The Sveriges Riksbank Prize in Economic Sciences 2014"/>
    <s v="&quot;for his analysis of market power and regulation&quot;"/>
    <d v="2021-01-01T00:00:00"/>
    <s v="Individual"/>
    <s v="Jean Tirole"/>
    <d v="1953-08-09T00:00:00"/>
    <s v="Troyes"/>
    <s v="France"/>
    <x v="1"/>
    <x v="0"/>
    <s v="Toulouse School of Economics (TSE)"/>
    <s v="Toulouse"/>
    <s v="France"/>
    <s v="FRA"/>
  </r>
  <r>
    <n v="2014"/>
    <x v="1"/>
    <s v="The Nobel Prize in Literature 2014"/>
    <s v="&quot;for the art of memory with which he has evoked the most ungraspable human destinies and uncovered the life-world of the occupation&quot;"/>
    <d v="2021-01-01T00:00:00"/>
    <s v="Individual"/>
    <s v="Patrick Modiano"/>
    <d v="1945-07-30T00:00:00"/>
    <s v="Paris"/>
    <s v="France"/>
    <x v="1"/>
    <x v="0"/>
    <s v="NA"/>
    <s v="NA"/>
    <s v="NA"/>
    <s v="FRA"/>
  </r>
  <r>
    <n v="2014"/>
    <x v="2"/>
    <s v="The Nobel Prize in Physiology or Medicine 2014"/>
    <s v="&quot;for their discoveries of cells that constitute a positioning system in the brain&quot;"/>
    <d v="2021-04-01T00:00:00"/>
    <s v="Individual"/>
    <s v="Edvard I. Moser"/>
    <d v="1962-04-27T00:00:00"/>
    <s v="√Ölesund"/>
    <s v="Norway"/>
    <x v="7"/>
    <x v="0"/>
    <s v="Norwegian University of Science and Technology (NTNU)"/>
    <s v="Trondheim"/>
    <s v="Norway"/>
    <s v="NOR"/>
  </r>
  <r>
    <n v="2014"/>
    <x v="2"/>
    <s v="The Nobel Prize in Physiology or Medicine 2014"/>
    <s v="&quot;for their discoveries of cells that constitute a positioning system in the brain&quot;"/>
    <d v="2021-02-01T00:00:00"/>
    <s v="Individual"/>
    <s v="John O'Keefe"/>
    <d v="1939-11-18T00:00:00"/>
    <s v="New York, NY"/>
    <s v="United States of America"/>
    <x v="16"/>
    <x v="0"/>
    <s v="University College London"/>
    <s v="London"/>
    <s v="United Kingdom"/>
    <s v="USA"/>
  </r>
  <r>
    <n v="2014"/>
    <x v="2"/>
    <s v="The Nobel Prize in Physiology or Medicine 2014"/>
    <s v="&quot;for their discoveries of cells that constitute a positioning system in the brain&quot;"/>
    <d v="2021-04-01T00:00:00"/>
    <s v="Individual"/>
    <s v="May-Britt Moser"/>
    <d v="1963-01-04T00:00:00"/>
    <s v="Fosnav√•g"/>
    <s v="Norway"/>
    <x v="7"/>
    <x v="1"/>
    <s v="Norwegian University of Science and Technology (NTNU)"/>
    <s v="Trondheim"/>
    <s v="Norway"/>
    <s v="NOR"/>
  </r>
  <r>
    <n v="2014"/>
    <x v="3"/>
    <s v="The Nobel Peace Prize 2014"/>
    <s v="&quot;for their struggle against the suppression of children and young people and for the right of all children to education&quot;"/>
    <d v="2021-02-01T00:00:00"/>
    <s v="Individual"/>
    <s v="Kailash Satyarthi"/>
    <d v="1954-01-11T00:00:00"/>
    <s v="Vidisha"/>
    <s v="India"/>
    <x v="5"/>
    <x v="0"/>
    <s v="NA"/>
    <s v="NA"/>
    <s v="NA"/>
    <s v="IND"/>
  </r>
  <r>
    <n v="2014"/>
    <x v="3"/>
    <s v="The Nobel Peace Prize 2014"/>
    <s v="&quot;for their struggle against the suppression of children and young people and for the right of all children to education&quot;"/>
    <d v="2021-02-01T00:00:00"/>
    <s v="Individual"/>
    <s v="Malala Yousafzai"/>
    <d v="1997-07-12T00:00:00"/>
    <s v="Mingora"/>
    <s v="Pakistan"/>
    <x v="54"/>
    <x v="1"/>
    <s v="NA"/>
    <s v="NA"/>
    <s v="NA"/>
    <s v="PAK"/>
  </r>
  <r>
    <n v="2014"/>
    <x v="4"/>
    <s v="The Nobel Prize in Physics 2014"/>
    <s v="&quot;for the invention of efficient blue light-emitting diodes which has enabled bright and energy-saving white light sources&quot;"/>
    <d v="2021-03-01T00:00:00"/>
    <s v="Individual"/>
    <s v="Hiroshi Amano"/>
    <d v="1960-09-11T00:00:00"/>
    <s v="Hamamatsu"/>
    <s v="Japan"/>
    <x v="34"/>
    <x v="0"/>
    <s v="Nagoya University"/>
    <s v="Nagoya"/>
    <s v="Japan"/>
    <s v="JPN"/>
  </r>
  <r>
    <n v="2014"/>
    <x v="4"/>
    <s v="The Nobel Prize in Physics 2014"/>
    <s v="&quot;for the invention of efficient blue light-emitting diodes which has enabled bright and energy-saving white light sources&quot;"/>
    <d v="2021-03-01T00:00:00"/>
    <s v="Individual"/>
    <s v="Isamu Akasaki"/>
    <d v="1929-01-30T00:00:00"/>
    <s v="Chiran"/>
    <s v="Japan"/>
    <x v="34"/>
    <x v="0"/>
    <s v="Meijo University"/>
    <s v="Nagoya"/>
    <s v="Japan"/>
    <s v="JPN"/>
  </r>
  <r>
    <n v="2014"/>
    <x v="4"/>
    <s v="The Nobel Prize in Physics 2014"/>
    <s v="&quot;for the invention of efficient blue light-emitting diodes which has enabled bright and energy-saving white light sources&quot;"/>
    <d v="2021-03-01T00:00:00"/>
    <s v="Individual"/>
    <s v="Shuji Nakamura"/>
    <d v="1954-05-22T00:00:00"/>
    <s v="Ikata"/>
    <s v="Japan"/>
    <x v="34"/>
    <x v="0"/>
    <s v="University of California"/>
    <s v="Santa Barbara, CA"/>
    <s v="United States of America"/>
    <s v="JPN"/>
  </r>
  <r>
    <n v="2015"/>
    <x v="0"/>
    <s v="The Nobel Prize in Chemistry 2015"/>
    <s v="&quot;for mechanistic studies of DNA repair&quot;"/>
    <d v="2021-03-01T00:00:00"/>
    <s v="Individual"/>
    <s v="Aziz Sancar"/>
    <d v="1946-09-08T00:00:00"/>
    <s v="Savur"/>
    <s v="Turkey"/>
    <x v="44"/>
    <x v="0"/>
    <s v="University of North Carolina"/>
    <s v="Chapel Hill, NC"/>
    <s v="United States of America"/>
    <s v="TUR"/>
  </r>
  <r>
    <n v="2015"/>
    <x v="0"/>
    <s v="The Nobel Prize in Chemistry 2015"/>
    <s v="&quot;for mechanistic studies of DNA repair&quot;"/>
    <d v="2021-03-01T00:00:00"/>
    <s v="Individual"/>
    <s v="Paul Modrich"/>
    <d v="1946-06-13T00:00:00"/>
    <s v="Raton, NM"/>
    <s v="United States of America"/>
    <x v="16"/>
    <x v="0"/>
    <s v="Howard Hughes Medical Institute"/>
    <s v="Durham, NC"/>
    <s v="United States of America"/>
    <s v="USA"/>
  </r>
  <r>
    <n v="2015"/>
    <x v="0"/>
    <s v="The Nobel Prize in Chemistry 2015"/>
    <s v="&quot;for mechanistic studies of DNA repair&quot;"/>
    <d v="2021-03-01T00:00:00"/>
    <s v="Individual"/>
    <s v="Tomas Lindahl"/>
    <d v="1938-01-28T00:00:00"/>
    <s v="Stockholm"/>
    <s v="Sweden"/>
    <x v="6"/>
    <x v="0"/>
    <s v="Francis Crick Institute"/>
    <s v="Hertfordshire"/>
    <s v="United Kingdom"/>
    <s v="SWE"/>
  </r>
  <r>
    <n v="2015"/>
    <x v="5"/>
    <s v="The Sveriges Riksbank Prize in Economic Sciences 2015"/>
    <s v="&quot;for his analysis of consumption, poverty, and welfare&quot;"/>
    <d v="2021-01-01T00:00:00"/>
    <s v="Individual"/>
    <s v="Angus Deaton"/>
    <d v="1945-10-19T00:00:00"/>
    <s v="Edinburgh"/>
    <s v="United Kingdom"/>
    <x v="9"/>
    <x v="0"/>
    <s v="Princeton University"/>
    <s v="Princeton, NJ"/>
    <s v="United States of America"/>
    <s v="GBR"/>
  </r>
  <r>
    <n v="2015"/>
    <x v="1"/>
    <s v="The Nobel Prize in Literature 2015"/>
    <s v="&quot;for her polyphonic writings, a monument to suffering and courage in our time&quot;"/>
    <d v="2021-01-01T00:00:00"/>
    <s v="Individual"/>
    <s v="Svetlana Alexievich"/>
    <d v="1948-05-31T00:00:00"/>
    <s v="Ivano-Frankivsk"/>
    <s v="Ukraine"/>
    <x v="18"/>
    <x v="1"/>
    <s v="NA"/>
    <s v="NA"/>
    <s v="NA"/>
    <s v="UKR"/>
  </r>
  <r>
    <n v="2015"/>
    <x v="2"/>
    <s v="The Nobel Prize in Physiology or Medicine 2015"/>
    <s v="&quot;for their discoveries concerning a novel therapy against infections caused by roundworm parasites&quot;"/>
    <d v="2021-04-01T00:00:00"/>
    <s v="Individual"/>
    <s v="Satoshi ≈åmura"/>
    <d v="1935-07-12T00:00:00"/>
    <s v="Yamanashi Prefecture"/>
    <s v="Japan"/>
    <x v="34"/>
    <x v="0"/>
    <s v="Kitasato University"/>
    <s v="Tokyo"/>
    <s v="Japan"/>
    <s v="JPN"/>
  </r>
  <r>
    <n v="2015"/>
    <x v="2"/>
    <s v="The Nobel Prize in Physiology or Medicine 2015"/>
    <s v="&quot;for their discoveries concerning a novel therapy against infections caused by roundworm parasites&quot;"/>
    <d v="2021-04-01T00:00:00"/>
    <s v="Individual"/>
    <s v="William C. Campbell"/>
    <d v="1930-06-28T00:00:00"/>
    <s v="Ramelton"/>
    <s v="Ireland"/>
    <x v="25"/>
    <x v="0"/>
    <s v="Drew University"/>
    <s v="Madison, NJ"/>
    <s v="United States of America"/>
    <s v="IRL"/>
  </r>
  <r>
    <n v="2015"/>
    <x v="2"/>
    <s v="The Nobel Prize in Physiology or Medicine 2015"/>
    <s v="&quot;for her discoveries concerning a novel therapy against Malaria&quot;"/>
    <d v="2021-02-01T00:00:00"/>
    <s v="Individual"/>
    <s v="Youyou Tu"/>
    <d v="1930-12-30T00:00:00"/>
    <s v="Zhejiang Ningbo"/>
    <s v="China"/>
    <x v="37"/>
    <x v="1"/>
    <s v="China Academy of Traditional Chinese Medicine"/>
    <s v="Beijing"/>
    <s v="China"/>
    <s v="CHN"/>
  </r>
  <r>
    <n v="2015"/>
    <x v="3"/>
    <s v="The Nobel Peace Prize 2015"/>
    <s v="&quot;for its decisive contribution to the building of a pluralistic democracy in Tunisia in the wake of the Jasmine Revolution of 2011&quot;"/>
    <d v="2021-01-01T00:00:00"/>
    <s v="Organization"/>
    <s v="National Dialogue Quartet"/>
    <s v="NA"/>
    <s v="NA"/>
    <s v="NA"/>
    <x v="12"/>
    <x v="2"/>
    <s v="NA"/>
    <s v="NA"/>
    <s v="NA"/>
    <m/>
  </r>
  <r>
    <n v="2015"/>
    <x v="4"/>
    <s v="The Nobel Prize in Physics 2015"/>
    <s v="&quot;for the discovery of neutrino oscillations, which shows that neutrinos have mass&quot;"/>
    <d v="2021-02-01T00:00:00"/>
    <s v="Individual"/>
    <s v="Arthur B. McDonald"/>
    <d v="1943-08-29T00:00:00"/>
    <s v="Sydney"/>
    <s v="Canada"/>
    <x v="26"/>
    <x v="0"/>
    <s v="Queen's University"/>
    <s v="Kingston"/>
    <s v="Canada"/>
    <s v="CAN"/>
  </r>
  <r>
    <n v="2015"/>
    <x v="4"/>
    <s v="The Nobel Prize in Physics 2015"/>
    <s v="&quot;for the discovery of neutrino oscillations, which shows that neutrinos have mass&quot;"/>
    <d v="2021-02-01T00:00:00"/>
    <s v="Individual"/>
    <s v="Takaaki Kajita"/>
    <d v="1959-03-09T00:00:00"/>
    <s v="Higashimatsuyama"/>
    <s v="Japan"/>
    <x v="34"/>
    <x v="0"/>
    <s v="University of Tokyo"/>
    <s v="Kashiwa"/>
    <s v="Japan"/>
    <s v="JPN"/>
  </r>
  <r>
    <n v="2016"/>
    <x v="0"/>
    <s v="The Nobel Prize in Chemistry 2016"/>
    <s v="&quot;for the design and synthesis of molecular machines&quot;"/>
    <d v="2021-03-01T00:00:00"/>
    <s v="Individual"/>
    <s v="Bernard L. Feringa"/>
    <d v="1951-05-18T00:00:00"/>
    <s v="Barger-Compascuum"/>
    <s v="Netherlands"/>
    <x v="0"/>
    <x v="0"/>
    <s v="University of Groningen"/>
    <s v="Groningen"/>
    <s v="Netherlands"/>
    <s v="NLD"/>
  </r>
  <r>
    <n v="2016"/>
    <x v="0"/>
    <s v="The Nobel Prize in Chemistry 2016"/>
    <s v="&quot;for the design and synthesis of molecular machines&quot;"/>
    <d v="2021-03-01T00:00:00"/>
    <s v="Individual"/>
    <s v="Jean-Pierre Sauvage"/>
    <d v="1944-10-21T00:00:00"/>
    <s v="Paris"/>
    <s v="France"/>
    <x v="1"/>
    <x v="0"/>
    <s v="University of Strasbourg"/>
    <s v="Strasbourg"/>
    <s v="France"/>
    <s v="FRA"/>
  </r>
  <r>
    <n v="2016"/>
    <x v="0"/>
    <s v="The Nobel Prize in Chemistry 2016"/>
    <s v="&quot;for the design and synthesis of molecular machines&quot;"/>
    <d v="2021-03-01T00:00:00"/>
    <s v="Individual"/>
    <s v="Sir J. Fraser Stoddart"/>
    <d v="1942-05-24T00:00:00"/>
    <s v="Edinburgh"/>
    <s v="United Kingdom"/>
    <x v="9"/>
    <x v="0"/>
    <s v="Northwestern University"/>
    <s v="Evanston, IL"/>
    <s v="United States of America"/>
    <s v="GBR"/>
  </r>
  <r>
    <n v="2016"/>
    <x v="5"/>
    <s v="The Sveriges Riksbank Prize in Economic Sciences 2016"/>
    <s v="&quot;for their contributions to contract theory&quot;"/>
    <d v="2021-02-01T00:00:00"/>
    <s v="Individual"/>
    <s v="Bengt Holmstr√∂m"/>
    <d v="1949-04-18T00:00:00"/>
    <s v="Helsinki"/>
    <s v="Finland"/>
    <x v="31"/>
    <x v="0"/>
    <s v="Massachusetts Institute of Technology (MIT)"/>
    <s v="Cambridge, MA"/>
    <s v="United States of America"/>
    <s v="FIN"/>
  </r>
  <r>
    <n v="2016"/>
    <x v="5"/>
    <s v="The Sveriges Riksbank Prize in Economic Sciences 2016"/>
    <s v="&quot;for their contributions to contract theory&quot;"/>
    <d v="2021-02-01T00:00:00"/>
    <s v="Individual"/>
    <s v="Oliver Hart"/>
    <d v="1948-10-09T00:00:00"/>
    <s v="London"/>
    <s v="United Kingdom"/>
    <x v="9"/>
    <x v="0"/>
    <s v="Harvard University"/>
    <s v="Cambridge, MA"/>
    <s v="United States of America"/>
    <s v="GBR"/>
  </r>
  <r>
    <n v="2016"/>
    <x v="1"/>
    <s v="The Nobel Prize in Literature 2016"/>
    <s v="&quot;for having created new poetic expressions within the great American song tradition&quot;"/>
    <d v="2021-01-01T00:00:00"/>
    <s v="Individual"/>
    <s v="Bob Dylan"/>
    <d v="1941-05-24T00:00:00"/>
    <s v="Duluth, MN"/>
    <s v="United States of America"/>
    <x v="16"/>
    <x v="0"/>
    <s v="NA"/>
    <s v="NA"/>
    <s v="NA"/>
    <s v="USA"/>
  </r>
  <r>
    <n v="2016"/>
    <x v="2"/>
    <s v="The Nobel Prize in Physiology or Medicine 2016"/>
    <s v="&quot;for his discoveries of mechanisms for autophagy&quot;"/>
    <d v="2021-01-01T00:00:00"/>
    <s v="Individual"/>
    <s v="Yoshinori Ohsumi"/>
    <d v="1945-02-09T00:00:00"/>
    <s v="Fukuoka"/>
    <s v="Japan"/>
    <x v="34"/>
    <x v="0"/>
    <s v="Tokyo Institute of Technology"/>
    <s v="Tokyo"/>
    <s v="Japan"/>
    <s v="JPN"/>
  </r>
  <r>
    <n v="2016"/>
    <x v="3"/>
    <s v="The Nobel Peace Prize 2016"/>
    <s v="&quot;for his resolute efforts to bring the country's more than 50-year-long civil war to an end&quot;"/>
    <d v="2021-01-01T00:00:00"/>
    <s v="Individual"/>
    <s v="Juan Manuel Santos"/>
    <d v="1951-08-10T00:00:00"/>
    <s v="Bogot√°"/>
    <s v="Colombia"/>
    <x v="57"/>
    <x v="0"/>
    <s v="NA"/>
    <s v="NA"/>
    <s v="NA"/>
    <s v="COL"/>
  </r>
  <r>
    <n v="2016"/>
    <x v="4"/>
    <s v="The Nobel Prize in Physics 2016"/>
    <s v="&quot;for theoretical discoveries of topological phase transitions and topological phases of matter&quot;"/>
    <d v="2021-02-01T00:00:00"/>
    <s v="Individual"/>
    <s v="David J. Thouless"/>
    <d v="1934-09-21T00:00:00"/>
    <s v="Bearsden"/>
    <s v="United Kingdom"/>
    <x v="9"/>
    <x v="0"/>
    <s v="University of Washington"/>
    <s v="Seattle, WA"/>
    <s v="United States of America"/>
    <s v="GBR"/>
  </r>
  <r>
    <n v="2016"/>
    <x v="4"/>
    <s v="The Nobel Prize in Physics 2016"/>
    <s v="&quot;for theoretical discoveries of topological phase transitions and topological phases of matter&quot;"/>
    <d v="2021-04-01T00:00:00"/>
    <s v="Individual"/>
    <s v="F. Duncan M. Haldane"/>
    <d v="1951-09-14T00:00:00"/>
    <s v="London"/>
    <s v="United Kingdom"/>
    <x v="9"/>
    <x v="0"/>
    <s v="Princeton University"/>
    <s v="Princeton, NJ"/>
    <s v="United States of America"/>
    <s v="GBR"/>
  </r>
  <r>
    <n v="2016"/>
    <x v="4"/>
    <s v="The Nobel Prize in Physics 2016"/>
    <s v="&quot;for theoretical discoveries of topological phase transitions and topological phases of matter&quot;"/>
    <d v="2021-04-01T00:00:00"/>
    <s v="Individual"/>
    <s v="J. Michael Kosterlitz"/>
    <d v="1943-06-22T00:00:00"/>
    <s v="Aberdeen"/>
    <s v="United Kingdom"/>
    <x v="9"/>
    <x v="0"/>
    <s v="Brown University"/>
    <s v="Providence, RI"/>
    <s v="United States of America"/>
    <s v="GBR"/>
  </r>
  <r>
    <n v="2017"/>
    <x v="0"/>
    <s v="The Nobel Prize in Chemistry 2017"/>
    <s v="‚Äúfor developing cryo-electron microscopy for the high-resolution structure determination of biomolecules in solution‚Äù"/>
    <d v="2021-03-01T00:00:00"/>
    <s v="Individual"/>
    <s v="Jacques Dubochet"/>
    <d v="1942-06-08T00:00:00"/>
    <s v="Aigle"/>
    <s v="Switzerland"/>
    <x v="3"/>
    <x v="0"/>
    <s v="University of Lausanne"/>
    <s v="Lausanne"/>
    <s v="Switzerland"/>
    <s v="CHE"/>
  </r>
  <r>
    <n v="2017"/>
    <x v="0"/>
    <s v="The Nobel Prize in Chemistry 2017"/>
    <s v="‚Äúfor developing cryo-electron microscopy for the high-resolution structure determination of biomolecules in solution‚Äù"/>
    <d v="2021-03-01T00:00:00"/>
    <s v="Individual"/>
    <s v="Joachim Frank"/>
    <d v="1940-09-12T00:00:00"/>
    <s v="Siegen"/>
    <s v="Germany"/>
    <x v="4"/>
    <x v="0"/>
    <s v="Columbia University"/>
    <s v="New York, NY"/>
    <s v="United States of America"/>
    <s v="DEU"/>
  </r>
  <r>
    <n v="2017"/>
    <x v="0"/>
    <s v="The Nobel Prize in Chemistry 2017"/>
    <s v="‚Äúfor developing cryo-electron microscopy for the high-resolution structure determination of biomolecules in solution‚Äù"/>
    <d v="2021-03-01T00:00:00"/>
    <s v="Individual"/>
    <s v="Richard Henderson"/>
    <d v="1945-07-19T00:00:00"/>
    <s v="Edinburgh"/>
    <s v="United Kingdom"/>
    <x v="9"/>
    <x v="0"/>
    <s v="MRC Laboratory of Molecular Biology"/>
    <s v="Cambridge"/>
    <s v="United Kingdom"/>
    <s v="GBR"/>
  </r>
  <r>
    <n v="2017"/>
    <x v="5"/>
    <s v="The Sveriges Riksbank Prize in Economic Sciences 2016"/>
    <s v="‚Äúfor his contributions to behavioural economics‚Äù"/>
    <d v="2021-01-01T00:00:00"/>
    <s v="Individual"/>
    <s v="Richard H. Thaler"/>
    <d v="1945-09-12T00:00:00"/>
    <s v="East Orange, NJ"/>
    <s v="United States of America"/>
    <x v="16"/>
    <x v="0"/>
    <s v="University of Chicago"/>
    <s v="Chicago, IL"/>
    <s v="United States of America"/>
    <s v="USA"/>
  </r>
  <r>
    <n v="2017"/>
    <x v="1"/>
    <s v="The Nobel Prize in Literature 2017"/>
    <s v="‚Äúwho, in novels of great emotional force, has uncovered the abyss beneath our illusory sense of connection with the world‚Äù"/>
    <d v="2021-01-01T00:00:00"/>
    <s v="Individual"/>
    <s v="Kazuo Ishiguro"/>
    <d v="1954-11-08T00:00:00"/>
    <s v="Nagasaki"/>
    <s v="Japan"/>
    <x v="34"/>
    <x v="0"/>
    <m/>
    <m/>
    <m/>
    <s v="JPN"/>
  </r>
  <r>
    <n v="2017"/>
    <x v="2"/>
    <s v="The Nobel Prize in Physiology or Medicine 2017"/>
    <s v="‚Äúfor their discoveries of molecular mechanisms controlling the circadian rhythm‚Äù"/>
    <d v="2021-03-01T00:00:00"/>
    <s v="Individual"/>
    <s v="Jeffrey C. Hall"/>
    <d v="1945-05-03T00:00:00"/>
    <s v="New York, NY"/>
    <s v="United States of America"/>
    <x v="16"/>
    <x v="0"/>
    <s v="University of Maine"/>
    <s v="Maine ME"/>
    <s v="United States of America"/>
    <s v="USA"/>
  </r>
  <r>
    <n v="2017"/>
    <x v="2"/>
    <s v="The Nobel Prize in Physiology or Medicine 2017"/>
    <s v="‚Äúfor their discoveries of molecular mechanisms controlling the circadian rhythm‚Äù"/>
    <d v="2021-03-01T00:00:00"/>
    <s v="Individual"/>
    <s v="Michael Rosbash"/>
    <d v="1944-03-07T00:00:00"/>
    <s v="Kansas City, MO"/>
    <s v="United States of America"/>
    <x v="16"/>
    <x v="0"/>
    <s v="Brandeis University"/>
    <s v="Waltham MA"/>
    <s v="United States of America"/>
    <s v="USA"/>
  </r>
  <r>
    <n v="2017"/>
    <x v="2"/>
    <s v="The Nobel Prize in Physiology or Medicine 2017"/>
    <s v="‚Äúfor their discoveries of molecular mechanisms controlling the circadian rhythm‚Äù"/>
    <d v="2021-03-01T00:00:00"/>
    <s v="Individual"/>
    <s v="Michael W. Young"/>
    <d v="1949-03-28T00:00:00"/>
    <s v="Miami, FL"/>
    <s v="United States of America"/>
    <x v="16"/>
    <x v="0"/>
    <s v="Rockefeller University"/>
    <s v="New York, NY"/>
    <s v="United States of America"/>
    <s v="USA"/>
  </r>
  <r>
    <n v="2017"/>
    <x v="3"/>
    <s v="The Nobel Peace Prize 2017"/>
    <s v="‚Äúfor its work to draw attention to the catastrophic humanitarian consequences of any use of nuclear weapons and for its ground-breaking efforts to achieve a treaty-based prohibition of such weapons‚Äù"/>
    <d v="2021-01-01T00:00:00"/>
    <s v="Organization"/>
    <s v="International Campaign to Abolish Nuclear Weapons (ICAN)"/>
    <s v="NA"/>
    <s v="NA"/>
    <s v="NA"/>
    <x v="12"/>
    <x v="2"/>
    <s v="NA"/>
    <s v="NA"/>
    <s v="NA"/>
    <m/>
  </r>
  <r>
    <n v="2017"/>
    <x v="4"/>
    <s v="The Nobel Prize in Physics 2017"/>
    <s v="‚Äúfor decisive contributions to the LIGO detector and the observation of gravitational waves‚Äù"/>
    <d v="2021-04-01T00:00:00"/>
    <s v="Individual"/>
    <s v="Barry C. Barish"/>
    <d v="1936-01-27T00:00:00"/>
    <s v="Omaha, NE"/>
    <s v="United States of America"/>
    <x v="16"/>
    <x v="0"/>
    <s v="LIGO/VIRGO Collaboration"/>
    <m/>
    <m/>
    <s v="USA"/>
  </r>
  <r>
    <n v="2017"/>
    <x v="4"/>
    <s v="The Nobel Prize in Physics 2017"/>
    <s v="‚Äúfor decisive contributions to the LIGO detector and the observation of gravitational waves‚Äù"/>
    <d v="2021-04-01T00:00:00"/>
    <s v="Individual"/>
    <s v="Kip S. Thorne"/>
    <d v="1940-06-01T00:00:00"/>
    <s v="Logan, UT"/>
    <s v="United States of America"/>
    <x v="16"/>
    <x v="0"/>
    <s v="LIGO/VIRGO Collaboration"/>
    <m/>
    <m/>
    <s v="USA"/>
  </r>
  <r>
    <n v="2017"/>
    <x v="4"/>
    <s v="The Nobel Prize in Physics 2017"/>
    <s v="‚Äúfor decisive contributions to the LIGO detector and the observation of gravitational waves‚Äù"/>
    <d v="2021-02-01T00:00:00"/>
    <s v="Individual"/>
    <s v="Rainer Weiss"/>
    <d v="1932-09-29T00:00:00"/>
    <s v="Berlin"/>
    <s v="Germany"/>
    <x v="4"/>
    <x v="0"/>
    <s v="LIGO/VIRGO Collaboration"/>
    <m/>
    <m/>
    <s v="DEU"/>
  </r>
  <r>
    <n v="2018"/>
    <x v="0"/>
    <s v="The Nobel Prize in Chemistry 2018"/>
    <s v="‚Äúfor the directed evolution of enzymes‚Äù"/>
    <d v="2021-02-01T00:00:00"/>
    <s v="Individual"/>
    <s v="Frances H. Arnold"/>
    <d v="1956-07-25T00:00:00"/>
    <s v="Pittsburgh, PA"/>
    <s v="United States of America"/>
    <x v="16"/>
    <x v="1"/>
    <s v="California Institute of Technology (Caltech)"/>
    <s v="Pasadena, CA"/>
    <s v="United States of America"/>
    <s v="USA"/>
  </r>
  <r>
    <n v="2018"/>
    <x v="0"/>
    <s v="The Nobel Prize in Chemistry 2018"/>
    <s v="‚Äúfor the phage display of peptides and antibodies‚Äù"/>
    <d v="2021-04-01T00:00:00"/>
    <s v="Individual"/>
    <s v="George P. Smith"/>
    <d v="1941-03-10T00:00:00"/>
    <s v="Norwalk, CT"/>
    <s v="United States of America"/>
    <x v="16"/>
    <x v="0"/>
    <s v="University of Missouri"/>
    <s v="Columbia"/>
    <s v="United States of America"/>
    <s v="USA"/>
  </r>
  <r>
    <n v="2018"/>
    <x v="0"/>
    <s v="The Nobel Prize in Chemistry 2018"/>
    <s v="‚Äúfor the phage display of peptides and antibodies‚Äù"/>
    <d v="2021-04-01T00:00:00"/>
    <s v="Individual"/>
    <s v="Sir Gregory P. Winter"/>
    <d v="1951-04-14T00:00:00"/>
    <s v="Leicester"/>
    <s v="United Kingdom"/>
    <x v="9"/>
    <x v="0"/>
    <s v="MRC Laboratory of Molecular Biology"/>
    <s v="Cambridge"/>
    <s v="United Kingdom"/>
    <s v="GBR"/>
  </r>
  <r>
    <n v="2018"/>
    <x v="5"/>
    <s v="The Sveriges Riksbank Prize in Economic Sciences in Memory of Alfred Nobel 2018"/>
    <s v="‚Äúfor integrating technological innovations into long-run macroeconomic analysis‚Äù"/>
    <d v="2021-02-01T00:00:00"/>
    <s v="Individual"/>
    <s v="Paul M. Romer"/>
    <d v="1955-11-06T00:00:00"/>
    <s v="Denver, CO"/>
    <s v="United States of America"/>
    <x v="16"/>
    <x v="0"/>
    <s v="New York University"/>
    <s v="New York, NY"/>
    <s v="United States of America"/>
    <s v="USA"/>
  </r>
  <r>
    <n v="2018"/>
    <x v="5"/>
    <s v="The Sveriges Riksbank Prize in Economic Sciences in Memory of Alfred Nobel 2018"/>
    <s v="‚Äúfor integrating climate change into long-run macroeconomic analysis‚Äù"/>
    <d v="2021-02-01T00:00:00"/>
    <s v="Individual"/>
    <s v="William D. Nordhaus"/>
    <d v="1941-05-31T00:00:00"/>
    <s v="Albuquerque, NM"/>
    <s v="United States of America"/>
    <x v="16"/>
    <x v="0"/>
    <s v="Yale University"/>
    <s v="New Haven, CT"/>
    <s v="United States of America"/>
    <s v="USA"/>
  </r>
  <r>
    <n v="2018"/>
    <x v="1"/>
    <s v="The Nobel Prize in Literature 2018"/>
    <s v="‚Äúfor a narrative imagination that with encyclopedic passion represents the crossing of boundaries as a form of life‚Äù"/>
    <d v="2021-01-01T00:00:00"/>
    <s v="Individual"/>
    <s v="Olga Tokarczuk"/>
    <d v="1962-01-29T00:00:00"/>
    <s v="Sulech√≥w"/>
    <s v="Poland"/>
    <x v="2"/>
    <x v="1"/>
    <m/>
    <m/>
    <m/>
    <s v="POL"/>
  </r>
  <r>
    <n v="2018"/>
    <x v="2"/>
    <s v="The Nobel Prize in Physiology or Medicine 2018"/>
    <s v="‚Äúfor their discovery of cancer therapy by inhibition of negative immune regulation‚Äù"/>
    <d v="2021-02-01T00:00:00"/>
    <s v="Individual"/>
    <s v="James P. Allison"/>
    <d v="1948-08-07T00:00:00"/>
    <s v="Alice, TX"/>
    <s v="United States of America"/>
    <x v="16"/>
    <x v="0"/>
    <s v="Parker Institute for Cancer Immunotherapy"/>
    <s v="San Francisco, CA"/>
    <s v="United States of America"/>
    <s v="USA"/>
  </r>
  <r>
    <n v="2018"/>
    <x v="2"/>
    <s v="The Nobel Prize in Physiology or Medicine 2018"/>
    <s v="‚Äúfor their discovery of cancer therapy by inhibition of negative immune regulation‚Äù"/>
    <d v="2021-02-01T00:00:00"/>
    <s v="Individual"/>
    <s v="Tasuku Honjo"/>
    <d v="1942-01-27T00:00:00"/>
    <s v="Kyoto"/>
    <s v="Japan"/>
    <x v="34"/>
    <x v="0"/>
    <s v="Kyoto University"/>
    <s v="Kyoto"/>
    <s v="Japan"/>
    <s v="JPN"/>
  </r>
  <r>
    <n v="2018"/>
    <x v="3"/>
    <s v="The Nobel Peace Prize 2018"/>
    <s v="‚Äúfor their efforts to end the use of sexual violence as a weapon of war and armed conflict‚Äù"/>
    <d v="2021-02-01T00:00:00"/>
    <s v="Individual"/>
    <s v="Denis Mukwege"/>
    <d v="1955-03-01T00:00:00"/>
    <s v="Bukavu"/>
    <s v="Democratic Republic of the Congo"/>
    <x v="77"/>
    <x v="0"/>
    <m/>
    <m/>
    <m/>
    <s v="COD"/>
  </r>
  <r>
    <n v="2018"/>
    <x v="3"/>
    <s v="The Nobel Peace Prize 2018"/>
    <s v="‚Äúfor their efforts to end the use of sexual violence as a weapon of war and armed conflict‚Äù"/>
    <d v="2021-02-01T00:00:00"/>
    <s v="Individual"/>
    <s v="Nadia Murad"/>
    <d v="1993-07-02T00:00:00"/>
    <s v="Kojo"/>
    <s v="Iraq"/>
    <x v="78"/>
    <x v="1"/>
    <m/>
    <m/>
    <m/>
    <s v="IRQ"/>
  </r>
  <r>
    <n v="2018"/>
    <x v="4"/>
    <s v="The Nobel Prize in Physics 2018"/>
    <s v="‚Äúfor the optical tweezers and their application to biological systems‚Äù"/>
    <d v="2021-02-01T00:00:00"/>
    <s v="Individual"/>
    <s v="Arthur Ashkin"/>
    <d v="1922-09-02T00:00:00"/>
    <s v="New York, NY"/>
    <s v="United States of America"/>
    <x v="16"/>
    <x v="0"/>
    <s v="Bell Laboratories"/>
    <s v="Holmdel, NJ"/>
    <s v="United States of America"/>
    <s v="USA"/>
  </r>
  <r>
    <n v="2018"/>
    <x v="4"/>
    <s v="The Nobel Prize in Physics 2018"/>
    <s v="‚Äúfor their method of generating high-intensity, ultra-short optical pulses‚Äù"/>
    <d v="2021-04-01T00:00:00"/>
    <s v="Individual"/>
    <s v="Donna Strickland"/>
    <d v="1959-05-27T00:00:00"/>
    <s v="Guelph"/>
    <s v="Canada"/>
    <x v="26"/>
    <x v="1"/>
    <s v="University of Waterloo"/>
    <s v="Waterloo"/>
    <s v="Canada"/>
    <s v="CAN"/>
  </r>
  <r>
    <n v="2018"/>
    <x v="4"/>
    <s v="The Nobel Prize in Physics 2018"/>
    <s v="‚Äúfor their method of generating high-intensity, ultra-short optical pulses‚Äù"/>
    <d v="2021-04-01T00:00:00"/>
    <s v="Individual"/>
    <s v="G√©rard Mourou"/>
    <d v="1944-06-22T00:00:00"/>
    <s v="Albertville"/>
    <s v="France"/>
    <x v="1"/>
    <x v="0"/>
    <s v="√âcole Polytechnique"/>
    <s v="Palaiseau"/>
    <s v="France"/>
    <s v="FRA"/>
  </r>
  <r>
    <n v="2019"/>
    <x v="0"/>
    <s v="The Nobel Prize in Chemistry 2019"/>
    <s v="‚Äúfor the development of lithium-ion batteries‚Äù"/>
    <d v="2021-03-01T00:00:00"/>
    <s v="Individual"/>
    <s v="Akira Yoshino"/>
    <d v="1948-01-30T00:00:00"/>
    <s v="Suita"/>
    <s v="Japan"/>
    <x v="34"/>
    <x v="0"/>
    <s v="Asahi Kasei Corporation"/>
    <s v="Tokyo"/>
    <s v="Japan"/>
    <s v="JPN"/>
  </r>
  <r>
    <n v="2019"/>
    <x v="0"/>
    <s v="The Nobel Prize in Chemistry 2019"/>
    <s v="‚Äúfor the development of lithium-ion batteries‚Äù"/>
    <d v="2021-03-01T00:00:00"/>
    <s v="Individual"/>
    <s v="John Goodenough"/>
    <d v="1922-07-25T00:00:00"/>
    <s v="Jena"/>
    <s v="Germany"/>
    <x v="4"/>
    <x v="0"/>
    <s v="University of Texas"/>
    <s v="Austin TX"/>
    <s v="United States of America"/>
    <s v="DEU"/>
  </r>
  <r>
    <n v="2019"/>
    <x v="0"/>
    <s v="The Nobel Prize in Chemistry 2019"/>
    <s v="‚Äúfor the development of lithium-ion batteries‚Äù"/>
    <d v="2021-03-01T00:00:00"/>
    <s v="Individual"/>
    <s v="M. Stanley Whittingham"/>
    <d v="1941-12-22T00:00:00"/>
    <s v="Nottingham"/>
    <s v="United Kingdom"/>
    <x v="9"/>
    <x v="0"/>
    <s v="Binghamton University State University of New York"/>
    <s v="New York, NY"/>
    <s v="United States of America"/>
    <s v="GBR"/>
  </r>
  <r>
    <n v="2019"/>
    <x v="5"/>
    <s v="The Sveriges Riksbank Prize in Economic Sciences in Memory of Alfred Nobel 2019"/>
    <s v="‚Äúfor their experimental approach to alleviating global poverty‚Äù"/>
    <d v="2021-03-01T00:00:00"/>
    <s v="Individual"/>
    <s v="Abhijit Banerjee"/>
    <d v="1961-02-21T00:00:00"/>
    <s v="Mumbai"/>
    <s v="India"/>
    <x v="5"/>
    <x v="0"/>
    <s v="Massachusetts Institute of Technology (MIT)"/>
    <s v="Cambridge, MA"/>
    <s v="United States of America"/>
    <s v="IND"/>
  </r>
  <r>
    <n v="2019"/>
    <x v="5"/>
    <s v="The Sveriges Riksbank Prize in Economic Sciences in Memory of Alfred Nobel 2019"/>
    <s v="‚Äúfor their experimental approach to alleviating global poverty‚Äù"/>
    <d v="2021-03-01T00:00:00"/>
    <s v="Individual"/>
    <s v="Esther Duflo"/>
    <d v="1972-10-25T00:00:00"/>
    <s v="Paris"/>
    <s v="France"/>
    <x v="1"/>
    <x v="1"/>
    <s v="Massachusetts Institute of Technology (MIT)"/>
    <s v="Cambridge, MA"/>
    <s v="United States of America"/>
    <s v="FRA"/>
  </r>
  <r>
    <n v="2019"/>
    <x v="5"/>
    <s v="The Sveriges Riksbank Prize in Economic Sciences in Memory of Alfred Nobel 2019"/>
    <s v="‚Äúfor their experimental approach to alleviating global poverty‚Äù"/>
    <d v="2021-03-01T00:00:00"/>
    <s v="Individual"/>
    <s v="Michael Kremer"/>
    <d v="1964-11-12T00:00:00"/>
    <s v="New York, NY"/>
    <s v="United States of America"/>
    <x v="16"/>
    <x v="0"/>
    <s v="Harvard University"/>
    <s v="Cambridge, MA"/>
    <s v="United States of America"/>
    <s v="USA"/>
  </r>
  <r>
    <n v="2019"/>
    <x v="1"/>
    <s v="The Nobel Prize in Literature 2019"/>
    <s v="‚Äúfor an influential work that with linguistic ingenuity has explored the periphery and the specificity of human experience‚Äù"/>
    <d v="2021-01-01T00:00:00"/>
    <s v="Individual"/>
    <s v="Peter Handke"/>
    <d v="1942-12-06T00:00:00"/>
    <s v="Griffen"/>
    <s v="Austria"/>
    <x v="22"/>
    <x v="0"/>
    <m/>
    <m/>
    <m/>
    <s v="AUT"/>
  </r>
  <r>
    <n v="2019"/>
    <x v="2"/>
    <s v="The Nobel Prize in Physiology or Medicine 2019"/>
    <s v="‚Äúfor their discoveries of how cells sense and adapt to oxygen availability‚Äù"/>
    <d v="2021-03-01T00:00:00"/>
    <s v="Individual"/>
    <s v="Gregg Semenza"/>
    <d v="1956-07-12T00:00:00"/>
    <s v="New York, NY"/>
    <s v="United States of America"/>
    <x v="16"/>
    <x v="0"/>
    <s v="Johns Hopkins University"/>
    <s v="Baltimore, MD"/>
    <s v="United States of America"/>
    <s v="USA"/>
  </r>
  <r>
    <n v="2019"/>
    <x v="2"/>
    <s v="The Nobel Prize in Physiology or Medicine 2019"/>
    <s v="‚Äúfor their discoveries of how cells sense and adapt to oxygen availability‚Äù"/>
    <d v="2021-03-01T00:00:00"/>
    <s v="Individual"/>
    <s v="Peter Ratcliffe"/>
    <d v="1954-05-14T00:00:00"/>
    <s v="Lancashire"/>
    <s v="United Kingdom"/>
    <x v="9"/>
    <x v="0"/>
    <s v="University of Oxford"/>
    <s v="Oxford"/>
    <s v="United Kingdom"/>
    <s v="GBR"/>
  </r>
  <r>
    <n v="2019"/>
    <x v="2"/>
    <s v="The Nobel Prize in Physiology or Medicine 2019"/>
    <s v="‚Äúfor their discoveries of how cells sense and adapt to oxygen availability‚Äù"/>
    <d v="2021-03-01T00:00:00"/>
    <s v="Individual"/>
    <s v="William Kaelin"/>
    <d v="1957-11-23T00:00:00"/>
    <s v="New York, NY"/>
    <s v="United States of America"/>
    <x v="16"/>
    <x v="0"/>
    <s v="Harvard Medical School"/>
    <s v="Boston, MA"/>
    <s v="United States of America"/>
    <s v="USA"/>
  </r>
  <r>
    <n v="2019"/>
    <x v="3"/>
    <s v="The Nobel Peace Prize 2019"/>
    <s v="‚Äúfor his efforts to achieve peace and international cooperation, and in particular for his decisive initiative to resolve the border conflict with neighbouring Eritrea‚Äù"/>
    <d v="2021-01-01T00:00:00"/>
    <s v="Individual"/>
    <s v="Abiy Ahmed Ali"/>
    <d v="1976-08-15T00:00:00"/>
    <s v="Beshasha"/>
    <s v="Ethiopia"/>
    <x v="79"/>
    <x v="0"/>
    <m/>
    <m/>
    <m/>
    <s v="ETH"/>
  </r>
  <r>
    <n v="2019"/>
    <x v="4"/>
    <s v="The Nobel Prize in Physics 2019"/>
    <s v="‚Äúfor the discovery of an exoplanet orbiting a solar-type star‚Äù"/>
    <d v="2021-04-01T00:00:00"/>
    <s v="Individual"/>
    <s v="Didier Queloz"/>
    <d v="1966-02-23T00:00:00"/>
    <s v="Geneva"/>
    <s v="Switzerland"/>
    <x v="3"/>
    <x v="0"/>
    <s v="University of Geneva"/>
    <s v="Geneva"/>
    <s v="Switzerland"/>
    <s v="CHE"/>
  </r>
  <r>
    <n v="2019"/>
    <x v="4"/>
    <s v="The Nobel Prize in Physics 2019"/>
    <s v="‚Äúfor theoretical discoveries in physical cosmology‚Äù"/>
    <d v="2021-02-01T00:00:00"/>
    <s v="Individual"/>
    <s v="James Peebles"/>
    <d v="1935-04-25T00:00:00"/>
    <s v="Winnipeg"/>
    <s v="Canada"/>
    <x v="26"/>
    <x v="0"/>
    <s v="Princeton University"/>
    <s v="Princeton, NJ"/>
    <s v="United States of America"/>
    <s v="CAN"/>
  </r>
  <r>
    <n v="2019"/>
    <x v="4"/>
    <s v="The Nobel Prize in Physics 2019"/>
    <s v="‚Äúfor the discovery of an exoplanet orbiting a solar-type star‚Äù"/>
    <d v="2021-04-01T00:00:00"/>
    <s v="Individual"/>
    <s v="Michel Mayor"/>
    <d v="1942-01-12T00:00:00"/>
    <s v="Lausanne"/>
    <s v="Switzerland"/>
    <x v="3"/>
    <x v="0"/>
    <s v="University of Geneva"/>
    <s v="Geneva"/>
    <s v="Switzerland"/>
    <s v="CHE"/>
  </r>
  <r>
    <n v="2020"/>
    <x v="0"/>
    <s v="The Nobel Prize in Chemistry 2020"/>
    <s v="‚Äúfor the development of a method for genome editing‚Äù"/>
    <d v="2021-02-01T00:00:00"/>
    <s v="Individual"/>
    <s v="Emmanuelle Charpentier"/>
    <d v="1968-12-11T00:00:00"/>
    <s v="Juvisy-sur-Orge"/>
    <s v="France"/>
    <x v="1"/>
    <x v="1"/>
    <s v="Max-Planck-Institut"/>
    <s v="Berlin"/>
    <s v="Germany"/>
    <s v="FRA"/>
  </r>
  <r>
    <n v="2020"/>
    <x v="0"/>
    <s v="The Nobel Prize in Chemistry 2020"/>
    <s v="‚Äúfor the development of a method for genome editing‚Äù"/>
    <d v="2021-02-01T00:00:00"/>
    <s v="Individual"/>
    <s v="Jennifer A. Doudna"/>
    <d v="1964-02-19T00:00:00"/>
    <s v="Washington, DC"/>
    <s v="United States of America"/>
    <x v="16"/>
    <x v="1"/>
    <s v="University of California"/>
    <s v="Berkeley, CA"/>
    <s v="United States of America"/>
    <s v="USA"/>
  </r>
  <r>
    <n v="2020"/>
    <x v="5"/>
    <s v="The Sveriges Riksbank Prize in Economic Sciences in Memory of Alfred Nobel 2020"/>
    <s v="‚Äúfor improvements to auction theory and inventions of new auction formats‚Äù"/>
    <d v="2021-02-01T00:00:00"/>
    <s v="Individual"/>
    <s v="Paul R. Milgrom"/>
    <d v="1948-04-20T00:00:00"/>
    <s v="Detroit, MI"/>
    <s v="United States of America"/>
    <x v="16"/>
    <x v="0"/>
    <s v="Stanford University"/>
    <s v="Stanford, CA"/>
    <s v="United States of America"/>
    <s v="USA"/>
  </r>
  <r>
    <n v="2020"/>
    <x v="5"/>
    <s v="The Sveriges Riksbank Prize in Economic Sciences in Memory of Alfred Nobel 2020"/>
    <s v="‚Äúfor improvements to auction theory and inventions of new auction formats‚Äù"/>
    <d v="2021-02-01T00:00:00"/>
    <s v="Individual"/>
    <s v="Robert B. Wilson"/>
    <d v="1937-05-16T00:00:00"/>
    <s v="Geneva, NE"/>
    <s v="United States of America"/>
    <x v="16"/>
    <x v="0"/>
    <s v="Stanford University"/>
    <s v="Stanford, CA"/>
    <s v="United States of America"/>
    <s v="USA"/>
  </r>
  <r>
    <n v="2020"/>
    <x v="1"/>
    <s v="The Nobel Prize in Literature 2020"/>
    <s v="‚Äúfor her unmistakable poetic voice that with austere beauty makes individual existence universal‚Äù"/>
    <d v="2021-01-01T00:00:00"/>
    <s v="Individual"/>
    <s v="Louise Gl√ºck"/>
    <d v="1943-04-22T00:00:00"/>
    <s v="New York, NY"/>
    <s v="United States of America"/>
    <x v="16"/>
    <x v="1"/>
    <m/>
    <m/>
    <m/>
    <s v="USA"/>
  </r>
  <r>
    <n v="2020"/>
    <x v="2"/>
    <s v="The Nobel Prize in Physiology or Medicine 2020"/>
    <s v="‚Äúfor the discovery of Hepatitis C virus‚Äù"/>
    <d v="2021-03-01T00:00:00"/>
    <s v="Individual"/>
    <s v="Charles M. Rice"/>
    <d v="1952-08-25T00:00:00"/>
    <s v="Sacramento, CA"/>
    <s v="United States of America"/>
    <x v="16"/>
    <x v="0"/>
    <s v="Rockefeller University"/>
    <s v="New York, NY"/>
    <s v="United States of America"/>
    <s v="USA"/>
  </r>
  <r>
    <n v="2020"/>
    <x v="2"/>
    <s v="The Nobel Prize in Physiology or Medicine 2020"/>
    <s v="‚Äúfor the discovery of Hepatitis C virus‚Äù"/>
    <d v="2021-03-01T00:00:00"/>
    <s v="Individual"/>
    <s v="Harvey J. Alter"/>
    <d v="1935-09-12T00:00:00"/>
    <s v="New York, NY"/>
    <s v="United States of America"/>
    <x v="16"/>
    <x v="0"/>
    <s v="National Institutes of Health"/>
    <s v="Bethesda, MD"/>
    <s v="United States of America"/>
    <s v="USA"/>
  </r>
  <r>
    <n v="2020"/>
    <x v="2"/>
    <s v="The Nobel Prize in Physiology or Medicine 2020"/>
    <s v="‚Äúfor the discovery of Hepatitis C virus‚Äù"/>
    <d v="2021-03-01T00:00:00"/>
    <s v="Individual"/>
    <s v="Michael Houghton"/>
    <d v="1949-07-02T00:00:00"/>
    <s v="NA"/>
    <s v="United Kingdom"/>
    <x v="9"/>
    <x v="0"/>
    <s v="University of Alberta"/>
    <s v="Edmonton"/>
    <s v="Canada"/>
    <s v="GBR"/>
  </r>
  <r>
    <n v="2020"/>
    <x v="3"/>
    <s v="The Nobel Peace Prize 2020"/>
    <s v="‚Äúfor its efforts to combat hunger, for its contribution to bettering conditions for peace in conflict-affected areas and for acting as a driving force in efforts to prevent the use of hunger as a weapon of war and conflict‚Äù"/>
    <d v="2021-01-01T00:00:00"/>
    <s v="Organization"/>
    <s v="World Food Programme (WFP)"/>
    <s v="NA"/>
    <s v="NA"/>
    <s v="NA"/>
    <x v="12"/>
    <x v="2"/>
    <s v="NA"/>
    <s v="NA"/>
    <s v="NA"/>
    <m/>
  </r>
  <r>
    <n v="2020"/>
    <x v="4"/>
    <s v="The Nobel Prize in Physics 2020"/>
    <s v="‚Äúfor the discovery of a supermassive compact object at the centre of our galaxy"/>
    <d v="2021-04-01T00:00:00"/>
    <s v="Individual"/>
    <s v="Andrea Ghez"/>
    <d v="1965-06-16T00:00:00"/>
    <s v="New York, NY"/>
    <s v="United States of America"/>
    <x v="16"/>
    <x v="1"/>
    <s v="University of California"/>
    <s v="Berkeley, CA"/>
    <s v="United States of America"/>
    <s v="USA"/>
  </r>
  <r>
    <n v="2020"/>
    <x v="4"/>
    <s v="The Nobel Prize in Physics 2020"/>
    <s v="‚Äúfor the discovery of a supermassive compact object at the centre of our galaxy"/>
    <d v="2021-04-01T00:00:00"/>
    <s v="Individual"/>
    <s v="Reinhard Genzel"/>
    <d v="1952-03-24T00:00:00"/>
    <s v="Bad Homburg vor der H√∂he"/>
    <s v="Germany"/>
    <x v="4"/>
    <x v="0"/>
    <s v="University of California"/>
    <s v="Los Angeles, CA"/>
    <s v="United States of America"/>
    <s v="DEU"/>
  </r>
  <r>
    <n v="2020"/>
    <x v="4"/>
    <s v="The Nobel Prize in Physics 2020"/>
    <s v="‚Äúfor the discovery that black hole formation is a robust prediction of the general theory of relativity‚Äù"/>
    <d v="2021-02-01T00:00:00"/>
    <s v="Individual"/>
    <s v="Roger Penrose"/>
    <d v="1931-08-08T00:00:00"/>
    <s v="Colchester"/>
    <s v="United Kingdom"/>
    <x v="9"/>
    <x v="0"/>
    <s v="University of Oxford"/>
    <s v="Oxford"/>
    <s v="United Kingdom"/>
    <s v="GBR"/>
  </r>
</pivotCacheRecords>
</file>

<file path=xl/pivotCache/pivotCacheRecords2.xml><?xml version="1.0" encoding="utf-8"?>
<pivotCacheRecords xmlns="http://schemas.openxmlformats.org/spreadsheetml/2006/main" xmlns:r="http://schemas.openxmlformats.org/officeDocument/2006/relationships" count="967">
  <r>
    <x v="0"/>
    <x v="0"/>
    <x v="0"/>
    <s v="&quot;in recognition of the extraordinary services he has rendered by the discovery of the laws of chemical dynamics and osmotic pressure in solutions&quot;"/>
    <d v="2025-01-02T00:00:00"/>
    <s v="Individual"/>
    <x v="0"/>
    <s v="1852/08/30"/>
    <s v="Rotterdam"/>
    <s v="Netherlands"/>
    <s v="Netherlands"/>
    <s v="Male"/>
    <s v="Berlin University"/>
    <s v="Berlin"/>
    <s v="Germany"/>
    <s v="NLD"/>
    <x v="0"/>
    <x v="0"/>
  </r>
  <r>
    <x v="0"/>
    <x v="1"/>
    <x v="1"/>
    <s v="&quot;in special recognition of his poetic composition, which gives evidence of lofty idealism, artistic perfection and a rare combination of the qualities of both heart and intellect&quot;"/>
    <d v="2025-01-02T00:00:00"/>
    <s v="Individual"/>
    <x v="1"/>
    <s v="1839/03/16"/>
    <s v="Paris"/>
    <s v="France"/>
    <s v="France"/>
    <s v="Male"/>
    <s v="NA"/>
    <s v="NA"/>
    <s v="NA"/>
    <s v="FRA"/>
    <x v="1"/>
    <x v="1"/>
  </r>
  <r>
    <x v="0"/>
    <x v="2"/>
    <x v="2"/>
    <s v="&quot;for his work on serum therapy, especially its application against diphtheria, by which he has opened a new road in the domain of medical science and thereby placed in the hands of the physician a victorious weapon against illness and deaths&quot;"/>
    <d v="2025-01-02T00:00:00"/>
    <s v="Individual"/>
    <x v="2"/>
    <s v="1854/03/15"/>
    <s v="Hansdorf (Lawice)"/>
    <s v="Prussia (Poland)"/>
    <s v="Poland"/>
    <s v="Male"/>
    <s v="Marburg University"/>
    <s v="Marburg"/>
    <s v="Germany"/>
    <s v="POL"/>
    <x v="2"/>
    <x v="2"/>
  </r>
  <r>
    <x v="0"/>
    <x v="3"/>
    <x v="3"/>
    <s v="NA"/>
    <d v="2025-02-02T00:00:00"/>
    <s v="Individual"/>
    <x v="3"/>
    <s v="1822/05/20"/>
    <s v="Paris"/>
    <s v="France"/>
    <s v="France"/>
    <s v="Male"/>
    <s v="NA"/>
    <s v="NA"/>
    <s v="NA"/>
    <s v="FRA"/>
    <x v="3"/>
    <x v="3"/>
  </r>
  <r>
    <x v="0"/>
    <x v="3"/>
    <x v="3"/>
    <s v="NA"/>
    <d v="2025-02-02T00:00:00"/>
    <s v="Individual"/>
    <x v="4"/>
    <s v="1828/05/08"/>
    <s v="Geneva"/>
    <s v="Switzerland"/>
    <s v="Switzerland"/>
    <s v="Male"/>
    <s v="NA"/>
    <s v="NA"/>
    <s v="NA"/>
    <s v="CHE"/>
    <x v="4"/>
    <x v="4"/>
  </r>
  <r>
    <x v="0"/>
    <x v="4"/>
    <x v="4"/>
    <s v="&quot;in recognition of the extraordinary services he has rendered by the discovery of the remarkable rays subsequently named after him&quot;"/>
    <d v="2025-01-02T00:00:00"/>
    <s v="Individual"/>
    <x v="5"/>
    <s v="1845/03/27"/>
    <s v="Lennep (Remscheid)"/>
    <s v="Prussia (Germany)"/>
    <s v="Germany"/>
    <s v="Male"/>
    <s v="Munich University"/>
    <s v="Munich"/>
    <s v="Germany"/>
    <s v="DEU"/>
    <x v="5"/>
    <x v="5"/>
  </r>
  <r>
    <x v="1"/>
    <x v="0"/>
    <x v="5"/>
    <s v="&quot;in recognition of the extraordinary services he has rendered by his work on sugar and purine syntheses&quot;"/>
    <d v="2025-01-02T00:00:00"/>
    <s v="Individual"/>
    <x v="6"/>
    <s v="1852/10/09"/>
    <s v="Euskirchen"/>
    <s v="Prussia (Germany)"/>
    <s v="Germany"/>
    <s v="Male"/>
    <s v="Berlin University"/>
    <s v="Berlin"/>
    <s v="Germany"/>
    <s v="DEU"/>
    <x v="0"/>
    <x v="6"/>
  </r>
  <r>
    <x v="1"/>
    <x v="1"/>
    <x v="6"/>
    <s v="&quot;the greatest living master of the art of historical writing, with special reference to his monumental work, &lt;I&gt;A history of Rome&lt;/I&gt;&quot;"/>
    <d v="2025-01-02T00:00:00"/>
    <s v="Individual"/>
    <x v="7"/>
    <s v="1817/11/30"/>
    <s v="Garding"/>
    <s v="Schleswig (Germany)"/>
    <s v="Germany"/>
    <s v="Male"/>
    <s v="NA"/>
    <s v="NA"/>
    <s v="NA"/>
    <s v="DEU"/>
    <x v="6"/>
    <x v="7"/>
  </r>
  <r>
    <x v="1"/>
    <x v="2"/>
    <x v="7"/>
    <s v="&quot;for his work on malaria, by which he has shown how it enters the organism and thereby has laid the foundation for successful research on this disease and methods of combating it&quot;"/>
    <d v="2025-01-02T00:00:00"/>
    <s v="Individual"/>
    <x v="8"/>
    <s v="1857/05/13"/>
    <s v="Almora"/>
    <s v="India"/>
    <s v="India"/>
    <s v="Male"/>
    <s v="University College London"/>
    <s v="Liverpool"/>
    <s v="United Kingdom"/>
    <s v="IND"/>
    <x v="7"/>
    <x v="8"/>
  </r>
  <r>
    <x v="1"/>
    <x v="3"/>
    <x v="8"/>
    <s v="NA"/>
    <d v="2025-02-02T00:00:00"/>
    <s v="Individual"/>
    <x v="9"/>
    <s v="1843/05/21"/>
    <s v="Tramelan"/>
    <s v="Switzerland"/>
    <s v="Switzerland"/>
    <s v="Male"/>
    <s v="NA"/>
    <s v="NA"/>
    <s v="NA"/>
    <s v="CHE"/>
    <x v="8"/>
    <x v="9"/>
  </r>
  <r>
    <x v="1"/>
    <x v="3"/>
    <x v="8"/>
    <s v="NA"/>
    <d v="2025-02-02T00:00:00"/>
    <s v="Individual"/>
    <x v="10"/>
    <s v="1833/02/19"/>
    <s v="Geneva"/>
    <s v="Switzerland"/>
    <s v="Switzerland"/>
    <s v="Male"/>
    <s v="NA"/>
    <s v="NA"/>
    <s v="NA"/>
    <s v="CHE"/>
    <x v="9"/>
    <x v="10"/>
  </r>
  <r>
    <x v="1"/>
    <x v="4"/>
    <x v="9"/>
    <s v="&quot;in recognition of the extraordinary service they rendered by their researches into the influence of magnetism upon radiation phenomena&quot;"/>
    <d v="2025-02-02T00:00:00"/>
    <s v="Individual"/>
    <x v="11"/>
    <s v="1853/07/18"/>
    <s v="Arnhem"/>
    <s v="Netherlands"/>
    <s v="Netherlands"/>
    <s v="Male"/>
    <s v="Leiden University"/>
    <s v="Leiden"/>
    <s v="Netherlands"/>
    <s v="NLD"/>
    <x v="10"/>
    <x v="0"/>
  </r>
  <r>
    <x v="1"/>
    <x v="4"/>
    <x v="9"/>
    <s v="&quot;in recognition of the extraordinary service they rendered by their researches into the influence of magnetism upon radiation phenomena&quot;"/>
    <d v="2025-02-02T00:00:00"/>
    <s v="Individual"/>
    <x v="12"/>
    <s v="1865/05/25"/>
    <s v="Zonnemaire"/>
    <s v="Netherlands"/>
    <s v="Netherlands"/>
    <s v="Male"/>
    <s v="Amsterdam University"/>
    <s v="Amsterdam"/>
    <s v="Netherlands"/>
    <s v="NLD"/>
    <x v="11"/>
    <x v="11"/>
  </r>
  <r>
    <x v="2"/>
    <x v="0"/>
    <x v="10"/>
    <s v="&quot;in recognition of the extraordinary services he has rendered to the advancement of chemistry by his electrolytic theory of dissociation&quot;"/>
    <d v="2025-01-02T00:00:00"/>
    <s v="Individual"/>
    <x v="13"/>
    <s v="1859/02/19"/>
    <s v="Vik"/>
    <s v="Sweden"/>
    <s v="Sweden"/>
    <s v="Male"/>
    <s v="Stockholm University"/>
    <s v="Stockholm"/>
    <s v="Sweden"/>
    <s v="SWE"/>
    <x v="12"/>
    <x v="12"/>
  </r>
  <r>
    <x v="2"/>
    <x v="1"/>
    <x v="11"/>
    <s v="&quot;as a tribute to his noble, magnificent and versatile poetry, which has always been distinguished by both the freshness of its inspiration and the rare purity of its spirit&quot;"/>
    <d v="2025-01-02T00:00:00"/>
    <s v="Individual"/>
    <x v="14"/>
    <s v="1832/12/08"/>
    <s v="Kvikne"/>
    <s v="Norway"/>
    <s v="Norway"/>
    <s v="Male"/>
    <s v="NA"/>
    <s v="NA"/>
    <s v="NA"/>
    <s v="NOR"/>
    <x v="13"/>
    <x v="13"/>
  </r>
  <r>
    <x v="2"/>
    <x v="2"/>
    <x v="12"/>
    <s v="&quot;in recognition of his contribution to the treatment of diseases, especially lupus vulgaris, with concentrated light radiation, whereby he has opened a new avenue for medical science&quot;"/>
    <d v="2025-01-02T00:00:00"/>
    <s v="Individual"/>
    <x v="15"/>
    <s v="1860/12/15"/>
    <s v="Thorshavn"/>
    <s v="Faroe Islands (Denmark)"/>
    <s v="Denmark"/>
    <s v="Male"/>
    <s v="Finsen Medical Light Institute"/>
    <s v="Copenhagen"/>
    <s v="Denmark"/>
    <s v="DNK"/>
    <x v="14"/>
    <x v="14"/>
  </r>
  <r>
    <x v="2"/>
    <x v="3"/>
    <x v="13"/>
    <s v="NA"/>
    <d v="2025-01-02T00:00:00"/>
    <s v="Individual"/>
    <x v="16"/>
    <s v="1828/03/18"/>
    <s v="Fareham"/>
    <s v="United Kingdom"/>
    <s v="United Kingdom"/>
    <s v="Male"/>
    <s v="NA"/>
    <s v="NA"/>
    <s v="NA"/>
    <s v="GBR"/>
    <x v="4"/>
    <x v="15"/>
  </r>
  <r>
    <x v="2"/>
    <x v="4"/>
    <x v="14"/>
    <s v="&quot;in recognition of the extraordinary services he has rendered by his discovery of spontaneous radioactivity&quot;"/>
    <d v="2025-02-02T00:00:00"/>
    <s v="Individual"/>
    <x v="17"/>
    <s v="1852/12/15"/>
    <s v="Paris"/>
    <s v="France"/>
    <s v="France"/>
    <s v="Male"/>
    <s v="√âcole Polytechnique"/>
    <s v="Paris"/>
    <s v="France"/>
    <s v="FRA"/>
    <x v="0"/>
    <x v="16"/>
  </r>
  <r>
    <x v="2"/>
    <x v="4"/>
    <x v="14"/>
    <s v="&quot;in recognition of the extraordinary services they have rendered by their joint researches on the radiation phenomena discovered by Professor Henri Becquerel&quot;"/>
    <d v="2025-04-02T00:00:00"/>
    <s v="Individual"/>
    <x v="18"/>
    <s v="1867/11/07"/>
    <s v="Warsaw"/>
    <s v="Russian Empire (Poland)"/>
    <s v="Poland"/>
    <s v="Female"/>
    <s v="NA"/>
    <s v="NA"/>
    <s v="NA"/>
    <s v="POL"/>
    <x v="15"/>
    <x v="17"/>
  </r>
  <r>
    <x v="2"/>
    <x v="4"/>
    <x v="14"/>
    <s v="&quot;in recognition of the extraordinary services they have rendered by their joint researches on the radiation phenomena discovered by Professor Henri Becquerel&quot;"/>
    <d v="2025-04-02T00:00:00"/>
    <s v="Individual"/>
    <x v="19"/>
    <s v="1859/05/15"/>
    <s v="Paris"/>
    <s v="France"/>
    <s v="France"/>
    <s v="Male"/>
    <s v="√âcole municipale de physique et de chimie industrielles (Municipal School of Industrial Physics and Chemistry)"/>
    <s v="Paris"/>
    <s v="France"/>
    <s v="FRA"/>
    <x v="12"/>
    <x v="12"/>
  </r>
  <r>
    <x v="3"/>
    <x v="0"/>
    <x v="15"/>
    <s v="&quot;in recognition of his services in the discovery of the inert gaseous elements in air, and his determination of their place in the periodic system&quot;"/>
    <d v="2025-01-02T00:00:00"/>
    <s v="Individual"/>
    <x v="20"/>
    <s v="1852/10/02"/>
    <s v="Glasgow"/>
    <s v="Scotland"/>
    <s v="United Kingdom"/>
    <s v="Male"/>
    <s v="University College London"/>
    <s v="London"/>
    <s v="United Kingdom"/>
    <s v="GBR"/>
    <x v="0"/>
    <x v="18"/>
  </r>
  <r>
    <x v="3"/>
    <x v="1"/>
    <x v="16"/>
    <s v="&quot;in recognition of the fresh originality and true inspiration of his poetic production, which faithfully reflects the natural scenery and native spirit of his people, and, in addition, his significant work as a Proven&amp;ccedil;al philologist&quot;"/>
    <d v="2025-02-02T00:00:00"/>
    <s v="Individual"/>
    <x v="21"/>
    <s v="1830/09/08"/>
    <s v="Maillane"/>
    <s v="France"/>
    <s v="France"/>
    <s v="Male"/>
    <s v="NA"/>
    <s v="NA"/>
    <s v="NA"/>
    <s v="FRA"/>
    <x v="16"/>
    <x v="19"/>
  </r>
  <r>
    <x v="3"/>
    <x v="1"/>
    <x v="16"/>
    <s v="&quot;in recognition of the numerous and brilliant compositions which, in an individual and original manner, have revived the great traditions of the Spanish drama&quot;"/>
    <d v="2025-02-02T00:00:00"/>
    <s v="Individual"/>
    <x v="22"/>
    <s v="1832/04/19"/>
    <s v="Madrid"/>
    <s v="Spain"/>
    <s v="Spain"/>
    <s v="Male"/>
    <s v="NA"/>
    <s v="NA"/>
    <s v="NA"/>
    <s v="ESP"/>
    <x v="13"/>
    <x v="20"/>
  </r>
  <r>
    <x v="3"/>
    <x v="2"/>
    <x v="17"/>
    <s v="&quot;in recognition of his work on the physiology of digestion, through which knowledge on vital aspects of the subject has been transformed and enlarged&quot;"/>
    <d v="2025-01-02T00:00:00"/>
    <s v="Individual"/>
    <x v="23"/>
    <s v="1849/09/14"/>
    <s v="Ryazan"/>
    <s v="Russia"/>
    <s v="Russia"/>
    <s v="Male"/>
    <s v="Military Medical Academy"/>
    <s v="St. Petersburg"/>
    <s v="Russia"/>
    <s v="RUS"/>
    <x v="17"/>
    <x v="21"/>
  </r>
  <r>
    <x v="3"/>
    <x v="3"/>
    <x v="18"/>
    <s v="NA"/>
    <d v="2025-01-02T00:00:00"/>
    <s v="Organization"/>
    <x v="24"/>
    <s v="NA"/>
    <s v="NA"/>
    <s v="NA"/>
    <s v="NA"/>
    <s v="NA"/>
    <s v="NA"/>
    <s v="NA"/>
    <s v="NA"/>
    <m/>
    <x v="18"/>
    <x v="22"/>
  </r>
  <r>
    <x v="3"/>
    <x v="4"/>
    <x v="19"/>
    <s v="&quot;for his investigations of the densities of the most important gases and for his discovery of argon in connection with these studies&quot;"/>
    <d v="2025-01-02T00:00:00"/>
    <s v="Individual"/>
    <x v="25"/>
    <s v="1842/11/12"/>
    <s v="Langford Grove, Maldon, Essex"/>
    <s v="United Kingdom"/>
    <s v="United Kingdom"/>
    <s v="Male"/>
    <s v="Royal Institution of Great Britain"/>
    <s v="London"/>
    <s v="United Kingdom"/>
    <s v="GBR"/>
    <x v="19"/>
    <x v="1"/>
  </r>
  <r>
    <x v="4"/>
    <x v="0"/>
    <x v="20"/>
    <s v="&quot;in recognition of his services in the advancement of organic chemistry and the chemical industry, through his work on organic dyes and hydroaromatic compounds&quot;"/>
    <d v="2025-01-02T00:00:00"/>
    <s v="Individual"/>
    <x v="26"/>
    <s v="1835/10/31"/>
    <s v="Berlin"/>
    <s v="Prussia (Germany)"/>
    <s v="Germany"/>
    <s v="Male"/>
    <s v="Munich University"/>
    <s v="Munich"/>
    <s v="Germany"/>
    <s v="DEU"/>
    <x v="20"/>
    <x v="23"/>
  </r>
  <r>
    <x v="4"/>
    <x v="1"/>
    <x v="21"/>
    <s v="&quot;because of his outstanding merits as an epic writer&quot;"/>
    <d v="2025-01-02T00:00:00"/>
    <s v="Individual"/>
    <x v="27"/>
    <s v="1846/05/05"/>
    <s v="Wola Okrzejska"/>
    <s v="Poland"/>
    <s v="Poland"/>
    <s v="Male"/>
    <s v="NA"/>
    <s v="NA"/>
    <s v="NA"/>
    <s v="POL"/>
    <x v="21"/>
    <x v="9"/>
  </r>
  <r>
    <x v="4"/>
    <x v="2"/>
    <x v="22"/>
    <s v="&quot;for his investigations and discoveries in relation to tuberculosis&quot;"/>
    <d v="2025-01-02T00:00:00"/>
    <s v="Individual"/>
    <x v="28"/>
    <s v="1843/12/11"/>
    <s v="Clausthal (Clausthal/Zellerfeld)"/>
    <s v="Germany"/>
    <s v="Germany"/>
    <s v="Male"/>
    <s v="Institute for Infectious Diseases"/>
    <s v="Berlin"/>
    <s v="Germany"/>
    <s v="DEU"/>
    <x v="8"/>
    <x v="1"/>
  </r>
  <r>
    <x v="4"/>
    <x v="3"/>
    <x v="23"/>
    <s v="NA"/>
    <d v="2025-01-02T00:00:00"/>
    <s v="Individual"/>
    <x v="29"/>
    <s v="1843/06/09"/>
    <s v="Prague"/>
    <s v="Austrian Empire (Czech Republic)"/>
    <s v="Czech Republic"/>
    <s v="Female"/>
    <s v="NA"/>
    <s v="NA"/>
    <s v="NA"/>
    <s v="CZE"/>
    <x v="8"/>
    <x v="1"/>
  </r>
  <r>
    <x v="4"/>
    <x v="4"/>
    <x v="24"/>
    <s v="&quot;for his work on cathode rays&quot;"/>
    <d v="2025-01-02T00:00:00"/>
    <s v="Individual"/>
    <x v="30"/>
    <s v="1862/06/07"/>
    <s v="Pressburg (Bratislava)"/>
    <s v="Hungary (Slovakia)"/>
    <s v="Slovakia"/>
    <s v="Male"/>
    <s v="Kiel University"/>
    <s v="Kiel"/>
    <s v="Germany"/>
    <s v="SVK"/>
    <x v="22"/>
    <x v="14"/>
  </r>
  <r>
    <x v="5"/>
    <x v="0"/>
    <x v="25"/>
    <s v="&quot;in recognition of the great services rendered by him in his investigation and isolation of the element fluorine, and for the adoption in the service of science of the electric furnace called after him&quot;"/>
    <d v="2025-01-02T00:00:00"/>
    <s v="Individual"/>
    <x v="31"/>
    <s v="1852/09/28"/>
    <s v="Paris"/>
    <s v="France"/>
    <s v="France"/>
    <s v="Male"/>
    <s v="Sorbonne University"/>
    <s v="Paris"/>
    <s v="France"/>
    <s v="FRA"/>
    <x v="0"/>
    <x v="24"/>
  </r>
  <r>
    <x v="5"/>
    <x v="1"/>
    <x v="26"/>
    <s v="&quot;not only in consideration of his deep learning and critical research, but above all as a tribute to the creative energy, freshness of style, and lyrical force which characterize his poetic masterpieces&quot;"/>
    <d v="2025-01-02T00:00:00"/>
    <s v="Individual"/>
    <x v="32"/>
    <s v="1835/07/27"/>
    <s v="Val di Castello"/>
    <s v="Tuscany (Italy)"/>
    <s v="Italy"/>
    <s v="Male"/>
    <s v="NA"/>
    <s v="NA"/>
    <s v="NA"/>
    <s v="ITA"/>
    <x v="20"/>
    <x v="13"/>
  </r>
  <r>
    <x v="5"/>
    <x v="2"/>
    <x v="27"/>
    <s v="&quot;in recognition of their work on the structure of the nervous system&quot;"/>
    <d v="2025-02-02T00:00:00"/>
    <s v="Individual"/>
    <x v="33"/>
    <s v="1843/07/07"/>
    <s v="Corteno"/>
    <s v="Italy"/>
    <s v="Italy"/>
    <s v="Male"/>
    <s v="Pavia University"/>
    <s v="Pavia"/>
    <s v="Italy"/>
    <s v="ITA"/>
    <x v="8"/>
    <x v="25"/>
  </r>
  <r>
    <x v="5"/>
    <x v="2"/>
    <x v="27"/>
    <s v="&quot;in recognition of their work on the structure of the nervous system&quot;"/>
    <d v="2025-02-02T00:00:00"/>
    <s v="Individual"/>
    <x v="34"/>
    <s v="1852/05/01"/>
    <s v="Petilla de Arag√≥"/>
    <s v="Spain"/>
    <s v="Spain"/>
    <s v="Male"/>
    <s v="Madrid University"/>
    <s v="Madrid"/>
    <s v="Spain"/>
    <s v="ESP"/>
    <x v="0"/>
    <x v="24"/>
  </r>
  <r>
    <x v="5"/>
    <x v="3"/>
    <x v="28"/>
    <s v="NA"/>
    <d v="2025-01-02T00:00:00"/>
    <s v="Individual"/>
    <x v="35"/>
    <s v="1858/10/27"/>
    <s v="New York, NY"/>
    <s v="United States of America"/>
    <s v="United States of America"/>
    <s v="Male"/>
    <s v="NA"/>
    <s v="NA"/>
    <s v="NA"/>
    <s v="USA"/>
    <x v="23"/>
    <x v="26"/>
  </r>
  <r>
    <x v="5"/>
    <x v="4"/>
    <x v="29"/>
    <s v="&quot;in recognition of the great merits of his theoretical and experimental investigations on the conduction of electricity by gases&quot;"/>
    <d v="2025-01-02T00:00:00"/>
    <s v="Individual"/>
    <x v="36"/>
    <s v="1856/12/18"/>
    <s v="Cheetham Hill, near Manchester"/>
    <s v="United Kingdom"/>
    <s v="United Kingdom"/>
    <s v="Male"/>
    <s v="University of Cambridge"/>
    <s v="Cambridge"/>
    <s v="United Kingdom"/>
    <s v="GBR"/>
    <x v="24"/>
    <x v="6"/>
  </r>
  <r>
    <x v="6"/>
    <x v="0"/>
    <x v="30"/>
    <s v="&quot;for his biochemical researches and his discovery of cell/free fermentation&quot;"/>
    <d v="2025-01-02T00:00:00"/>
    <s v="Individual"/>
    <x v="37"/>
    <s v="1860/05/20"/>
    <s v="Munich"/>
    <s v="Bavaria (Germany)"/>
    <s v="Germany"/>
    <s v="Male"/>
    <s v="Landwirtschaftliche Hochschule (Agricultural College)"/>
    <s v="Berlin"/>
    <s v="Germany"/>
    <s v="DEU"/>
    <x v="14"/>
    <x v="2"/>
  </r>
  <r>
    <x v="6"/>
    <x v="1"/>
    <x v="31"/>
    <s v="&quot;in consideration of the power of observation, originality of imagination, virility of ideas and remarkable talent for narration which characterize the creations of this world/famous author&quot;"/>
    <d v="2025-01-02T00:00:00"/>
    <s v="Individual"/>
    <x v="38"/>
    <s v="1865/12/30"/>
    <s v="Bombay"/>
    <s v="British India (India)"/>
    <s v="India"/>
    <s v="Male"/>
    <s v="NA"/>
    <s v="NA"/>
    <s v="NA"/>
    <s v="IND"/>
    <x v="11"/>
    <x v="27"/>
  </r>
  <r>
    <x v="6"/>
    <x v="2"/>
    <x v="32"/>
    <s v="&quot;in recognition of his work on the role played by protozoa in causing diseases&quot;"/>
    <d v="2025-01-02T00:00:00"/>
    <s v="Individual"/>
    <x v="39"/>
    <s v="1845/06/18"/>
    <s v="Paris"/>
    <s v="France"/>
    <s v="France"/>
    <s v="Male"/>
    <s v="Institut Pasteur"/>
    <s v="Paris"/>
    <s v="France"/>
    <s v="FRA"/>
    <x v="5"/>
    <x v="1"/>
  </r>
  <r>
    <x v="6"/>
    <x v="3"/>
    <x v="33"/>
    <s v="NA"/>
    <d v="2025-02-02T00:00:00"/>
    <s v="Individual"/>
    <x v="40"/>
    <s v="1833/09/20"/>
    <s v="Milan"/>
    <s v="Austrian Empire (Italy)"/>
    <s v="Italy"/>
    <s v="Male"/>
    <s v="NA"/>
    <s v="NA"/>
    <s v="NA"/>
    <s v="ITA"/>
    <x v="9"/>
    <x v="19"/>
  </r>
  <r>
    <x v="6"/>
    <x v="3"/>
    <x v="33"/>
    <s v="NA"/>
    <d v="2025-02-02T00:00:00"/>
    <s v="Individual"/>
    <x v="41"/>
    <s v="1843/05/21"/>
    <s v="Autun"/>
    <s v="France"/>
    <s v="France"/>
    <s v="Male"/>
    <s v="Sorbonne University"/>
    <s v="Paris"/>
    <s v="France"/>
    <s v="FRA"/>
    <x v="8"/>
    <x v="28"/>
  </r>
  <r>
    <x v="6"/>
    <x v="4"/>
    <x v="34"/>
    <s v="&quot;for his optical precision instruments and the spectroscopic and metrological investigations carried out with their aid&quot;"/>
    <d v="2025-01-02T00:00:00"/>
    <s v="Individual"/>
    <x v="42"/>
    <s v="1852/12/19"/>
    <s v="Strelno (Strzelno)"/>
    <s v="Prussia (Poland)"/>
    <s v="Poland"/>
    <s v="Male"/>
    <s v="University of Chicago"/>
    <s v="Chicago, IL"/>
    <s v="United States of America"/>
    <s v="POL"/>
    <x v="0"/>
    <x v="21"/>
  </r>
  <r>
    <x v="7"/>
    <x v="0"/>
    <x v="35"/>
    <s v="&quot;for his investigations into the disintegration of the elements, and the chemistry of radioactive substances&quot;"/>
    <d v="2025-01-02T00:00:00"/>
    <s v="Individual"/>
    <x v="43"/>
    <s v="1871/08/30"/>
    <s v="Nelson"/>
    <s v="New Zealand"/>
    <s v="New Zealand"/>
    <s v="Male"/>
    <s v="Victoria University"/>
    <s v="Manchester"/>
    <s v="United Kingdom"/>
    <s v="NZL"/>
    <x v="25"/>
    <x v="11"/>
  </r>
  <r>
    <x v="7"/>
    <x v="1"/>
    <x v="36"/>
    <s v="&quot;in recognition of his earnest search for truth, his penetrating power of thought, his wide range of vision, and the warmth and strength in presentation with which in his numerous works he has vindicated and developed an idealistic philosophy of life&quot;"/>
    <d v="2025-01-02T00:00:00"/>
    <s v="Individual"/>
    <x v="44"/>
    <s v="1846/01/05"/>
    <s v="Aurich"/>
    <s v="East Friesland (Germany)"/>
    <s v="Germany"/>
    <s v="Male"/>
    <s v="NA"/>
    <s v="NA"/>
    <s v="NA"/>
    <s v="DEU"/>
    <x v="21"/>
    <x v="1"/>
  </r>
  <r>
    <x v="7"/>
    <x v="2"/>
    <x v="37"/>
    <s v="&quot;in recognition of their work on immunity&quot;"/>
    <d v="2025-02-02T00:00:00"/>
    <s v="Individual"/>
    <x v="45"/>
    <s v="1845/05/15"/>
    <s v="Kharkov (Kharkiv)"/>
    <s v="Russian Empire (Ukraine)"/>
    <s v="Ukraine"/>
    <s v="Male"/>
    <s v="Institut Pasteur"/>
    <s v="Paris"/>
    <s v="France"/>
    <s v="UKR"/>
    <x v="5"/>
    <x v="25"/>
  </r>
  <r>
    <x v="7"/>
    <x v="2"/>
    <x v="37"/>
    <s v="&quot;in recognition of their work on immunity&quot;"/>
    <d v="2025-02-02T00:00:00"/>
    <s v="Individual"/>
    <x v="46"/>
    <s v="1854/03/14"/>
    <s v="Strehlen (Strzelin)"/>
    <s v="Prussia (Poland)"/>
    <s v="Poland"/>
    <s v="Male"/>
    <s v="Goettingen University"/>
    <s v="G√∂ttingen"/>
    <s v="Germany"/>
    <s v="POL"/>
    <x v="2"/>
    <x v="24"/>
  </r>
  <r>
    <x v="7"/>
    <x v="3"/>
    <x v="38"/>
    <s v="NA"/>
    <d v="2025-02-02T00:00:00"/>
    <s v="Individual"/>
    <x v="47"/>
    <s v="1837/04/21"/>
    <s v="N√¶stved"/>
    <s v="Denmark"/>
    <s v="Denmark"/>
    <s v="Male"/>
    <s v="NA"/>
    <s v="NA"/>
    <s v="NA"/>
    <s v="DNK"/>
    <x v="26"/>
    <x v="13"/>
  </r>
  <r>
    <x v="7"/>
    <x v="3"/>
    <x v="38"/>
    <s v="NA"/>
    <d v="2025-02-02T00:00:00"/>
    <s v="Individual"/>
    <x v="48"/>
    <s v="1844/10/27"/>
    <s v="Gothenburg"/>
    <s v="Sweden"/>
    <s v="Sweden"/>
    <s v="Male"/>
    <s v="NA"/>
    <s v="NA"/>
    <s v="NA"/>
    <s v="SWE"/>
    <x v="27"/>
    <x v="28"/>
  </r>
  <r>
    <x v="7"/>
    <x v="4"/>
    <x v="39"/>
    <s v="&quot;for his method of reproducing colours photographically based on the phenomenon of interference&quot;"/>
    <d v="2025-01-02T00:00:00"/>
    <s v="Individual"/>
    <x v="49"/>
    <s v="1845/08/16"/>
    <s v="Hollerich"/>
    <s v="Luxembourg"/>
    <s v="Luxembourg"/>
    <s v="Male"/>
    <s v="Sorbonne University"/>
    <s v="Paris"/>
    <s v="France"/>
    <s v="LUX"/>
    <x v="5"/>
    <x v="25"/>
  </r>
  <r>
    <x v="8"/>
    <x v="0"/>
    <x v="40"/>
    <s v="&quot;in recognition of his work on catalysis and for his investigations into the fundamental principles governing chemical equilibria and rates of reaction&quot;"/>
    <d v="2025-01-02T00:00:00"/>
    <s v="Individual"/>
    <x v="50"/>
    <s v="1853/09/02"/>
    <s v="Riga"/>
    <s v="Russian Empire (Latvia)"/>
    <s v="Latvia"/>
    <s v="Male"/>
    <s v="Leipzig University"/>
    <s v="Leipzig"/>
    <s v="Germany"/>
    <s v="LVA"/>
    <x v="10"/>
    <x v="5"/>
  </r>
  <r>
    <x v="8"/>
    <x v="1"/>
    <x v="41"/>
    <s v="&quot;in appreciation of the lofty idealism, vivid imagination and spiritual perception that characterize her writings&quot;"/>
    <d v="2025-01-02T00:00:00"/>
    <s v="Individual"/>
    <x v="51"/>
    <s v="1858/11/20"/>
    <s v="M√•rbacka"/>
    <s v="Sweden"/>
    <s v="Sweden"/>
    <s v="Female"/>
    <s v="NA"/>
    <s v="NA"/>
    <s v="NA"/>
    <s v="SWE"/>
    <x v="23"/>
    <x v="16"/>
  </r>
  <r>
    <x v="8"/>
    <x v="2"/>
    <x v="42"/>
    <s v="&quot;for his work on the physiology, pathology and surgery of the thyroid gland&quot;"/>
    <d v="2025-01-02T00:00:00"/>
    <s v="Individual"/>
    <x v="52"/>
    <s v="1841/08/25"/>
    <s v="Berne"/>
    <s v="Switzerland"/>
    <s v="Switzerland"/>
    <s v="Male"/>
    <s v="Berne University"/>
    <s v="Berne"/>
    <s v="Switzerland"/>
    <s v="CHE"/>
    <x v="28"/>
    <x v="29"/>
  </r>
  <r>
    <x v="8"/>
    <x v="3"/>
    <x v="43"/>
    <s v="NA"/>
    <d v="2025-02-02T00:00:00"/>
    <s v="Individual"/>
    <x v="53"/>
    <s v="1829/07/26"/>
    <s v="Ostend"/>
    <s v="Belgium"/>
    <s v="Belgium"/>
    <s v="Male"/>
    <s v="NA"/>
    <s v="NA"/>
    <s v="NA"/>
    <s v="BEL"/>
    <x v="29"/>
    <x v="30"/>
  </r>
  <r>
    <x v="8"/>
    <x v="3"/>
    <x v="43"/>
    <s v="NA"/>
    <d v="2025-02-02T00:00:00"/>
    <s v="Individual"/>
    <x v="54"/>
    <s v="1852/11/22"/>
    <s v="La Fl√®che"/>
    <s v="France"/>
    <s v="France"/>
    <s v="Male"/>
    <s v="NA"/>
    <s v="NA"/>
    <s v="NA"/>
    <s v="FRA"/>
    <x v="0"/>
    <x v="31"/>
  </r>
  <r>
    <x v="8"/>
    <x v="4"/>
    <x v="44"/>
    <s v="&quot;in recognition of their contributions to the development of wireless telegraphy&quot;"/>
    <d v="2025-02-02T00:00:00"/>
    <s v="Individual"/>
    <x v="55"/>
    <s v="1874/04/25"/>
    <s v="Bologna"/>
    <s v="Italy"/>
    <s v="Italy"/>
    <s v="Male"/>
    <s v="Marconi Wireless Telegraph Co. Ltd."/>
    <s v="London"/>
    <s v="United Kingdom"/>
    <s v="ITA"/>
    <x v="30"/>
    <x v="32"/>
  </r>
  <r>
    <x v="8"/>
    <x v="4"/>
    <x v="44"/>
    <s v="&quot;in recognition of their contributions to the development of wireless telegraphy&quot;"/>
    <d v="2025-02-02T00:00:00"/>
    <s v="Individual"/>
    <x v="56"/>
    <s v="1850/06/06"/>
    <s v="Fulda"/>
    <s v="Hesse/Kassel (Germany)"/>
    <s v="Germany"/>
    <s v="Male"/>
    <s v="Strasbourg University"/>
    <s v="Strasbourg"/>
    <s v="France"/>
    <s v="DEU"/>
    <x v="31"/>
    <x v="9"/>
  </r>
  <r>
    <x v="9"/>
    <x v="0"/>
    <x v="45"/>
    <s v="&quot;in recognition of his services to organic chemistry and the chemical industry by his pioneer work in the field of alicyclic compounds&quot;"/>
    <d v="2025-01-02T00:00:00"/>
    <s v="Individual"/>
    <x v="57"/>
    <s v="1847/03/27"/>
    <s v="Koenigsberg (Kaliningrad)"/>
    <s v="Germany (Russia)"/>
    <s v="Russia"/>
    <s v="Male"/>
    <s v="Goettingen University"/>
    <s v="G√∂ttingen"/>
    <s v="Germany"/>
    <s v="RUS"/>
    <x v="32"/>
    <x v="25"/>
  </r>
  <r>
    <x v="9"/>
    <x v="1"/>
    <x v="46"/>
    <s v="&quot;as a tribute to the consummate artistry, permeated with idealism, which he has demonstrated during his long productive career as a lyric poet, dramatist, novelist and writer of world/renowned short stories&quot;"/>
    <d v="2025-01-02T00:00:00"/>
    <s v="Individual"/>
    <x v="58"/>
    <s v="1830/03/15"/>
    <s v="Berlin"/>
    <s v="Prussia (Germany)"/>
    <s v="Germany"/>
    <s v="Male"/>
    <s v="NA"/>
    <s v="NA"/>
    <s v="NA"/>
    <s v="DEU"/>
    <x v="16"/>
    <x v="30"/>
  </r>
  <r>
    <x v="9"/>
    <x v="2"/>
    <x v="47"/>
    <s v="&quot;in recognition of the contributions to our knowledge of cell chemistry made through his work on proteins, including the nucleic substances&quot;"/>
    <d v="2025-01-02T00:00:00"/>
    <s v="Individual"/>
    <x v="59"/>
    <s v="1853/09/16"/>
    <s v="Rostock"/>
    <s v="Mecklenburg (Germany)"/>
    <s v="Germany"/>
    <s v="Male"/>
    <s v="University of Heidelberg"/>
    <s v="Heidelberg"/>
    <s v="Germany"/>
    <s v="DEU"/>
    <x v="10"/>
    <x v="31"/>
  </r>
  <r>
    <x v="9"/>
    <x v="3"/>
    <x v="48"/>
    <s v="NA"/>
    <d v="2025-01-02T00:00:00"/>
    <s v="Organization"/>
    <x v="60"/>
    <s v="NA"/>
    <s v="NA"/>
    <s v="NA"/>
    <s v="NA"/>
    <s v="NA"/>
    <s v="NA"/>
    <s v="NA"/>
    <s v="NA"/>
    <m/>
    <x v="18"/>
    <x v="22"/>
  </r>
  <r>
    <x v="9"/>
    <x v="4"/>
    <x v="49"/>
    <s v="&quot;for his work on the equation of state for gases and liquids&quot;"/>
    <d v="2025-01-02T00:00:00"/>
    <s v="Individual"/>
    <x v="61"/>
    <s v="1837/11/23"/>
    <s v="Leiden"/>
    <s v="Netherlands"/>
    <s v="Netherlands"/>
    <s v="Male"/>
    <s v="Amsterdam University"/>
    <s v="Amsterdam"/>
    <s v="Netherlands"/>
    <s v="NLD"/>
    <x v="26"/>
    <x v="4"/>
  </r>
  <r>
    <x v="10"/>
    <x v="0"/>
    <x v="50"/>
    <s v="&quot;in recognition of her services to the advancement of chemistry by the discovery of the elements radium and polonium, by the isolation of radium and the study of the nature and compounds of this remarkable element&quot;"/>
    <d v="2025-01-02T00:00:00"/>
    <s v="Individual"/>
    <x v="18"/>
    <s v="1867/11/07"/>
    <s v="Warsaw"/>
    <s v="Russian Empire (Poland)"/>
    <s v="Poland"/>
    <s v="Female"/>
    <s v="Sorbonne University"/>
    <s v="Paris"/>
    <s v="France"/>
    <s v="POL"/>
    <x v="15"/>
    <x v="12"/>
  </r>
  <r>
    <x v="10"/>
    <x v="1"/>
    <x v="51"/>
    <s v="&quo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quot;"/>
    <d v="2025-01-02T00:00:00"/>
    <s v="Individual"/>
    <x v="62"/>
    <s v="1862/08/29"/>
    <s v="Ghent"/>
    <s v="Belgium"/>
    <s v="Belgium"/>
    <s v="Male"/>
    <s v="NA"/>
    <s v="NA"/>
    <s v="NA"/>
    <s v="BEL"/>
    <x v="22"/>
    <x v="0"/>
  </r>
  <r>
    <x v="10"/>
    <x v="2"/>
    <x v="52"/>
    <s v="&quot;for his work on the dioptrics of the eye&quot;"/>
    <d v="2025-01-02T00:00:00"/>
    <s v="Individual"/>
    <x v="63"/>
    <s v="1862/06/05"/>
    <s v="Landskrona"/>
    <s v="Sweden"/>
    <s v="Sweden"/>
    <s v="Male"/>
    <s v="Uppsala University"/>
    <s v="Uppsala"/>
    <s v="Sweden"/>
    <s v="SWE"/>
    <x v="22"/>
    <x v="0"/>
  </r>
  <r>
    <x v="10"/>
    <x v="3"/>
    <x v="53"/>
    <s v="NA"/>
    <d v="2025-02-02T00:00:00"/>
    <s v="Individual"/>
    <x v="64"/>
    <s v="1864/11/11"/>
    <s v="Vienna"/>
    <s v="Austria"/>
    <s v="Austria"/>
    <s v="Male"/>
    <s v="NA"/>
    <s v="NA"/>
    <s v="NA"/>
    <s v="AUT"/>
    <x v="33"/>
    <x v="2"/>
  </r>
  <r>
    <x v="10"/>
    <x v="3"/>
    <x v="53"/>
    <s v="NA"/>
    <d v="2025-02-02T00:00:00"/>
    <s v="Individual"/>
    <x v="65"/>
    <s v="1838/04/28"/>
    <s v="Amsterdam"/>
    <s v="Netherlands"/>
    <s v="Netherlands"/>
    <s v="Male"/>
    <s v="NA"/>
    <s v="NA"/>
    <s v="NA"/>
    <s v="NLD"/>
    <x v="34"/>
    <x v="4"/>
  </r>
  <r>
    <x v="10"/>
    <x v="4"/>
    <x v="54"/>
    <s v="&quot;for his discoveries regarding the laws governing the radiation of heat&quot;"/>
    <d v="2025-01-02T00:00:00"/>
    <s v="Individual"/>
    <x v="66"/>
    <s v="1864/01/13"/>
    <s v="Gaffken (Parusnoye)"/>
    <s v="Prussia (Russia)"/>
    <s v="Russia"/>
    <s v="Male"/>
    <s v="W√ºrzburg University"/>
    <s v="W√ºrzburg"/>
    <s v="Germany"/>
    <s v="RUS"/>
    <x v="33"/>
    <x v="2"/>
  </r>
  <r>
    <x v="11"/>
    <x v="0"/>
    <x v="55"/>
    <s v="&quot;for his method of hydrogenating organic compounds in the presence of finely disintegrated metals whereby the progress of organic chemistry has been greatly advanced in recent years&quot;"/>
    <d v="2025-02-02T00:00:00"/>
    <s v="Individual"/>
    <x v="67"/>
    <s v="1854/11/05"/>
    <s v="Carcassonne"/>
    <s v="France"/>
    <s v="France"/>
    <s v="Male"/>
    <s v="Toulouse University"/>
    <s v="Toulouse"/>
    <s v="France"/>
    <s v="FRA"/>
    <x v="2"/>
    <x v="33"/>
  </r>
  <r>
    <x v="11"/>
    <x v="0"/>
    <x v="55"/>
    <s v="&quot;for the discovery of the so/called Grignard reagent, which in recent years has greatly advanced the progress of organic chemistry&quot;"/>
    <d v="2025-02-02T00:00:00"/>
    <s v="Individual"/>
    <x v="68"/>
    <s v="1871/05/06"/>
    <s v="Cherbourg"/>
    <s v="France"/>
    <s v="France"/>
    <s v="Male"/>
    <s v="Nancy University"/>
    <s v="Nancy"/>
    <s v="France"/>
    <s v="FRA"/>
    <x v="25"/>
    <x v="34"/>
  </r>
  <r>
    <x v="11"/>
    <x v="1"/>
    <x v="56"/>
    <s v="&quot;primarily in recognition of his fruitful, varied and outstanding production in the realm of dramatic art&quot;"/>
    <d v="2025-01-02T00:00:00"/>
    <s v="Individual"/>
    <x v="69"/>
    <s v="1862/11/15"/>
    <s v="Bad Salzbrunn"/>
    <s v="Prussia (Germany)"/>
    <s v="Germany"/>
    <s v="Male"/>
    <s v="NA"/>
    <s v="NA"/>
    <s v="NA"/>
    <s v="DEU"/>
    <x v="22"/>
    <x v="6"/>
  </r>
  <r>
    <x v="11"/>
    <x v="2"/>
    <x v="57"/>
    <s v="&quot;in recognition of his work on vascular suture and the transplantation of blood vessels and organs&quot;"/>
    <d v="2025-01-02T00:00:00"/>
    <s v="Individual"/>
    <x v="70"/>
    <s v="1873/06/28"/>
    <s v="Sainte/Foy/l√®s/Lyon"/>
    <s v="France"/>
    <s v="France"/>
    <s v="Male"/>
    <s v="Rockefeller Institute for Medical Research"/>
    <s v="New York, NY"/>
    <s v="United States of America"/>
    <s v="FRA"/>
    <x v="35"/>
    <x v="35"/>
  </r>
  <r>
    <x v="11"/>
    <x v="3"/>
    <x v="58"/>
    <s v="NA"/>
    <d v="2025-01-02T00:00:00"/>
    <s v="Individual"/>
    <x v="71"/>
    <s v="1845/02/15"/>
    <s v="Clinton, NY"/>
    <s v="United States of America"/>
    <s v="United States of America"/>
    <s v="Male"/>
    <s v="NA"/>
    <s v="NA"/>
    <s v="NA"/>
    <s v="USA"/>
    <x v="5"/>
    <x v="36"/>
  </r>
  <r>
    <x v="11"/>
    <x v="4"/>
    <x v="59"/>
    <s v="&quot;for his invention of automatic regulators for use in conjunction with gas accumulators for illuminating lighthouses and buoys&quot;"/>
    <d v="2025-01-02T00:00:00"/>
    <s v="Individual"/>
    <x v="72"/>
    <s v="1869/11/30"/>
    <s v="Stenstorp"/>
    <s v="Sweden"/>
    <s v="Sweden"/>
    <s v="Male"/>
    <s v="Swedish Gas/Accumulator Co."/>
    <s v="Liding√∂/Stockholm"/>
    <s v="Sweden"/>
    <s v="SWE"/>
    <x v="36"/>
    <x v="14"/>
  </r>
  <r>
    <x v="12"/>
    <x v="0"/>
    <x v="60"/>
    <s v="&quot;in recognition of his work on the linkage of atoms in molecules by which he has thrown new light on earlier investigations and opened up new fields of research especially in inorganic chemistry&quot;"/>
    <d v="2025-01-02T00:00:00"/>
    <s v="Individual"/>
    <x v="73"/>
    <s v="1866/12/12"/>
    <s v="Mulhouse"/>
    <s v="France"/>
    <s v="France"/>
    <s v="Male"/>
    <s v="University of Zurich"/>
    <s v="Zurich"/>
    <s v="Switzerland"/>
    <s v="FRA"/>
    <x v="37"/>
    <x v="2"/>
  </r>
  <r>
    <x v="12"/>
    <x v="1"/>
    <x v="61"/>
    <s v="&quot;because of his profoundly sensitive, fresh and beautiful verse, by which, with consummate skill, he has made his poetic thought, expressed in his own English words, a part of the literature of the West&quot;"/>
    <d v="2025-01-02T00:00:00"/>
    <s v="Individual"/>
    <x v="74"/>
    <s v="1861/05/07"/>
    <s v="Calcutta"/>
    <s v="India"/>
    <s v="India"/>
    <s v="Male"/>
    <s v="NA"/>
    <s v="NA"/>
    <s v="NA"/>
    <s v="IND"/>
    <x v="38"/>
    <x v="18"/>
  </r>
  <r>
    <x v="12"/>
    <x v="2"/>
    <x v="62"/>
    <s v="&quot;in recognition of his work on anaphylaxis&quot;"/>
    <d v="2025-01-02T00:00:00"/>
    <s v="Individual"/>
    <x v="75"/>
    <s v="1850/08/26"/>
    <s v="Paris"/>
    <s v="France"/>
    <s v="France"/>
    <s v="Male"/>
    <s v="Sorbonne University"/>
    <s v="Paris"/>
    <s v="France"/>
    <s v="FRA"/>
    <x v="31"/>
    <x v="25"/>
  </r>
  <r>
    <x v="12"/>
    <x v="3"/>
    <x v="63"/>
    <s v="NA"/>
    <d v="2025-01-02T00:00:00"/>
    <s v="Individual"/>
    <x v="76"/>
    <s v="1854/04/22"/>
    <s v="Brussels"/>
    <s v="Belgium"/>
    <s v="Belgium"/>
    <s v="Male"/>
    <s v="NA"/>
    <s v="NA"/>
    <s v="NA"/>
    <s v="BEL"/>
    <x v="2"/>
    <x v="9"/>
  </r>
  <r>
    <x v="12"/>
    <x v="4"/>
    <x v="64"/>
    <s v="&quot;for his investigations on the properties of matter at low temperatures which led, inter alia, to the production of liquid helium&quot;"/>
    <d v="2025-01-02T00:00:00"/>
    <s v="Individual"/>
    <x v="77"/>
    <s v="1853/09/21"/>
    <s v="Groningen"/>
    <s v="Netherlands"/>
    <s v="Netherlands"/>
    <s v="Male"/>
    <s v="Leiden University"/>
    <s v="Leiden"/>
    <s v="Netherlands"/>
    <s v="NLD"/>
    <x v="10"/>
    <x v="37"/>
  </r>
  <r>
    <x v="13"/>
    <x v="0"/>
    <x v="65"/>
    <s v="&quot;in recognition of his accurate determinations of the atomic weight of a large number of chemical elements&quot;"/>
    <d v="2025-01-02T00:00:00"/>
    <s v="Individual"/>
    <x v="78"/>
    <s v="1868/01/31"/>
    <s v="Germantown, PA"/>
    <s v="United States of America"/>
    <s v="United States of America"/>
    <s v="Male"/>
    <s v="Harvard University"/>
    <s v="Cambridge, MA"/>
    <s v="United States of America"/>
    <s v="USA"/>
    <x v="39"/>
    <x v="38"/>
  </r>
  <r>
    <x v="13"/>
    <x v="2"/>
    <x v="66"/>
    <s v="&quot;for his work on the physiology and pathology of the vestibular apparatus&quot;"/>
    <d v="2025-01-02T00:00:00"/>
    <s v="Individual"/>
    <x v="79"/>
    <s v="1876/04/22"/>
    <s v="Vienna"/>
    <s v="Austria"/>
    <s v="Austria"/>
    <s v="Male"/>
    <s v="Vienna University"/>
    <s v="Vienna"/>
    <s v="Austria"/>
    <s v="AUT"/>
    <x v="40"/>
    <x v="39"/>
  </r>
  <r>
    <x v="13"/>
    <x v="4"/>
    <x v="67"/>
    <s v="&quot;for his discovery of the diffraction of X/rays by crystals&quot;"/>
    <d v="2025-01-02T00:00:00"/>
    <s v="Individual"/>
    <x v="80"/>
    <s v="1879/10/09"/>
    <s v="Pfaffendorf"/>
    <s v="Germany"/>
    <s v="Germany"/>
    <s v="Male"/>
    <s v="Frankfurt/on/the/Main University"/>
    <s v="Frankfurt/on/the/Main"/>
    <s v="Germany"/>
    <s v="DEU"/>
    <x v="41"/>
    <x v="32"/>
  </r>
  <r>
    <x v="14"/>
    <x v="0"/>
    <x v="68"/>
    <s v="&quot;for his researches on plant pigments, especially chlorophyll&quot;"/>
    <d v="2025-01-02T00:00:00"/>
    <s v="Individual"/>
    <x v="81"/>
    <s v="1872/08/13"/>
    <s v="Karlsruhe"/>
    <s v="Germany"/>
    <s v="Germany"/>
    <s v="Male"/>
    <s v="Munich University"/>
    <s v="Munich"/>
    <s v="Germany"/>
    <s v="DEU"/>
    <x v="42"/>
    <x v="14"/>
  </r>
  <r>
    <x v="14"/>
    <x v="1"/>
    <x v="69"/>
    <s v="&quot;as a tribute to the lofty idealism of his literary production and to the sympathy and love of truth with which he has described different types of human beings&quot;"/>
    <d v="2025-01-02T00:00:00"/>
    <s v="Individual"/>
    <x v="82"/>
    <s v="1866/01/29"/>
    <s v="Clamecy"/>
    <s v="France"/>
    <s v="France"/>
    <s v="Male"/>
    <s v="NA"/>
    <s v="NA"/>
    <s v="NA"/>
    <s v="FRA"/>
    <x v="37"/>
    <x v="0"/>
  </r>
  <r>
    <x v="14"/>
    <x v="4"/>
    <x v="70"/>
    <s v="&quot;for their services in the analysis of crystal structure by means of X/rays&quot;"/>
    <d v="2025-02-02T00:00:00"/>
    <s v="Individual"/>
    <x v="83"/>
    <s v="1862/07/02"/>
    <s v="Wigton"/>
    <s v="United Kingdom"/>
    <s v="United Kingdom"/>
    <s v="Male"/>
    <s v="University College London"/>
    <s v="London"/>
    <s v="United Kingdom"/>
    <s v="GBR"/>
    <x v="22"/>
    <x v="40"/>
  </r>
  <r>
    <x v="14"/>
    <x v="4"/>
    <x v="70"/>
    <s v="&quot;for their services in the analysis of crystal structure by means of X/rays&quot;"/>
    <d v="2025-02-02T00:00:00"/>
    <s v="Individual"/>
    <x v="84"/>
    <s v="1890/03/31"/>
    <s v="Adelaide"/>
    <s v="Australia"/>
    <s v="Australia"/>
    <s v="Male"/>
    <s v="Victoria University"/>
    <s v="Manchester"/>
    <s v="United Kingdom"/>
    <s v="AUS"/>
    <x v="43"/>
    <x v="41"/>
  </r>
  <r>
    <x v="15"/>
    <x v="1"/>
    <x v="71"/>
    <s v="&quot;in recognition of his significance as the leading representative of a new era in our literature&quot;"/>
    <d v="2025-01-02T00:00:00"/>
    <s v="Individual"/>
    <x v="85"/>
    <s v="1859/07/06"/>
    <s v="Olshammar"/>
    <s v="Sweden"/>
    <s v="Sweden"/>
    <s v="Male"/>
    <s v="NA"/>
    <s v="NA"/>
    <s v="NA"/>
    <s v="SWE"/>
    <x v="12"/>
    <x v="31"/>
  </r>
  <r>
    <x v="16"/>
    <x v="1"/>
    <x v="72"/>
    <s v="&quot;for his authentic descriptions of present/day life in Denmark&quot;"/>
    <d v="2025-02-02T00:00:00"/>
    <s v="Individual"/>
    <x v="86"/>
    <s v="1857/07/24"/>
    <s v="Fredericia"/>
    <s v="Denmark"/>
    <s v="Denmark"/>
    <s v="Male"/>
    <s v="NA"/>
    <s v="NA"/>
    <s v="NA"/>
    <s v="DNK"/>
    <x v="7"/>
    <x v="37"/>
  </r>
  <r>
    <x v="16"/>
    <x v="1"/>
    <x v="72"/>
    <s v="&quot;for his varied and rich poetry, which is inspired by lofty ideals&quot;"/>
    <d v="2025-02-02T00:00:00"/>
    <s v="Individual"/>
    <x v="87"/>
    <s v="1857/06/02"/>
    <s v="Roholte"/>
    <s v="Denmark"/>
    <s v="Denmark"/>
    <s v="Male"/>
    <s v="NA"/>
    <s v="NA"/>
    <s v="NA"/>
    <s v="DNK"/>
    <x v="7"/>
    <x v="37"/>
  </r>
  <r>
    <x v="16"/>
    <x v="3"/>
    <x v="73"/>
    <s v="NA"/>
    <d v="2025-01-02T00:00:00"/>
    <s v="Organization"/>
    <x v="88"/>
    <s v="NA"/>
    <s v="NA"/>
    <s v="NA"/>
    <s v="NA"/>
    <s v="NA"/>
    <s v="NA"/>
    <s v="NA"/>
    <s v="NA"/>
    <m/>
    <x v="18"/>
    <x v="22"/>
  </r>
  <r>
    <x v="16"/>
    <x v="4"/>
    <x v="74"/>
    <s v="&quot;for his discovery of the characteristic R&amp;ouml;ntgen radiation of the elements&quot;"/>
    <d v="2025-01-02T00:00:00"/>
    <s v="Individual"/>
    <x v="89"/>
    <s v="1877/06/07"/>
    <s v="Widnes"/>
    <s v="United Kingdom"/>
    <s v="United Kingdom"/>
    <s v="Male"/>
    <s v="Edinburgh University"/>
    <s v="Edinburgh"/>
    <s v="United Kingdom"/>
    <s v="GBR"/>
    <x v="44"/>
    <x v="42"/>
  </r>
  <r>
    <x v="17"/>
    <x v="0"/>
    <x v="75"/>
    <s v="&quot;for the synthesis of ammonia from its elements&quot;"/>
    <d v="2025-01-02T00:00:00"/>
    <s v="Individual"/>
    <x v="90"/>
    <s v="1868/12/09"/>
    <s v="Breslau (Wroclaw)"/>
    <s v="Prussia (Poland)"/>
    <s v="Poland"/>
    <s v="Male"/>
    <s v="Fritz/Haber/Institut"/>
    <s v="Berlin/Dahlem"/>
    <s v="Germany"/>
    <s v="POL"/>
    <x v="39"/>
    <x v="6"/>
  </r>
  <r>
    <x v="17"/>
    <x v="4"/>
    <x v="76"/>
    <s v="&quot;in recognition of the services he rendered to the advancement of Physics by his discovery of energy quanta&quot;"/>
    <d v="2025-01-02T00:00:00"/>
    <s v="Individual"/>
    <x v="91"/>
    <s v="1858/04/23"/>
    <s v="Kiel"/>
    <s v="Schleswig (Germany)"/>
    <s v="Germany"/>
    <s v="Male"/>
    <s v="Berlin University"/>
    <s v="Berlin"/>
    <s v="Germany"/>
    <s v="DEU"/>
    <x v="23"/>
    <x v="37"/>
  </r>
  <r>
    <x v="18"/>
    <x v="1"/>
    <x v="77"/>
    <s v="&quot;in special appreciation of his epic, &lt;I&gt;Olympian Spring&lt;/I&gt;&quot;"/>
    <d v="2025-01-02T00:00:00"/>
    <s v="Individual"/>
    <x v="92"/>
    <s v="1845/04/24"/>
    <s v="Liestal"/>
    <s v="Switzerland"/>
    <s v="Switzerland"/>
    <s v="Male"/>
    <s v="NA"/>
    <s v="NA"/>
    <s v="NA"/>
    <s v="CHE"/>
    <x v="5"/>
    <x v="19"/>
  </r>
  <r>
    <x v="18"/>
    <x v="2"/>
    <x v="78"/>
    <s v="&quot;for his discoveries relating to immunity&quot;"/>
    <d v="2025-01-02T00:00:00"/>
    <s v="Individual"/>
    <x v="93"/>
    <s v="1870/06/13"/>
    <s v="Soignies"/>
    <s v="Belgium"/>
    <s v="Belgium"/>
    <s v="Male"/>
    <s v="Brussels University"/>
    <s v="Brussels"/>
    <s v="Belgium"/>
    <s v="BEL"/>
    <x v="45"/>
    <x v="0"/>
  </r>
  <r>
    <x v="18"/>
    <x v="3"/>
    <x v="79"/>
    <s v="NA"/>
    <d v="2025-01-02T00:00:00"/>
    <s v="Individual"/>
    <x v="94"/>
    <s v="1856/12/28"/>
    <s v="Staunton, VA"/>
    <s v="United States of America"/>
    <s v="United States of America"/>
    <s v="Male"/>
    <s v="NA"/>
    <s v="NA"/>
    <s v="NA"/>
    <s v="USA"/>
    <x v="24"/>
    <x v="25"/>
  </r>
  <r>
    <x v="18"/>
    <x v="4"/>
    <x v="80"/>
    <s v="&quot;for his discovery of the Doppler effect in canal rays and the splitting of spectral lines in electric fields&quot;"/>
    <d v="2025-01-02T00:00:00"/>
    <s v="Individual"/>
    <x v="95"/>
    <s v="1874/04/15"/>
    <s v="Schickenhof"/>
    <s v="Germany"/>
    <s v="Germany"/>
    <s v="Male"/>
    <s v="Greifswald University"/>
    <s v="Greifswald"/>
    <s v="Germany"/>
    <s v="DEU"/>
    <x v="30"/>
    <x v="8"/>
  </r>
  <r>
    <x v="19"/>
    <x v="0"/>
    <x v="81"/>
    <s v="&quot;in recognition of his work in thermochemistry&quot;"/>
    <d v="2025-01-02T00:00:00"/>
    <s v="Individual"/>
    <x v="96"/>
    <s v="1864/06/25"/>
    <s v="Briesen"/>
    <s v="Prussia (Germany)"/>
    <s v="Germany"/>
    <s v="Male"/>
    <s v="Berlin University"/>
    <s v="Berlin"/>
    <s v="Germany"/>
    <s v="DEU"/>
    <x v="33"/>
    <x v="5"/>
  </r>
  <r>
    <x v="19"/>
    <x v="1"/>
    <x v="82"/>
    <s v="&quot;for his monumental work, &lt;I&gt;Growth of the Soil&lt;/I&gt;&quot;"/>
    <d v="2025-01-02T00:00:00"/>
    <s v="Individual"/>
    <x v="97"/>
    <s v="1859/08/04"/>
    <s v="Lom"/>
    <s v="Norway"/>
    <s v="Norway"/>
    <s v="Male"/>
    <s v="NA"/>
    <s v="NA"/>
    <s v="NA"/>
    <s v="NOR"/>
    <x v="12"/>
    <x v="43"/>
  </r>
  <r>
    <x v="19"/>
    <x v="2"/>
    <x v="83"/>
    <s v="&quot;for his discovery of the capillary motor regulating mechanism&quot;"/>
    <d v="2025-01-02T00:00:00"/>
    <s v="Individual"/>
    <x v="98"/>
    <s v="1874/11/15"/>
    <s v="Gren√•"/>
    <s v="Denmark"/>
    <s v="Denmark"/>
    <s v="Male"/>
    <s v="Copenhagen University"/>
    <s v="Copenhagen"/>
    <s v="Denmark"/>
    <s v="DNK"/>
    <x v="30"/>
    <x v="38"/>
  </r>
  <r>
    <x v="19"/>
    <x v="3"/>
    <x v="84"/>
    <s v="NA"/>
    <d v="2025-01-02T00:00:00"/>
    <s v="Individual"/>
    <x v="99"/>
    <s v="1851/05/21"/>
    <s v="Paris"/>
    <s v="France"/>
    <s v="France"/>
    <s v="Male"/>
    <s v="NA"/>
    <s v="NA"/>
    <s v="NA"/>
    <s v="FRA"/>
    <x v="46"/>
    <x v="10"/>
  </r>
  <r>
    <x v="19"/>
    <x v="4"/>
    <x v="85"/>
    <s v="&quot;in recognition of the service he has rendered to precision measurements in Physics by his discovery of anomalies in nickel steel alloys&quot;"/>
    <d v="2025-01-02T00:00:00"/>
    <s v="Individual"/>
    <x v="100"/>
    <s v="1861/02/15"/>
    <s v="Fleurier"/>
    <s v="Switzerland"/>
    <s v="Switzerland"/>
    <s v="Male"/>
    <s v="Bureau International des Poids et Mesures (International Bureau of Weights and Measures)"/>
    <s v="S√®vres"/>
    <s v="France"/>
    <s v="CHE"/>
    <x v="38"/>
    <x v="9"/>
  </r>
  <r>
    <x v="20"/>
    <x v="0"/>
    <x v="86"/>
    <s v="&quot;for his contributions to our knowledge of the chemistry of radioactive substances, and his investigations into the origin and nature of isotopes&quot;"/>
    <d v="2025-01-02T00:00:00"/>
    <s v="Individual"/>
    <x v="101"/>
    <s v="1877/09/02"/>
    <s v="Eastbourne"/>
    <s v="United Kingdom"/>
    <s v="United Kingdom"/>
    <s v="Male"/>
    <s v="University of Oxford"/>
    <s v="Oxford"/>
    <s v="United Kingdom"/>
    <s v="GBR"/>
    <x v="44"/>
    <x v="12"/>
  </r>
  <r>
    <x v="20"/>
    <x v="1"/>
    <x v="87"/>
    <s v="&quot;in recognition of his brilliant literary achievements, characterized as they are by a nobility of style, a profound human sympathy, grace, and a true Gallic temperament&quot;"/>
    <d v="2025-01-02T00:00:00"/>
    <s v="Individual"/>
    <x v="102"/>
    <s v="1844/04/16"/>
    <s v="Paris"/>
    <s v="France"/>
    <s v="France"/>
    <s v="Male"/>
    <s v="NA"/>
    <s v="NA"/>
    <s v="NA"/>
    <s v="FRA"/>
    <x v="27"/>
    <x v="44"/>
  </r>
  <r>
    <x v="20"/>
    <x v="3"/>
    <x v="88"/>
    <s v="NA"/>
    <d v="2025-02-02T00:00:00"/>
    <s v="Individual"/>
    <x v="103"/>
    <s v="1869/09/17"/>
    <s v="Stavanger"/>
    <s v="Norway"/>
    <s v="Norway"/>
    <s v="Male"/>
    <s v="NA"/>
    <s v="NA"/>
    <s v="NA"/>
    <s v="NOR"/>
    <x v="36"/>
    <x v="18"/>
  </r>
  <r>
    <x v="20"/>
    <x v="3"/>
    <x v="88"/>
    <s v="NA"/>
    <d v="2025-02-02T00:00:00"/>
    <s v="Individual"/>
    <x v="104"/>
    <s v="1860/11/23"/>
    <s v="Stockholm"/>
    <s v="Sweden"/>
    <s v="Sweden"/>
    <s v="Male"/>
    <s v="NA"/>
    <s v="NA"/>
    <s v="NA"/>
    <s v="SWE"/>
    <x v="14"/>
    <x v="43"/>
  </r>
  <r>
    <x v="20"/>
    <x v="4"/>
    <x v="89"/>
    <s v="&quot;for his services to Theoretical Physics, and especially for his discovery of the law of the photoelectric effect&quot;"/>
    <d v="2025-01-02T00:00:00"/>
    <s v="Individual"/>
    <x v="105"/>
    <s v="1879/03/14"/>
    <s v="Ulm"/>
    <s v="Germany"/>
    <s v="Germany"/>
    <s v="Male"/>
    <s v="Max/Planck Institut"/>
    <s v="Berlin"/>
    <s v="Germany"/>
    <s v="DEU"/>
    <x v="41"/>
    <x v="27"/>
  </r>
  <r>
    <x v="21"/>
    <x v="0"/>
    <x v="90"/>
    <s v="&quot;for his discovery, by means of his mass spectrograph, of isotopes, in a large number of non/radioactive elements, and for his enunciation of the whole/number rule&quot;"/>
    <d v="2025-01-02T00:00:00"/>
    <s v="Individual"/>
    <x v="106"/>
    <s v="1877/09/01"/>
    <s v="Harborne"/>
    <s v="United Kingdom"/>
    <s v="United Kingdom"/>
    <s v="Male"/>
    <s v="University of Cambridge"/>
    <s v="Cambridge"/>
    <s v="United Kingdom"/>
    <s v="GBR"/>
    <x v="44"/>
    <x v="8"/>
  </r>
  <r>
    <x v="21"/>
    <x v="1"/>
    <x v="91"/>
    <s v="&quot;for the happy manner in which he has continued the illustrious traditions of the Spanish drama&quot;"/>
    <d v="2025-01-02T00:00:00"/>
    <s v="Individual"/>
    <x v="107"/>
    <s v="1866/08/12"/>
    <s v="Madrid"/>
    <s v="Spain"/>
    <s v="Spain"/>
    <s v="Male"/>
    <s v="NA"/>
    <s v="NA"/>
    <s v="NA"/>
    <s v="ESP"/>
    <x v="37"/>
    <x v="5"/>
  </r>
  <r>
    <x v="21"/>
    <x v="2"/>
    <x v="92"/>
    <s v="&quot;for his discovery relating to the production of heat in the muscle&quot;"/>
    <d v="2025-02-02T00:00:00"/>
    <s v="Individual"/>
    <x v="108"/>
    <s v="1886/09/26"/>
    <s v="Bristol"/>
    <s v="United Kingdom"/>
    <s v="United Kingdom"/>
    <s v="Male"/>
    <s v="London University"/>
    <s v="London"/>
    <s v="United Kingdom"/>
    <s v="GBR"/>
    <x v="47"/>
    <x v="17"/>
  </r>
  <r>
    <x v="21"/>
    <x v="2"/>
    <x v="92"/>
    <s v="&quot;for his discovery of the fixed relationship between the consumption of oxygen and the metabolism of lactic acid in the muscle&quot;"/>
    <d v="2025-02-02T00:00:00"/>
    <s v="Individual"/>
    <x v="109"/>
    <s v="1884/04/12"/>
    <s v="Hanover"/>
    <s v="Germany"/>
    <s v="Germany"/>
    <s v="Male"/>
    <s v="Kiel University"/>
    <s v="Kiel"/>
    <s v="Germany"/>
    <s v="DEU"/>
    <x v="48"/>
    <x v="39"/>
  </r>
  <r>
    <x v="21"/>
    <x v="3"/>
    <x v="93"/>
    <s v="NA"/>
    <d v="2025-01-02T00:00:00"/>
    <s v="Individual"/>
    <x v="110"/>
    <s v="1861/10/10"/>
    <s v="Kristiania (Oslo)"/>
    <s v="Norway"/>
    <s v="Norway"/>
    <s v="Male"/>
    <s v="NA"/>
    <s v="NA"/>
    <s v="NA"/>
    <s v="NOR"/>
    <x v="38"/>
    <x v="43"/>
  </r>
  <r>
    <x v="21"/>
    <x v="4"/>
    <x v="94"/>
    <s v="&quot;for his services in the investigation of the structure of atoms and of the radiation emanating from them&quot;"/>
    <d v="2025-01-02T00:00:00"/>
    <s v="Individual"/>
    <x v="111"/>
    <s v="1885/10/07"/>
    <s v="Copenhagen"/>
    <s v="Denmark"/>
    <s v="Denmark"/>
    <s v="Male"/>
    <s v="Copenhagen University"/>
    <s v="Copenhagen"/>
    <s v="Denmark"/>
    <s v="DNK"/>
    <x v="49"/>
    <x v="11"/>
  </r>
  <r>
    <x v="22"/>
    <x v="0"/>
    <x v="95"/>
    <s v="&quot;for his invention of the method of micro/analysis of organic substances&quot;"/>
    <d v="2025-01-02T00:00:00"/>
    <s v="Individual"/>
    <x v="112"/>
    <s v="1869/09/03"/>
    <s v="Laibach (Ljubljana)"/>
    <s v="Austria/Hungary (Slovenia)"/>
    <s v="Slovenia"/>
    <s v="Male"/>
    <s v="Graz University"/>
    <s v="Graz"/>
    <s v="Austria"/>
    <s v="SVN"/>
    <x v="36"/>
    <x v="24"/>
  </r>
  <r>
    <x v="22"/>
    <x v="1"/>
    <x v="96"/>
    <s v="&quot;for his always inspired poetry, which in a highly artistic form gives expression to the spirit of a whole nation&quot;"/>
    <d v="2025-01-02T00:00:00"/>
    <s v="Individual"/>
    <x v="113"/>
    <s v="1865/06/13"/>
    <s v="Dublin"/>
    <s v="Ireland"/>
    <s v="Ireland"/>
    <s v="Male"/>
    <s v="NA"/>
    <s v="NA"/>
    <s v="NA"/>
    <s v="IRL"/>
    <x v="11"/>
    <x v="33"/>
  </r>
  <r>
    <x v="22"/>
    <x v="2"/>
    <x v="97"/>
    <s v="&quot;for the discovery of insulin&quot;"/>
    <d v="2025-02-02T00:00:00"/>
    <s v="Individual"/>
    <x v="114"/>
    <s v="1891/11/14"/>
    <s v="Alliston"/>
    <s v="Canada"/>
    <s v="Canada"/>
    <s v="Male"/>
    <s v="University of Toronto"/>
    <s v="Toronto"/>
    <s v="Canada"/>
    <s v="CAN"/>
    <x v="50"/>
    <x v="45"/>
  </r>
  <r>
    <x v="22"/>
    <x v="2"/>
    <x v="97"/>
    <s v="&quot;for the discovery of insulin&quot;"/>
    <d v="2025-02-02T00:00:00"/>
    <s v="Individual"/>
    <x v="115"/>
    <s v="1876/09/06"/>
    <s v="Cluny"/>
    <s v="Scotland"/>
    <s v="United Kingdom"/>
    <s v="Male"/>
    <s v="University of Toronto"/>
    <s v="Toronto"/>
    <s v="Canada"/>
    <s v="GBR"/>
    <x v="40"/>
    <x v="2"/>
  </r>
  <r>
    <x v="22"/>
    <x v="4"/>
    <x v="98"/>
    <s v="&quot;for his work on the elementary charge of electricity and on the photoelectric effect&quot;"/>
    <d v="2025-01-02T00:00:00"/>
    <s v="Individual"/>
    <x v="116"/>
    <s v="1868/03/22"/>
    <s v="Morrison, IL"/>
    <s v="United States of America"/>
    <s v="United States of America"/>
    <s v="Male"/>
    <s v="California Institute of Technology (Caltech)"/>
    <s v="Pasadena, CA"/>
    <s v="United States of America"/>
    <s v="USA"/>
    <x v="39"/>
    <x v="21"/>
  </r>
  <r>
    <x v="23"/>
    <x v="1"/>
    <x v="99"/>
    <s v="&quot;for his great national epic, &lt;I&gt;The Peasants&lt;/I&gt;&quot;"/>
    <d v="2025-01-02T00:00:00"/>
    <s v="Individual"/>
    <x v="117"/>
    <s v="1867/05/07"/>
    <s v="Kobiele Wielkie"/>
    <s v="Russian Empire (Poland)"/>
    <s v="Poland"/>
    <s v="Male"/>
    <s v="NA"/>
    <s v="NA"/>
    <s v="NA"/>
    <s v="POL"/>
    <x v="15"/>
    <x v="31"/>
  </r>
  <r>
    <x v="23"/>
    <x v="2"/>
    <x v="100"/>
    <s v="&quot;for his discovery of the mechanism of the electrocardiogram&quot;"/>
    <d v="2025-01-02T00:00:00"/>
    <s v="Individual"/>
    <x v="118"/>
    <s v="1860/05/21"/>
    <s v="Semarang"/>
    <s v="Java, Dutch East Indies (Indonesia)"/>
    <s v="Indonesia"/>
    <s v="Male"/>
    <s v="Leiden University"/>
    <s v="Leiden"/>
    <s v="Netherlands"/>
    <s v="IDN"/>
    <x v="14"/>
    <x v="28"/>
  </r>
  <r>
    <x v="23"/>
    <x v="4"/>
    <x v="101"/>
    <s v="&quot;for his discoveries and research in the field of X/ray spectroscopy&quot;"/>
    <d v="2025-01-02T00:00:00"/>
    <s v="Individual"/>
    <x v="119"/>
    <s v="1886/12/03"/>
    <s v="Lund"/>
    <s v="Sweden"/>
    <s v="Sweden"/>
    <s v="Male"/>
    <s v="Uppsala University"/>
    <s v="Uppsala"/>
    <s v="Sweden"/>
    <s v="SWE"/>
    <x v="47"/>
    <x v="39"/>
  </r>
  <r>
    <x v="24"/>
    <x v="0"/>
    <x v="102"/>
    <s v="&quot;for his demonstration of the heterogenous nature of colloid solutions and for the methods he used, which have since become fundamental in modern colloid chemistry&quot;"/>
    <d v="2025-01-02T00:00:00"/>
    <s v="Individual"/>
    <x v="120"/>
    <s v="1865/04/01"/>
    <s v="Vienna"/>
    <s v="Austrian Empire (Austria)"/>
    <s v="Austria"/>
    <s v="Male"/>
    <s v="Goettingen University"/>
    <s v="G√∂ttingen"/>
    <s v="Germany"/>
    <s v="AUT"/>
    <x v="11"/>
    <x v="37"/>
  </r>
  <r>
    <x v="24"/>
    <x v="1"/>
    <x v="103"/>
    <s v="&quot;for his work which is marked by both idealism and humanity, its stimulating satire often being infused with a singular poetic beauty&quot;"/>
    <d v="2025-01-02T00:00:00"/>
    <s v="Individual"/>
    <x v="121"/>
    <s v="1856/07/26"/>
    <s v="Dublin"/>
    <s v="Ireland"/>
    <s v="Ireland"/>
    <s v="Male"/>
    <s v="NA"/>
    <s v="NA"/>
    <s v="NA"/>
    <s v="IRL"/>
    <x v="24"/>
    <x v="10"/>
  </r>
  <r>
    <x v="24"/>
    <x v="3"/>
    <x v="104"/>
    <s v="NA"/>
    <d v="2025-02-02T00:00:00"/>
    <s v="Individual"/>
    <x v="122"/>
    <s v="1865/08/27"/>
    <s v="Marietta, OH"/>
    <s v="United States of America"/>
    <s v="United States of America"/>
    <s v="Male"/>
    <s v="NA"/>
    <s v="NA"/>
    <s v="NA"/>
    <s v="USA"/>
    <x v="11"/>
    <x v="37"/>
  </r>
  <r>
    <x v="24"/>
    <x v="3"/>
    <x v="104"/>
    <s v="NA"/>
    <d v="2025-02-02T00:00:00"/>
    <s v="Individual"/>
    <x v="123"/>
    <s v="1863/10/16"/>
    <s v="Birmingham"/>
    <s v="United Kingdom"/>
    <s v="United Kingdom"/>
    <s v="Male"/>
    <s v="NA"/>
    <s v="NA"/>
    <s v="NA"/>
    <s v="GBR"/>
    <x v="51"/>
    <x v="1"/>
  </r>
  <r>
    <x v="24"/>
    <x v="4"/>
    <x v="105"/>
    <s v="&quot;for their discovery of the laws governing the impact of an electron upon an atom&quot;"/>
    <d v="2025-02-02T00:00:00"/>
    <s v="Individual"/>
    <x v="124"/>
    <s v="1887/07/22"/>
    <s v="Hamburg"/>
    <s v="Germany"/>
    <s v="Germany"/>
    <s v="Male"/>
    <s v="Halle University"/>
    <s v="Halle"/>
    <s v="Germany"/>
    <s v="DEU"/>
    <x v="52"/>
    <x v="39"/>
  </r>
  <r>
    <x v="24"/>
    <x v="4"/>
    <x v="105"/>
    <s v="&quot;for their discovery of the laws governing the impact of an electron upon an atom&quot;"/>
    <d v="2025-02-02T00:00:00"/>
    <s v="Individual"/>
    <x v="125"/>
    <s v="1882/08/26"/>
    <s v="Hamburg"/>
    <s v="Germany"/>
    <s v="Germany"/>
    <s v="Male"/>
    <s v="Goettingen University"/>
    <s v="G√∂ttingen"/>
    <s v="Germany"/>
    <s v="DEU"/>
    <x v="53"/>
    <x v="14"/>
  </r>
  <r>
    <x v="25"/>
    <x v="0"/>
    <x v="106"/>
    <s v="&quot;for his work on disperse systems&quot;"/>
    <d v="2025-01-02T00:00:00"/>
    <s v="Individual"/>
    <x v="126"/>
    <s v="1884/08/30"/>
    <s v="Fler√§ng"/>
    <s v="Sweden"/>
    <s v="Sweden"/>
    <s v="Male"/>
    <s v="Uppsala University"/>
    <s v="Uppsala"/>
    <s v="Sweden"/>
    <s v="SWE"/>
    <x v="48"/>
    <x v="27"/>
  </r>
  <r>
    <x v="25"/>
    <x v="1"/>
    <x v="107"/>
    <s v="&quot;for her idealistically inspired writings which with plastic clarity picture the life on her native island and with depth and sympathy deal with human problems in general&quot;"/>
    <d v="2025-01-02T00:00:00"/>
    <s v="Individual"/>
    <x v="127"/>
    <s v="1871/09/27"/>
    <s v="Nuoro, Sardinia"/>
    <s v="Italy"/>
    <s v="Italy"/>
    <s v="Female"/>
    <s v="NA"/>
    <s v="NA"/>
    <s v="NA"/>
    <s v="ITA"/>
    <x v="25"/>
    <x v="21"/>
  </r>
  <r>
    <x v="25"/>
    <x v="2"/>
    <x v="108"/>
    <s v="&quot;for his discovery of the Spiroptera carcinoma&quot;"/>
    <d v="2025-01-02T00:00:00"/>
    <s v="Individual"/>
    <x v="128"/>
    <s v="1867/04/23"/>
    <s v="Silkeborg"/>
    <s v="Denmark"/>
    <s v="Denmark"/>
    <s v="Male"/>
    <s v="Copenhagen University"/>
    <s v="Copenhagen"/>
    <s v="Denmark"/>
    <s v="DNK"/>
    <x v="15"/>
    <x v="9"/>
  </r>
  <r>
    <x v="25"/>
    <x v="3"/>
    <x v="109"/>
    <s v="NA"/>
    <d v="2025-02-02T00:00:00"/>
    <s v="Individual"/>
    <x v="129"/>
    <s v="1862/03/28"/>
    <s v="Nantes"/>
    <s v="France"/>
    <s v="France"/>
    <s v="Male"/>
    <s v="NA"/>
    <s v="NA"/>
    <s v="NA"/>
    <s v="FRA"/>
    <x v="22"/>
    <x v="28"/>
  </r>
  <r>
    <x v="25"/>
    <x v="3"/>
    <x v="109"/>
    <s v="NA"/>
    <d v="2025-02-02T00:00:00"/>
    <s v="Individual"/>
    <x v="130"/>
    <s v="1878/05/10"/>
    <s v="Berlin"/>
    <s v="Germany"/>
    <s v="Germany"/>
    <s v="Male"/>
    <s v="NA"/>
    <s v="NA"/>
    <s v="NA"/>
    <s v="DEU"/>
    <x v="54"/>
    <x v="26"/>
  </r>
  <r>
    <x v="25"/>
    <x v="4"/>
    <x v="110"/>
    <s v="&quot;for his work on the discontinuous structure of matter, and especially for his discovery of sedimentation equilibrium&quot;"/>
    <d v="2025-01-02T00:00:00"/>
    <s v="Individual"/>
    <x v="131"/>
    <s v="1870/09/30"/>
    <s v="Lille"/>
    <s v="France"/>
    <s v="France"/>
    <s v="Male"/>
    <s v="Sorbonne University"/>
    <s v="Paris"/>
    <s v="France"/>
    <s v="FRA"/>
    <x v="45"/>
    <x v="5"/>
  </r>
  <r>
    <x v="26"/>
    <x v="0"/>
    <x v="111"/>
    <s v="&quot;for his investigations of the constitution of the bile acids and related substances&quot;"/>
    <d v="2025-01-02T00:00:00"/>
    <s v="Individual"/>
    <x v="132"/>
    <s v="1877/06/04"/>
    <s v="Pforzheim"/>
    <s v="Germany"/>
    <s v="Germany"/>
    <s v="Male"/>
    <s v="Munich University"/>
    <s v="Munich"/>
    <s v="Germany"/>
    <s v="DEU"/>
    <x v="44"/>
    <x v="6"/>
  </r>
  <r>
    <x v="26"/>
    <x v="1"/>
    <x v="112"/>
    <s v="&quot;in recognition of his rich and vitalizing ideas and the brilliant skill with which they have been presented&quot;"/>
    <d v="2025-01-02T00:00:00"/>
    <s v="Individual"/>
    <x v="133"/>
    <s v="1859/10/18"/>
    <s v="Paris"/>
    <s v="France"/>
    <s v="France"/>
    <s v="Male"/>
    <s v="NA"/>
    <s v="NA"/>
    <s v="NA"/>
    <s v="FRA"/>
    <x v="12"/>
    <x v="29"/>
  </r>
  <r>
    <x v="26"/>
    <x v="2"/>
    <x v="113"/>
    <s v="&quot;for his discovery of the therapeutic value of malaria inoculation in the treatment of dementia paralytica&quot;"/>
    <d v="2025-01-02T00:00:00"/>
    <s v="Individual"/>
    <x v="134"/>
    <s v="1857/03/07"/>
    <s v="Wels"/>
    <s v="Austria"/>
    <s v="Austria"/>
    <s v="Male"/>
    <s v="Vienna University"/>
    <s v="Vienna"/>
    <s v="Austria"/>
    <s v="AUT"/>
    <x v="7"/>
    <x v="23"/>
  </r>
  <r>
    <x v="26"/>
    <x v="3"/>
    <x v="114"/>
    <s v="NA"/>
    <d v="2025-02-02T00:00:00"/>
    <s v="Individual"/>
    <x v="135"/>
    <s v="1841/12/20"/>
    <s v="Paris"/>
    <s v="France"/>
    <s v="France"/>
    <s v="Male"/>
    <s v="NA"/>
    <s v="NA"/>
    <s v="NA"/>
    <s v="FRA"/>
    <x v="28"/>
    <x v="46"/>
  </r>
  <r>
    <x v="26"/>
    <x v="3"/>
    <x v="114"/>
    <s v="NA"/>
    <d v="2025-02-02T00:00:00"/>
    <s v="Individual"/>
    <x v="136"/>
    <s v="1858/03/23"/>
    <s v="Bremen"/>
    <s v="Germany"/>
    <s v="Germany"/>
    <s v="Male"/>
    <s v="NA"/>
    <s v="NA"/>
    <s v="NA"/>
    <s v="DEU"/>
    <x v="23"/>
    <x v="10"/>
  </r>
  <r>
    <x v="26"/>
    <x v="4"/>
    <x v="115"/>
    <s v="&quot;for his discovery of the effect named after him&quot;"/>
    <d v="2025-02-02T00:00:00"/>
    <s v="Individual"/>
    <x v="137"/>
    <s v="1892/09/10"/>
    <s v="Wooster, OH"/>
    <s v="United States of America"/>
    <s v="United States of America"/>
    <s v="Male"/>
    <s v="University of Chicago"/>
    <s v="Chicago, IL"/>
    <s v="United States of America"/>
    <s v="USA"/>
    <x v="55"/>
    <x v="32"/>
  </r>
  <r>
    <x v="26"/>
    <x v="4"/>
    <x v="115"/>
    <s v="&quot;for his method of making the paths of electrically charged particles visible by condensation of vapour&quot;"/>
    <d v="2025-02-02T00:00:00"/>
    <s v="Individual"/>
    <x v="138"/>
    <s v="1869/02/14"/>
    <s v="Glencorse"/>
    <s v="Scotland"/>
    <s v="United Kingdom"/>
    <s v="Male"/>
    <s v="University of Cambridge"/>
    <s v="Cambridge"/>
    <s v="United Kingdom"/>
    <s v="GBR"/>
    <x v="36"/>
    <x v="33"/>
  </r>
  <r>
    <x v="27"/>
    <x v="0"/>
    <x v="116"/>
    <s v="&quot;for the services rendered through his research into the constitution of the sterols and their connection with the vitamins&quot;"/>
    <d v="2025-01-02T00:00:00"/>
    <s v="Individual"/>
    <x v="139"/>
    <s v="1876/12/25"/>
    <s v="Berlin"/>
    <s v="Germany"/>
    <s v="Germany"/>
    <s v="Male"/>
    <s v="Goettingen University"/>
    <s v="G√∂ttingen"/>
    <s v="Germany"/>
    <s v="DEU"/>
    <x v="40"/>
    <x v="18"/>
  </r>
  <r>
    <x v="27"/>
    <x v="1"/>
    <x v="117"/>
    <s v="&quot;principally for her powerful descriptions of Northern life during the Middle Ages&quot;"/>
    <d v="2025-01-02T00:00:00"/>
    <s v="Individual"/>
    <x v="140"/>
    <s v="1882/05/20"/>
    <s v="Kalundborg"/>
    <s v="Denmark"/>
    <s v="Denmark"/>
    <s v="Female"/>
    <s v="NA"/>
    <s v="NA"/>
    <s v="NA"/>
    <s v="DNK"/>
    <x v="53"/>
    <x v="38"/>
  </r>
  <r>
    <x v="27"/>
    <x v="2"/>
    <x v="118"/>
    <s v="&quot;for his work on typhus&quot;"/>
    <d v="2025-01-02T00:00:00"/>
    <s v="Individual"/>
    <x v="141"/>
    <s v="1866/09/21"/>
    <s v="Rouen"/>
    <s v="France"/>
    <s v="France"/>
    <s v="Male"/>
    <s v="Institut Pasteur"/>
    <s v="Tunis"/>
    <s v="Tunisia"/>
    <s v="FRA"/>
    <x v="37"/>
    <x v="1"/>
  </r>
  <r>
    <x v="27"/>
    <x v="4"/>
    <x v="119"/>
    <s v="&quot;for his work on the thermionic phenomenon and especially for the discovery of the law named after him&quot;"/>
    <d v="2025-01-02T00:00:00"/>
    <s v="Individual"/>
    <x v="142"/>
    <s v="1879/04/26"/>
    <s v="Dewsbury"/>
    <s v="United Kingdom"/>
    <s v="United Kingdom"/>
    <s v="Male"/>
    <s v="London University"/>
    <s v="London"/>
    <s v="United Kingdom"/>
    <s v="GBR"/>
    <x v="41"/>
    <x v="0"/>
  </r>
  <r>
    <x v="28"/>
    <x v="0"/>
    <x v="120"/>
    <s v="&quot;for their investigations on the fermentation of sugar and fermentative enzymes&quot;"/>
    <d v="2025-02-02T00:00:00"/>
    <s v="Individual"/>
    <x v="143"/>
    <s v="1865/10/12"/>
    <s v="Manchester"/>
    <s v="United Kingdom"/>
    <s v="United Kingdom"/>
    <s v="Male"/>
    <s v="London University"/>
    <s v="London"/>
    <s v="United Kingdom"/>
    <s v="GBR"/>
    <x v="11"/>
    <x v="28"/>
  </r>
  <r>
    <x v="28"/>
    <x v="0"/>
    <x v="120"/>
    <s v="&quot;for their investigations on the fermentation of sugar and fermentative enzymes&quot;"/>
    <d v="2025-02-02T00:00:00"/>
    <s v="Individual"/>
    <x v="144"/>
    <s v="1873/02/15"/>
    <s v="Augsburg"/>
    <s v="Germany"/>
    <s v="Germany"/>
    <s v="Male"/>
    <s v="Stockholm University"/>
    <s v="Stockholm"/>
    <s v="Sweden"/>
    <s v="DEU"/>
    <x v="35"/>
    <x v="5"/>
  </r>
  <r>
    <x v="28"/>
    <x v="1"/>
    <x v="121"/>
    <s v="&quot;principally for his great novel, &lt;I&gt;Buddenbrooks&lt;/I&gt;, which has won steadily increased recognition as one of the classic works of contemporary literature&quot;"/>
    <d v="2025-01-02T00:00:00"/>
    <s v="Individual"/>
    <x v="145"/>
    <s v="1875/06/06"/>
    <s v="L√ºbeck"/>
    <s v="Germany"/>
    <s v="Germany"/>
    <s v="Male"/>
    <s v="NA"/>
    <s v="NA"/>
    <s v="NA"/>
    <s v="DEU"/>
    <x v="56"/>
    <x v="24"/>
  </r>
  <r>
    <x v="28"/>
    <x v="2"/>
    <x v="122"/>
    <s v="&quot;for his discovery of the antineuritic vitamin&quot;"/>
    <d v="2025-02-02T00:00:00"/>
    <s v="Individual"/>
    <x v="146"/>
    <s v="1858/08/11"/>
    <s v="Nijkerk"/>
    <s v="Netherlands"/>
    <s v="Netherlands"/>
    <s v="Male"/>
    <s v="Utrecht University"/>
    <s v="Utrecht"/>
    <s v="Netherlands"/>
    <s v="NLD"/>
    <x v="23"/>
    <x v="13"/>
  </r>
  <r>
    <x v="28"/>
    <x v="2"/>
    <x v="122"/>
    <s v="&quot;for his discovery of the growth/stimulating vitamins&quot;"/>
    <d v="2025-02-02T00:00:00"/>
    <s v="Individual"/>
    <x v="147"/>
    <s v="1861/06/20"/>
    <s v="Eastbourne"/>
    <s v="United Kingdom"/>
    <s v="United Kingdom"/>
    <s v="Male"/>
    <s v="University of Cambridge"/>
    <s v="Cambridge"/>
    <s v="United Kingdom"/>
    <s v="GBR"/>
    <x v="38"/>
    <x v="29"/>
  </r>
  <r>
    <x v="28"/>
    <x v="3"/>
    <x v="123"/>
    <s v="NA"/>
    <d v="2025-01-02T00:00:00"/>
    <s v="Individual"/>
    <x v="148"/>
    <s v="1856/12/22"/>
    <s v="Potsdam, NY"/>
    <s v="United States of America"/>
    <s v="United States of America"/>
    <s v="Male"/>
    <s v="NA"/>
    <s v="NA"/>
    <s v="NA"/>
    <s v="USA"/>
    <x v="24"/>
    <x v="4"/>
  </r>
  <r>
    <x v="28"/>
    <x v="4"/>
    <x v="124"/>
    <s v="&quot;for his discovery of the wave nature of electrons&quot;"/>
    <d v="2025-01-02T00:00:00"/>
    <s v="Individual"/>
    <x v="149"/>
    <s v="1892/08/15"/>
    <s v="Dieppe"/>
    <s v="France"/>
    <s v="France"/>
    <s v="Male"/>
    <s v="Sorbonne University"/>
    <s v="Paris"/>
    <s v="France"/>
    <s v="FRA"/>
    <x v="55"/>
    <x v="11"/>
  </r>
  <r>
    <x v="29"/>
    <x v="0"/>
    <x v="125"/>
    <s v="&quot;for his researches into the constitution of haemin and chlorophyll and especially for his synthesis of haemin&quot;"/>
    <d v="2025-01-02T00:00:00"/>
    <s v="Individual"/>
    <x v="150"/>
    <s v="1881/07/27"/>
    <s v="Hoechst"/>
    <s v="Germany"/>
    <s v="Germany"/>
    <s v="Male"/>
    <s v="Technische Hochschule (Institute of Technology)"/>
    <s v="Munich"/>
    <s v="Germany"/>
    <s v="DEU"/>
    <x v="57"/>
    <x v="0"/>
  </r>
  <r>
    <x v="29"/>
    <x v="1"/>
    <x v="126"/>
    <s v="&quot;for his vigorous and graphic art of description and his ability to create, with wit and humour, new types of characters&quot;"/>
    <d v="2025-01-02T00:00:00"/>
    <s v="Individual"/>
    <x v="151"/>
    <s v="1885/02/07"/>
    <s v="Sauk Centre, MN"/>
    <s v="United States of America"/>
    <s v="United States of America"/>
    <s v="Male"/>
    <s v="NA"/>
    <s v="NA"/>
    <s v="NA"/>
    <s v="USA"/>
    <x v="49"/>
    <x v="8"/>
  </r>
  <r>
    <x v="29"/>
    <x v="2"/>
    <x v="127"/>
    <s v="&quot;for his discovery of human blood groups&quot;"/>
    <d v="2025-01-02T00:00:00"/>
    <s v="Individual"/>
    <x v="152"/>
    <s v="1868/06/14"/>
    <s v="Vienna"/>
    <s v="Austrian Empire (Austria)"/>
    <s v="Austria"/>
    <s v="Male"/>
    <s v="Rockefeller Institute for Medical Research"/>
    <s v="New York, NY"/>
    <s v="United States of America"/>
    <s v="AUT"/>
    <x v="39"/>
    <x v="1"/>
  </r>
  <r>
    <x v="29"/>
    <x v="3"/>
    <x v="128"/>
    <s v="NA"/>
    <d v="2025-01-02T00:00:00"/>
    <s v="Individual"/>
    <x v="153"/>
    <s v="1866/01/15"/>
    <s v="Tr√∂n√∂"/>
    <s v="Sweden"/>
    <s v="Sweden"/>
    <s v="Male"/>
    <s v="NA"/>
    <s v="NA"/>
    <s v="NA"/>
    <s v="SWE"/>
    <x v="37"/>
    <x v="28"/>
  </r>
  <r>
    <x v="29"/>
    <x v="4"/>
    <x v="129"/>
    <s v="&quot;for his work on the scattering of light and for the discovery of the effect named after him&quot;"/>
    <d v="2025-01-02T00:00:00"/>
    <s v="Individual"/>
    <x v="154"/>
    <s v="1888/11/07"/>
    <s v="Tiruchirappalli"/>
    <s v="India"/>
    <s v="India"/>
    <s v="Male"/>
    <s v="Calcutta University"/>
    <s v="Calcutta"/>
    <s v="India"/>
    <s v="IND"/>
    <x v="58"/>
    <x v="27"/>
  </r>
  <r>
    <x v="30"/>
    <x v="0"/>
    <x v="130"/>
    <s v="&quot;in recognition of their contributions to the invention and development of chemical high pressure methods&quot;"/>
    <d v="2025-02-02T00:00:00"/>
    <s v="Individual"/>
    <x v="155"/>
    <s v="1874/08/27"/>
    <s v="Cologne"/>
    <s v="Germany"/>
    <s v="Germany"/>
    <s v="Male"/>
    <s v="University of Heidelberg"/>
    <s v="Heidelberg"/>
    <s v="Germany"/>
    <s v="DEU"/>
    <x v="30"/>
    <x v="31"/>
  </r>
  <r>
    <x v="30"/>
    <x v="0"/>
    <x v="130"/>
    <s v="&quot;in recognition of their contributions to the invention and development of chemical high pressure methods&quot;"/>
    <d v="2025-02-02T00:00:00"/>
    <s v="Individual"/>
    <x v="156"/>
    <s v="1884/10/11"/>
    <s v="Goldschmieden, near Breslau"/>
    <s v="Germany (Poland)"/>
    <s v="Poland"/>
    <s v="Male"/>
    <s v="University of Heidelberg"/>
    <s v="Heidelberg"/>
    <s v="Germany"/>
    <s v="POL"/>
    <x v="48"/>
    <x v="2"/>
  </r>
  <r>
    <x v="30"/>
    <x v="1"/>
    <x v="131"/>
    <s v="&quot;The poetry of Erik Axel Karlfeldt&quot;"/>
    <d v="2025-01-02T00:00:00"/>
    <s v="Individual"/>
    <x v="157"/>
    <s v="1864/07/20"/>
    <s v="Karlbo"/>
    <s v="Sweden"/>
    <s v="Sweden"/>
    <s v="Male"/>
    <s v="NA"/>
    <s v="NA"/>
    <s v="NA"/>
    <s v="SWE"/>
    <x v="33"/>
    <x v="36"/>
  </r>
  <r>
    <x v="30"/>
    <x v="2"/>
    <x v="132"/>
    <s v="&quot;for his discovery of the nature and mode of action of the respiratory enzyme&quot;"/>
    <d v="2025-01-02T00:00:00"/>
    <s v="Individual"/>
    <x v="158"/>
    <s v="1883/10/08"/>
    <s v="Freiburg im Breisgau"/>
    <s v="Germany"/>
    <s v="Germany"/>
    <s v="Male"/>
    <s v="Max/Planck Institut"/>
    <s v="Berlin/Dahlem"/>
    <s v="Germany"/>
    <s v="DEU"/>
    <x v="59"/>
    <x v="26"/>
  </r>
  <r>
    <x v="30"/>
    <x v="3"/>
    <x v="133"/>
    <s v="NA"/>
    <d v="2025-02-02T00:00:00"/>
    <s v="Individual"/>
    <x v="159"/>
    <s v="1860/09/06"/>
    <s v="Cedarville, IL"/>
    <s v="United States of America"/>
    <s v="United States of America"/>
    <s v="Female"/>
    <s v="NA"/>
    <s v="NA"/>
    <s v="NA"/>
    <s v="USA"/>
    <x v="14"/>
    <x v="13"/>
  </r>
  <r>
    <x v="30"/>
    <x v="3"/>
    <x v="133"/>
    <s v="NA"/>
    <d v="2025-02-02T00:00:00"/>
    <s v="Individual"/>
    <x v="160"/>
    <s v="1862/04/02"/>
    <s v="Elizabeth, NJ"/>
    <s v="United States of America"/>
    <s v="United States of America"/>
    <s v="Male"/>
    <s v="Columbia University"/>
    <s v="New York, NY"/>
    <s v="United States of America"/>
    <s v="USA"/>
    <x v="22"/>
    <x v="10"/>
  </r>
  <r>
    <x v="31"/>
    <x v="0"/>
    <x v="134"/>
    <s v="&quot;for his discoveries and investigations in surface chemistry&quot;"/>
    <d v="2025-01-02T00:00:00"/>
    <s v="Individual"/>
    <x v="161"/>
    <s v="1881/01/31"/>
    <s v="Brooklyn, NY"/>
    <s v="United States of America"/>
    <s v="United States of America"/>
    <s v="Male"/>
    <s v="General Electric Company"/>
    <s v="Schenectady, NY"/>
    <s v="United States of America"/>
    <s v="USA"/>
    <x v="57"/>
    <x v="16"/>
  </r>
  <r>
    <x v="31"/>
    <x v="1"/>
    <x v="135"/>
    <s v="&quot;for his distinguished art of narration which takes its highest form in &lt;I&gt;The Forsyte Saga&lt;/I&gt;&quot;"/>
    <d v="2025-01-02T00:00:00"/>
    <s v="Individual"/>
    <x v="162"/>
    <s v="1867/08/14"/>
    <s v="Kingston Hill"/>
    <s v="United Kingdom"/>
    <s v="United Kingdom"/>
    <s v="Male"/>
    <s v="NA"/>
    <s v="NA"/>
    <s v="NA"/>
    <s v="GBR"/>
    <x v="15"/>
    <x v="47"/>
  </r>
  <r>
    <x v="31"/>
    <x v="2"/>
    <x v="136"/>
    <s v="&quot;for their discoveries regarding the functions of neurons&quot;"/>
    <d v="2025-02-02T00:00:00"/>
    <s v="Individual"/>
    <x v="163"/>
    <s v="1889/11/30"/>
    <s v="London"/>
    <s v="United Kingdom"/>
    <s v="United Kingdom"/>
    <s v="Male"/>
    <s v="University of Cambridge"/>
    <s v="Cambridge"/>
    <s v="United Kingdom"/>
    <s v="GBR"/>
    <x v="60"/>
    <x v="14"/>
  </r>
  <r>
    <x v="31"/>
    <x v="2"/>
    <x v="136"/>
    <s v="&quot;for their discoveries regarding the functions of neurons&quot;"/>
    <d v="2025-02-02T00:00:00"/>
    <s v="Individual"/>
    <x v="164"/>
    <s v="1857/11/27"/>
    <s v="London"/>
    <s v="United Kingdom"/>
    <s v="United Kingdom"/>
    <s v="Male"/>
    <s v="University of Oxford"/>
    <s v="Oxford"/>
    <s v="United Kingdom"/>
    <s v="GBR"/>
    <x v="7"/>
    <x v="15"/>
  </r>
  <r>
    <x v="31"/>
    <x v="4"/>
    <x v="137"/>
    <s v="&quot;for the creation of quantum mechanics, the application of which has, inter alia, led to the discovery of the allotropic forms of hydrogen&quot;"/>
    <d v="2025-01-02T00:00:00"/>
    <s v="Individual"/>
    <x v="165"/>
    <s v="13/05/1905"/>
    <s v="W√ºrzburg"/>
    <s v="Germany"/>
    <s v="Germany"/>
    <s v="Male"/>
    <s v="Leipzig University"/>
    <s v="Leipzig"/>
    <s v="Germany"/>
    <s v="DEU"/>
    <x v="61"/>
    <x v="48"/>
  </r>
  <r>
    <x v="32"/>
    <x v="1"/>
    <x v="138"/>
    <s v="&quot;for the strict artistry with which he has carried on the classical Russian traditions in prose writing&quot;"/>
    <d v="2025-01-02T00:00:00"/>
    <s v="Individual"/>
    <x v="166"/>
    <s v="1870/10/22"/>
    <s v="Voronezh"/>
    <s v="Russia"/>
    <s v="Russia"/>
    <s v="Male"/>
    <s v="NA"/>
    <s v="NA"/>
    <s v="NA"/>
    <s v="RUS"/>
    <x v="45"/>
    <x v="25"/>
  </r>
  <r>
    <x v="32"/>
    <x v="2"/>
    <x v="139"/>
    <s v="&quot;for his discoveries concerning the role played by the chromosome in heredity&quot;"/>
    <d v="2025-01-02T00:00:00"/>
    <s v="Individual"/>
    <x v="167"/>
    <s v="1866/09/25"/>
    <s v="Lexington, KY"/>
    <s v="United States of America"/>
    <s v="United States of America"/>
    <s v="Male"/>
    <s v="California Institute of Technology (Caltech)"/>
    <s v="Pasadena, CA"/>
    <s v="United States of America"/>
    <s v="USA"/>
    <x v="37"/>
    <x v="36"/>
  </r>
  <r>
    <x v="32"/>
    <x v="3"/>
    <x v="140"/>
    <s v="NA"/>
    <d v="2025-01-02T00:00:00"/>
    <s v="Individual"/>
    <x v="168"/>
    <s v="1872/12/26"/>
    <s v="Holbeach"/>
    <s v="United Kingdom"/>
    <s v="United Kingdom"/>
    <s v="Male"/>
    <s v="NA"/>
    <s v="NA"/>
    <s v="NA"/>
    <s v="GBR"/>
    <x v="42"/>
    <x v="43"/>
  </r>
  <r>
    <x v="32"/>
    <x v="4"/>
    <x v="141"/>
    <s v="&quot;for the discovery of new productive forms of atomic theory&quot;"/>
    <d v="2025-02-02T00:00:00"/>
    <s v="Individual"/>
    <x v="169"/>
    <s v="1887/08/12"/>
    <s v="Vienna"/>
    <s v="Austria"/>
    <s v="Austria"/>
    <s v="Male"/>
    <s v="Berlin University"/>
    <s v="Berlin"/>
    <s v="Germany"/>
    <s v="AUT"/>
    <x v="52"/>
    <x v="38"/>
  </r>
  <r>
    <x v="32"/>
    <x v="4"/>
    <x v="141"/>
    <s v="&quot;for the discovery of new productive forms of atomic theory&quot;"/>
    <d v="2025-02-02T00:00:00"/>
    <s v="Individual"/>
    <x v="170"/>
    <s v="09/08/1906"/>
    <s v="Bristol"/>
    <s v="United Kingdom"/>
    <s v="United Kingdom"/>
    <s v="Male"/>
    <s v="University of Cambridge"/>
    <s v="Cambridge"/>
    <s v="United Kingdom"/>
    <s v="GBR"/>
    <x v="62"/>
    <x v="48"/>
  </r>
  <r>
    <x v="33"/>
    <x v="0"/>
    <x v="142"/>
    <s v="&quot;for his discovery of heavy hydrogen&quot;"/>
    <d v="2025-01-02T00:00:00"/>
    <s v="Individual"/>
    <x v="171"/>
    <s v="1893/04/29"/>
    <s v="Walkerton, IN"/>
    <s v="United States of America"/>
    <s v="United States of America"/>
    <s v="Male"/>
    <s v="Columbia University"/>
    <s v="New York, NY"/>
    <s v="United States of America"/>
    <s v="USA"/>
    <x v="63"/>
    <x v="34"/>
  </r>
  <r>
    <x v="33"/>
    <x v="1"/>
    <x v="143"/>
    <s v="&quot;for his bold and ingenious revival of dramatic and scenic art&quot;"/>
    <d v="2025-01-02T00:00:00"/>
    <s v="Individual"/>
    <x v="172"/>
    <s v="1867/06/28"/>
    <s v="Agrigento, Sicily"/>
    <s v="Italy"/>
    <s v="Italy"/>
    <s v="Male"/>
    <s v="NA"/>
    <s v="NA"/>
    <s v="NA"/>
    <s v="ITA"/>
    <x v="15"/>
    <x v="36"/>
  </r>
  <r>
    <x v="33"/>
    <x v="2"/>
    <x v="144"/>
    <s v="&quot;for their discoveries concerning liver therapy in cases of anaemia&quot;"/>
    <d v="2025-03-02T00:00:00"/>
    <s v="Individual"/>
    <x v="173"/>
    <s v="1878/08/28"/>
    <s v="Ashland, NH"/>
    <s v="United States of America"/>
    <s v="United States of America"/>
    <s v="Male"/>
    <s v="University of Rochester"/>
    <s v="Rochester, NY"/>
    <s v="United States of America"/>
    <s v="USA"/>
    <x v="54"/>
    <x v="5"/>
  </r>
  <r>
    <x v="33"/>
    <x v="2"/>
    <x v="144"/>
    <s v="&quot;for their discoveries concerning liver therapy in cases of anaemia&quot;"/>
    <d v="2025-03-02T00:00:00"/>
    <s v="Individual"/>
    <x v="174"/>
    <s v="1885/12/02"/>
    <s v="Boston, MA"/>
    <s v="United States of America"/>
    <s v="United States of America"/>
    <s v="Male"/>
    <s v="Harvard University"/>
    <s v="Cambridge, MA"/>
    <s v="United States of America"/>
    <s v="USA"/>
    <x v="49"/>
    <x v="0"/>
  </r>
  <r>
    <x v="33"/>
    <x v="2"/>
    <x v="144"/>
    <s v="&quot;for their discoveries concerning liver therapy in cases of anaemia&quot;"/>
    <d v="2025-03-02T00:00:00"/>
    <s v="Individual"/>
    <x v="175"/>
    <s v="1892/02/06"/>
    <s v="Stoughton, WI"/>
    <s v="United States of America"/>
    <s v="United States of America"/>
    <s v="Male"/>
    <s v="Harvard University"/>
    <s v="Cambridge, MA"/>
    <s v="United States of America"/>
    <s v="USA"/>
    <x v="55"/>
    <x v="27"/>
  </r>
  <r>
    <x v="33"/>
    <x v="3"/>
    <x v="145"/>
    <s v="NA"/>
    <d v="2025-01-02T00:00:00"/>
    <s v="Individual"/>
    <x v="176"/>
    <s v="1863/09/13"/>
    <s v="Glasgow"/>
    <s v="Scotland"/>
    <s v="United Kingdom"/>
    <s v="Male"/>
    <s v="NA"/>
    <s v="NA"/>
    <s v="NA"/>
    <s v="GBR"/>
    <x v="51"/>
    <x v="13"/>
  </r>
  <r>
    <x v="34"/>
    <x v="0"/>
    <x v="146"/>
    <s v="&quot;in recognition of their synthesis of new radioactive elements&quot;"/>
    <d v="2025-02-02T00:00:00"/>
    <s v="Individual"/>
    <x v="177"/>
    <s v="20/03/1904"/>
    <s v="Paris"/>
    <s v="France"/>
    <s v="France"/>
    <s v="Male"/>
    <s v="Institut du Radium"/>
    <s v="Paris"/>
    <s v="France"/>
    <s v="FRA"/>
    <x v="64"/>
    <x v="49"/>
  </r>
  <r>
    <x v="34"/>
    <x v="0"/>
    <x v="146"/>
    <s v="&quot;in recognition of their synthesis of new radioactive elements&quot;"/>
    <d v="2025-02-02T00:00:00"/>
    <s v="Individual"/>
    <x v="178"/>
    <s v="1897/09/12"/>
    <s v="Paris"/>
    <s v="France"/>
    <s v="France"/>
    <s v="Female"/>
    <s v="Institut du Radium"/>
    <s v="Paris"/>
    <s v="France"/>
    <s v="FRA"/>
    <x v="65"/>
    <x v="39"/>
  </r>
  <r>
    <x v="34"/>
    <x v="2"/>
    <x v="147"/>
    <s v="&quot;for his discovery of the organizer effect in embryonic development&quot;"/>
    <d v="2025-01-02T00:00:00"/>
    <s v="Individual"/>
    <x v="179"/>
    <s v="1869/06/27"/>
    <s v="Stuttgart"/>
    <s v="W&amp;uuml;rttemberg (Germany)"/>
    <s v="Germany"/>
    <s v="Male"/>
    <s v="University of Freiburg"/>
    <s v="Breisgau"/>
    <s v="Germany"/>
    <s v="DEU"/>
    <x v="36"/>
    <x v="50"/>
  </r>
  <r>
    <x v="34"/>
    <x v="3"/>
    <x v="148"/>
    <s v="NA"/>
    <d v="2025-01-02T00:00:00"/>
    <s v="Individual"/>
    <x v="180"/>
    <s v="1889/10/03"/>
    <s v="Hamburg"/>
    <s v="Germany"/>
    <s v="Germany"/>
    <s v="Male"/>
    <s v="NA"/>
    <s v="NA"/>
    <s v="NA"/>
    <s v="DEU"/>
    <x v="60"/>
    <x v="38"/>
  </r>
  <r>
    <x v="34"/>
    <x v="4"/>
    <x v="149"/>
    <s v="&quot;for the discovery of the neutron&quot;"/>
    <d v="2025-01-02T00:00:00"/>
    <s v="Individual"/>
    <x v="181"/>
    <s v="1891/10/20"/>
    <s v="Manchester"/>
    <s v="United Kingdom"/>
    <s v="United Kingdom"/>
    <s v="Male"/>
    <s v="Liverpool University"/>
    <s v="Liverpool"/>
    <s v="United Kingdom"/>
    <s v="GBR"/>
    <x v="50"/>
    <x v="12"/>
  </r>
  <r>
    <x v="35"/>
    <x v="0"/>
    <x v="150"/>
    <s v="&quot;for his contributions to our knowledge of molecular structure through his investigations on dipole moments and on the diffraction of X/rays and electrons in gases&quot;"/>
    <d v="2025-01-02T00:00:00"/>
    <s v="Individual"/>
    <x v="182"/>
    <s v="1884/03/24"/>
    <s v="Maastricht"/>
    <s v="Netherlands"/>
    <s v="Netherlands"/>
    <s v="Male"/>
    <s v="Berlin University"/>
    <s v="Berlin"/>
    <s v="Germany"/>
    <s v="NLD"/>
    <x v="48"/>
    <x v="18"/>
  </r>
  <r>
    <x v="35"/>
    <x v="1"/>
    <x v="151"/>
    <s v="&quot;for the power, honesty and deep/felt emotions of his dramatic works, which embody an original concept of tragedy&quot;"/>
    <d v="2025-01-02T00:00:00"/>
    <s v="Individual"/>
    <x v="183"/>
    <s v="1888/10/16"/>
    <s v="New York, NY"/>
    <s v="United States of America"/>
    <s v="United States of America"/>
    <s v="Male"/>
    <s v="NA"/>
    <s v="NA"/>
    <s v="NA"/>
    <s v="USA"/>
    <x v="58"/>
    <x v="26"/>
  </r>
  <r>
    <x v="35"/>
    <x v="2"/>
    <x v="152"/>
    <s v="&quot;for their discoveries relating to chemical transmission of nerve impulses&quot;"/>
    <d v="2025-02-02T00:00:00"/>
    <s v="Individual"/>
    <x v="184"/>
    <s v="1873/06/03"/>
    <s v="Frankfurt/on/the/Main"/>
    <s v="Germany"/>
    <s v="Germany"/>
    <s v="Male"/>
    <s v="Graz University"/>
    <s v="Graz"/>
    <s v="Austria"/>
    <s v="DEU"/>
    <x v="35"/>
    <x v="25"/>
  </r>
  <r>
    <x v="35"/>
    <x v="2"/>
    <x v="152"/>
    <s v="&quot;for their discoveries relating to chemical transmission of nerve impulses&quot;"/>
    <d v="2025-02-02T00:00:00"/>
    <s v="Individual"/>
    <x v="185"/>
    <s v="1875/06/09"/>
    <s v="London"/>
    <s v="United Kingdom"/>
    <s v="United Kingdom"/>
    <s v="Male"/>
    <s v="National Institute for Medical Research"/>
    <s v="London"/>
    <s v="United Kingdom"/>
    <s v="GBR"/>
    <x v="56"/>
    <x v="43"/>
  </r>
  <r>
    <x v="35"/>
    <x v="3"/>
    <x v="153"/>
    <s v="NA"/>
    <d v="2025-01-02T00:00:00"/>
    <s v="Individual"/>
    <x v="186"/>
    <s v="1878/11/01"/>
    <s v="Buenos Aires"/>
    <s v="Argentina"/>
    <s v="Argentina"/>
    <s v="Male"/>
    <s v="NA"/>
    <s v="NA"/>
    <s v="NA"/>
    <s v="ARG"/>
    <x v="54"/>
    <x v="33"/>
  </r>
  <r>
    <x v="35"/>
    <x v="4"/>
    <x v="154"/>
    <s v="&quot;for his discovery of the positron&quot;"/>
    <d v="2025-02-02T00:00:00"/>
    <s v="Individual"/>
    <x v="187"/>
    <s v="10/03/1909"/>
    <s v="New York, NY"/>
    <s v="United States of America"/>
    <s v="United States of America"/>
    <s v="Male"/>
    <s v="California Institute of Technology (Caltech)"/>
    <s v="Pasadena, CA"/>
    <s v="United States of America"/>
    <s v="USA"/>
    <x v="66"/>
    <x v="48"/>
  </r>
  <r>
    <x v="35"/>
    <x v="4"/>
    <x v="154"/>
    <s v="&quot;for his discovery of cosmic radiation&quot;"/>
    <d v="2025-02-02T00:00:00"/>
    <s v="Individual"/>
    <x v="188"/>
    <s v="1883/06/24"/>
    <s v="Peggau"/>
    <s v="Austria"/>
    <s v="Austria"/>
    <s v="Male"/>
    <s v="Innsbruck University"/>
    <s v="Innsbruck"/>
    <s v="Austria"/>
    <s v="AUT"/>
    <x v="59"/>
    <x v="40"/>
  </r>
  <r>
    <x v="36"/>
    <x v="0"/>
    <x v="155"/>
    <s v="&quot;for his investigations on carotenoids, flavins and vitamins A and B2&quot;"/>
    <d v="2025-02-02T00:00:00"/>
    <s v="Individual"/>
    <x v="189"/>
    <s v="1889/04/21"/>
    <s v="Moscow"/>
    <s v="Russia"/>
    <s v="Russia"/>
    <s v="Male"/>
    <s v="University of Zurich"/>
    <s v="Zurich"/>
    <s v="Switzerland"/>
    <s v="RUS"/>
    <x v="60"/>
    <x v="26"/>
  </r>
  <r>
    <x v="36"/>
    <x v="0"/>
    <x v="155"/>
    <s v="&quot;for his investigations on carbohydrates and vitamin C&quot;"/>
    <d v="2025-02-02T00:00:00"/>
    <s v="Individual"/>
    <x v="190"/>
    <s v="1883/03/19"/>
    <s v="Chorley"/>
    <s v="United Kingdom"/>
    <s v="United Kingdom"/>
    <s v="Male"/>
    <s v="Birmingham University"/>
    <s v="Birmingham"/>
    <s v="United Kingdom"/>
    <s v="GBR"/>
    <x v="59"/>
    <x v="24"/>
  </r>
  <r>
    <x v="36"/>
    <x v="1"/>
    <x v="156"/>
    <s v="&quot;for the artistic power and truth with which he has depicted human conflict as well as some fundamental aspects of contemporary life in his novel/cycle &lt;I&gt;Les Thibault&lt;/I&gt;&quot;"/>
    <d v="2025-01-02T00:00:00"/>
    <s v="Individual"/>
    <x v="191"/>
    <s v="1881/03/23"/>
    <s v="Neuilly/sur/Seine"/>
    <s v="France"/>
    <s v="France"/>
    <s v="Male"/>
    <s v="NA"/>
    <s v="NA"/>
    <s v="NA"/>
    <s v="FRA"/>
    <x v="57"/>
    <x v="5"/>
  </r>
  <r>
    <x v="36"/>
    <x v="2"/>
    <x v="157"/>
    <s v="&quot;for his discoveries in connection with the biological combustion processes, with special reference to vitamin C and the catalysis of fumaric acid&quot;"/>
    <d v="2025-01-02T00:00:00"/>
    <s v="Individual"/>
    <x v="192"/>
    <s v="1893/09/16"/>
    <s v="Budapest"/>
    <s v="Austria/Hungary (Hungary)"/>
    <s v="Hungary"/>
    <s v="Male"/>
    <s v="Szeged University"/>
    <s v="Szeged"/>
    <s v="Hungary"/>
    <s v="HUN"/>
    <x v="63"/>
    <x v="12"/>
  </r>
  <r>
    <x v="36"/>
    <x v="3"/>
    <x v="158"/>
    <s v="NA"/>
    <d v="2025-01-02T00:00:00"/>
    <s v="Individual"/>
    <x v="193"/>
    <s v="1864/09/14"/>
    <s v="London"/>
    <s v="United Kingdom"/>
    <s v="United Kingdom"/>
    <s v="Male"/>
    <s v="NA"/>
    <s v="NA"/>
    <s v="NA"/>
    <s v="GBR"/>
    <x v="33"/>
    <x v="4"/>
  </r>
  <r>
    <x v="36"/>
    <x v="4"/>
    <x v="159"/>
    <s v="&quot;for their experimental discovery of the diffraction of electrons by crystals&quot;"/>
    <d v="2025-02-02T00:00:00"/>
    <s v="Individual"/>
    <x v="194"/>
    <s v="1881/10/22"/>
    <s v="Bloomington, IL"/>
    <s v="United States of America"/>
    <s v="United States of America"/>
    <s v="Male"/>
    <s v="Bell Laboratories"/>
    <s v="New York, NY"/>
    <s v="United States of America"/>
    <s v="USA"/>
    <x v="57"/>
    <x v="5"/>
  </r>
  <r>
    <x v="36"/>
    <x v="4"/>
    <x v="159"/>
    <s v="&quot;for their experimental discovery of the diffraction of electrons by crystals&quot;"/>
    <d v="2025-02-02T00:00:00"/>
    <s v="Individual"/>
    <x v="195"/>
    <s v="1892/05/03"/>
    <s v="Cambridge"/>
    <s v="United Kingdom"/>
    <s v="United Kingdom"/>
    <s v="Male"/>
    <s v="London University"/>
    <s v="London"/>
    <s v="United Kingdom"/>
    <s v="GBR"/>
    <x v="55"/>
    <x v="8"/>
  </r>
  <r>
    <x v="37"/>
    <x v="0"/>
    <x v="160"/>
    <s v="&quot;for his work on carotenoids and vitamins&quot;"/>
    <d v="2025-01-02T00:00:00"/>
    <s v="Individual"/>
    <x v="196"/>
    <s v="13/03/1904"/>
    <s v="Vienna"/>
    <s v="Austria/Hungary (Austria)"/>
    <s v="Austria"/>
    <s v="Male"/>
    <s v="Max/Planck Institut"/>
    <s v="Heidelberg"/>
    <s v="Germany"/>
    <s v="AUT"/>
    <x v="64"/>
    <x v="51"/>
  </r>
  <r>
    <x v="37"/>
    <x v="1"/>
    <x v="161"/>
    <s v="&quot;for her rich and truly epic descriptions of peasant life in China and for her biographical masterpieces&quot;"/>
    <d v="2025-01-02T00:00:00"/>
    <s v="Individual"/>
    <x v="197"/>
    <s v="1892/06/26"/>
    <s v="Hillsboro, WV"/>
    <s v="United States of America"/>
    <s v="United States of America"/>
    <s v="Female"/>
    <s v="NA"/>
    <s v="NA"/>
    <s v="NA"/>
    <s v="USA"/>
    <x v="55"/>
    <x v="38"/>
  </r>
  <r>
    <x v="37"/>
    <x v="2"/>
    <x v="162"/>
    <s v="&quot;for the discovery of the role played by the sinus and aortic mechanisms in the regulation of respiration&quot;"/>
    <d v="2025-01-02T00:00:00"/>
    <s v="Individual"/>
    <x v="198"/>
    <s v="1892/03/28"/>
    <s v="Ghent"/>
    <s v="Belgium"/>
    <s v="Belgium"/>
    <s v="Male"/>
    <s v="Ghent University"/>
    <s v="Ghent"/>
    <s v="Belgium"/>
    <s v="BEL"/>
    <x v="55"/>
    <x v="38"/>
  </r>
  <r>
    <x v="37"/>
    <x v="3"/>
    <x v="163"/>
    <s v="NA"/>
    <d v="2025-01-02T00:00:00"/>
    <s v="Organization"/>
    <x v="199"/>
    <s v="NA"/>
    <s v="NA"/>
    <s v="NA"/>
    <s v="NA"/>
    <s v="NA"/>
    <s v="NA"/>
    <s v="NA"/>
    <s v="NA"/>
    <m/>
    <x v="18"/>
    <x v="22"/>
  </r>
  <r>
    <x v="37"/>
    <x v="4"/>
    <x v="164"/>
    <s v="&quot;for his demonstrations of the existence of new radioactive elements produced by neutron irradiation, and for his related discovery of nuclear reactions brought about by slow neutrons&quot;"/>
    <d v="2025-01-02T00:00:00"/>
    <s v="Individual"/>
    <x v="200"/>
    <s v="30/09/1905"/>
    <s v="Rome"/>
    <s v="Italy"/>
    <s v="Italy"/>
    <s v="Male"/>
    <s v="Rome University"/>
    <s v="Rome"/>
    <s v="Italy"/>
    <s v="ITA"/>
    <x v="61"/>
    <x v="52"/>
  </r>
  <r>
    <x v="38"/>
    <x v="0"/>
    <x v="165"/>
    <s v="&quot;for his work on sex hormones&quot;"/>
    <d v="2025-02-02T00:00:00"/>
    <s v="Individual"/>
    <x v="201"/>
    <s v="25/03/1907"/>
    <s v="Bremerhaven/Lehe"/>
    <s v="Germany"/>
    <s v="Germany"/>
    <s v="Male"/>
    <s v="Max/Planck Institut"/>
    <s v="Berlin/Dahlem"/>
    <s v="Germany"/>
    <s v="DEU"/>
    <x v="67"/>
    <x v="45"/>
  </r>
  <r>
    <x v="38"/>
    <x v="0"/>
    <x v="165"/>
    <s v="&quot;for his work on polymethylenes and higher terpenes&quot;"/>
    <d v="2025-02-02T00:00:00"/>
    <s v="Individual"/>
    <x v="202"/>
    <s v="1887/09/13"/>
    <s v="Vukovar"/>
    <s v="Austria/Hungary (Croatia)"/>
    <s v="Croatia"/>
    <s v="Male"/>
    <s v="Eidgen√∂ssische Technische Hochschule (Swiss Federal Institute of Technology)"/>
    <s v="Zurich"/>
    <s v="Switzerland"/>
    <s v="HRV"/>
    <x v="52"/>
    <x v="18"/>
  </r>
  <r>
    <x v="38"/>
    <x v="1"/>
    <x v="166"/>
    <s v="&quot;for his deep understanding of his country's peasantry and the exquisite art with which he has portrayed their way of life and their relationship with Nature&quot;"/>
    <d v="2025-01-02T00:00:00"/>
    <s v="Individual"/>
    <x v="203"/>
    <s v="1888/09/16"/>
    <s v="H√§meenkyr√∂"/>
    <s v="Russian Empire (Finland)"/>
    <s v="Finland"/>
    <s v="Male"/>
    <s v="NA"/>
    <s v="NA"/>
    <s v="NA"/>
    <s v="FIN"/>
    <x v="58"/>
    <x v="16"/>
  </r>
  <r>
    <x v="38"/>
    <x v="2"/>
    <x v="167"/>
    <s v="&quot;for the discovery of the antibacterial effects of prontosil&quot;"/>
    <d v="2025-01-02T00:00:00"/>
    <s v="Individual"/>
    <x v="204"/>
    <s v="1895/10/30"/>
    <s v="Lagow"/>
    <s v="Germany (Poland)"/>
    <s v="Poland"/>
    <s v="Male"/>
    <s v="Munster University"/>
    <s v="Munster"/>
    <s v="Germany"/>
    <s v="POL"/>
    <x v="68"/>
    <x v="12"/>
  </r>
  <r>
    <x v="38"/>
    <x v="4"/>
    <x v="168"/>
    <s v="&quot;for the invention and development of the cyclotron and for results obtained with it, especially with regard to artificial radioactive elements&quot;"/>
    <d v="2025-01-02T00:00:00"/>
    <s v="Individual"/>
    <x v="205"/>
    <s v="09/08/1905"/>
    <s v="Canton, SD"/>
    <s v="United States of America"/>
    <s v="United States of America"/>
    <s v="Male"/>
    <s v="University of California"/>
    <s v="Berkeley, CA"/>
    <s v="United States of America"/>
    <s v="USA"/>
    <x v="61"/>
    <x v="51"/>
  </r>
  <r>
    <x v="39"/>
    <x v="0"/>
    <x v="169"/>
    <s v="&quot;for his work on the use of isotopes as tracers in the study of chemical processes&quot;"/>
    <d v="2025-01-02T00:00:00"/>
    <s v="Individual"/>
    <x v="206"/>
    <s v="1885/08/01"/>
    <s v="Budapest"/>
    <s v="Austria/Hungary (Hungary)"/>
    <s v="Hungary"/>
    <s v="Male"/>
    <s v="Stockholm University"/>
    <s v="Stockholm"/>
    <s v="Sweden"/>
    <s v="HUN"/>
    <x v="49"/>
    <x v="33"/>
  </r>
  <r>
    <x v="39"/>
    <x v="2"/>
    <x v="170"/>
    <s v="&quot;for his discovery of the chemical nature of vitamin K&quot;"/>
    <d v="2025-02-02T00:00:00"/>
    <s v="Individual"/>
    <x v="207"/>
    <s v="1893/11/13"/>
    <s v="Hume, IL"/>
    <s v="United States of America"/>
    <s v="United States of America"/>
    <s v="Male"/>
    <s v="Saint Louis University"/>
    <s v="St. Louis, MO"/>
    <s v="United States of America"/>
    <s v="USA"/>
    <x v="63"/>
    <x v="6"/>
  </r>
  <r>
    <x v="39"/>
    <x v="2"/>
    <x v="170"/>
    <s v="&quot;for his discovery of vitamin K&quot;"/>
    <d v="2025-02-02T00:00:00"/>
    <s v="Individual"/>
    <x v="208"/>
    <s v="1895/02/21"/>
    <s v="Copenhagen"/>
    <s v="Denmark"/>
    <s v="Denmark"/>
    <s v="Male"/>
    <s v="Polytechnic Institute"/>
    <s v="Copenhagen"/>
    <s v="Denmark"/>
    <s v="DNK"/>
    <x v="68"/>
    <x v="26"/>
  </r>
  <r>
    <x v="39"/>
    <x v="4"/>
    <x v="171"/>
    <s v="&quot;for his contribution to the development of the molecular ray method and his discovery of the magnetic moment of the proton&quot;"/>
    <d v="2025-01-02T00:00:00"/>
    <s v="Individual"/>
    <x v="209"/>
    <s v="1888/02/17"/>
    <s v="Sorau (Zory)"/>
    <s v="Germany (Poland)"/>
    <s v="Poland"/>
    <s v="Male"/>
    <s v="Carnegie Mellon University"/>
    <s v="Pittsburgh, PA"/>
    <s v="United States of America"/>
    <s v="POL"/>
    <x v="58"/>
    <x v="21"/>
  </r>
  <r>
    <x v="40"/>
    <x v="0"/>
    <x v="172"/>
    <s v="&quot;for his discovery of the fission of heavy nuclei&quot;"/>
    <d v="2025-01-02T00:00:00"/>
    <s v="Individual"/>
    <x v="210"/>
    <s v="1879/03/08"/>
    <s v="Frankfurt/on/the/Main"/>
    <s v="Germany"/>
    <s v="Germany"/>
    <s v="Male"/>
    <s v="Max/Planck Institut"/>
    <s v="Berlin/Dahlem"/>
    <s v="Germany"/>
    <s v="DEU"/>
    <x v="41"/>
    <x v="47"/>
  </r>
  <r>
    <x v="40"/>
    <x v="1"/>
    <x v="173"/>
    <s v="&quot;for the rare strength and fertility of his poetic imagination with which is combined an intellectual curiosity of wide scope and a bold, freshly creative style&quot;"/>
    <d v="2025-01-02T00:00:00"/>
    <s v="Individual"/>
    <x v="211"/>
    <s v="1873/01/20"/>
    <s v="Fars√∏"/>
    <s v="Denmark"/>
    <s v="Denmark"/>
    <s v="Male"/>
    <s v="NA"/>
    <s v="NA"/>
    <s v="NA"/>
    <s v="DNK"/>
    <x v="35"/>
    <x v="13"/>
  </r>
  <r>
    <x v="40"/>
    <x v="2"/>
    <x v="174"/>
    <s v="&quot;for their discoveries relating to the highly differentiated functions of single nerve fibres&quot;"/>
    <d v="2025-02-02T00:00:00"/>
    <s v="Individual"/>
    <x v="212"/>
    <s v="1888/07/05"/>
    <s v="Platteville, WI"/>
    <s v="United States of America"/>
    <s v="United States of America"/>
    <s v="Male"/>
    <s v="Rockefeller Institute for Medical Research"/>
    <s v="New York, NY"/>
    <s v="United States of America"/>
    <s v="USA"/>
    <x v="58"/>
    <x v="5"/>
  </r>
  <r>
    <x v="40"/>
    <x v="2"/>
    <x v="174"/>
    <s v="&quot;for their discoveries relating to the highly differentiated functions of single nerve fibres&quot;"/>
    <d v="2025-02-02T00:00:00"/>
    <s v="Individual"/>
    <x v="213"/>
    <s v="1874/01/05"/>
    <s v="San Francisco, CA"/>
    <s v="United States of America"/>
    <s v="United States of America"/>
    <s v="Male"/>
    <s v="Washington University"/>
    <s v="St. Louis, MO"/>
    <s v="United States of America"/>
    <s v="USA"/>
    <x v="30"/>
    <x v="23"/>
  </r>
  <r>
    <x v="40"/>
    <x v="3"/>
    <x v="175"/>
    <s v="NA"/>
    <d v="2025-01-02T00:00:00"/>
    <s v="Organization"/>
    <x v="88"/>
    <s v="NA"/>
    <s v="NA"/>
    <s v="NA"/>
    <s v="NA"/>
    <s v="NA"/>
    <s v="NA"/>
    <s v="NA"/>
    <s v="NA"/>
    <m/>
    <x v="18"/>
    <x v="22"/>
  </r>
  <r>
    <x v="40"/>
    <x v="4"/>
    <x v="176"/>
    <s v="&quot;for his resonance method for recording the magnetic properties of atomic nuclei&quot;"/>
    <d v="2025-01-02T00:00:00"/>
    <s v="Individual"/>
    <x v="214"/>
    <s v="1898/07/29"/>
    <s v="Rymanow"/>
    <s v="Austria/Hungary (Poland)"/>
    <s v="Poland"/>
    <s v="Male"/>
    <s v="Columbia University"/>
    <s v="New York, NY"/>
    <s v="United States of America"/>
    <s v="POL"/>
    <x v="69"/>
    <x v="38"/>
  </r>
  <r>
    <x v="41"/>
    <x v="0"/>
    <x v="177"/>
    <s v="&quot;for his research and inventions in agricultural and nutrition chemistry, especially for his fodder preservation method&quot;"/>
    <d v="2025-01-02T00:00:00"/>
    <s v="Individual"/>
    <x v="215"/>
    <s v="1895/01/15"/>
    <s v="Helsinki"/>
    <s v="Russian Empire (Finland)"/>
    <s v="Finland"/>
    <s v="Male"/>
    <s v="University of Helsinki"/>
    <s v="Helsinki"/>
    <s v="Finland"/>
    <s v="FIN"/>
    <x v="68"/>
    <x v="6"/>
  </r>
  <r>
    <x v="41"/>
    <x v="1"/>
    <x v="178"/>
    <s v="&quot;for her lyric poetry which, inspired by powerful emotions, has made her name a symbol of the idealistic aspirations of the entire Latin American world&quot;"/>
    <d v="2025-01-02T00:00:00"/>
    <s v="Individual"/>
    <x v="216"/>
    <s v="1889/04/07"/>
    <s v="Vicu√±a"/>
    <s v="Chile"/>
    <s v="Chile"/>
    <s v="Female"/>
    <s v="NA"/>
    <s v="NA"/>
    <s v="NA"/>
    <s v="CHL"/>
    <x v="60"/>
    <x v="5"/>
  </r>
  <r>
    <x v="41"/>
    <x v="2"/>
    <x v="179"/>
    <s v="&quot;for the discovery of penicillin and its curative effect in various infectious diseases&quot;"/>
    <d v="2025-03-02T00:00:00"/>
    <s v="Individual"/>
    <x v="217"/>
    <s v="20/06/1910"/>
    <s v="Berlin"/>
    <s v="Germany"/>
    <s v="Germany"/>
    <s v="Male"/>
    <s v="University of Oxford"/>
    <s v="Oxford"/>
    <s v="United Kingdom"/>
    <s v="DEU"/>
    <x v="70"/>
    <x v="32"/>
  </r>
  <r>
    <x v="41"/>
    <x v="2"/>
    <x v="179"/>
    <s v="&quot;for the discovery of penicillin and its curative effect in various infectious diseases&quot;"/>
    <d v="2025-03-02T00:00:00"/>
    <s v="Individual"/>
    <x v="218"/>
    <s v="1881/08/06"/>
    <s v="Lochfield"/>
    <s v="Scotland"/>
    <s v="United Kingdom"/>
    <s v="Male"/>
    <s v="London University"/>
    <s v="London"/>
    <s v="United Kingdom"/>
    <s v="GBR"/>
    <x v="57"/>
    <x v="28"/>
  </r>
  <r>
    <x v="41"/>
    <x v="2"/>
    <x v="179"/>
    <s v="&quot;for the discovery of penicillin and its curative effect in various infectious diseases&quot;"/>
    <d v="2025-03-02T00:00:00"/>
    <s v="Individual"/>
    <x v="219"/>
    <s v="1898/09/24"/>
    <s v="Adelaide"/>
    <s v="Australia"/>
    <s v="Australia"/>
    <s v="Male"/>
    <s v="University of Oxford"/>
    <s v="Oxford"/>
    <s v="United Kingdom"/>
    <s v="AUS"/>
    <x v="69"/>
    <x v="2"/>
  </r>
  <r>
    <x v="41"/>
    <x v="3"/>
    <x v="180"/>
    <s v="NA"/>
    <d v="2025-01-02T00:00:00"/>
    <s v="Individual"/>
    <x v="220"/>
    <s v="1871/10/02"/>
    <s v="Olympus, TN"/>
    <s v="United States of America"/>
    <s v="United States of America"/>
    <s v="Male"/>
    <s v="NA"/>
    <s v="NA"/>
    <s v="NA"/>
    <s v="USA"/>
    <x v="25"/>
    <x v="19"/>
  </r>
  <r>
    <x v="41"/>
    <x v="4"/>
    <x v="181"/>
    <s v="&quot;for the discovery of the Exclusion Principle, also called the Pauli Principle&quot;"/>
    <d v="2025-01-02T00:00:00"/>
    <s v="Individual"/>
    <x v="221"/>
    <s v="26/04/1904"/>
    <s v="Vienna"/>
    <s v="Austria"/>
    <s v="Austria"/>
    <s v="Male"/>
    <s v="Princeton University"/>
    <s v="Princeton, NJ"/>
    <s v="United States of America"/>
    <s v="AUT"/>
    <x v="64"/>
    <x v="34"/>
  </r>
  <r>
    <x v="42"/>
    <x v="0"/>
    <x v="182"/>
    <s v="&quot;for his discovery that enzymes can be crystallized&quot;"/>
    <d v="2025-02-02T00:00:00"/>
    <s v="Individual"/>
    <x v="222"/>
    <s v="1887/11/19"/>
    <s v="Canton, MA"/>
    <s v="United States of America"/>
    <s v="United States of America"/>
    <s v="Male"/>
    <s v="Cornell University"/>
    <s v="Ithaca, NY"/>
    <s v="United States of America"/>
    <s v="USA"/>
    <x v="52"/>
    <x v="9"/>
  </r>
  <r>
    <x v="42"/>
    <x v="0"/>
    <x v="182"/>
    <s v="&quot;for their preparation of enzymes and virus proteins in a pure form&quot;"/>
    <d v="2025-04-02T00:00:00"/>
    <s v="Individual"/>
    <x v="223"/>
    <s v="1891/07/05"/>
    <s v="Yonkers, NY"/>
    <s v="United States of America"/>
    <s v="United States of America"/>
    <s v="Male"/>
    <s v="Rockefeller Institute for Medical Research"/>
    <s v="Princeton, NJ"/>
    <s v="United States of America"/>
    <s v="USA"/>
    <x v="50"/>
    <x v="21"/>
  </r>
  <r>
    <x v="42"/>
    <x v="0"/>
    <x v="182"/>
    <s v="&quot;for their preparation of enzymes and virus proteins in a pure form&quot;"/>
    <d v="2025-04-02T00:00:00"/>
    <s v="Individual"/>
    <x v="224"/>
    <s v="17/08/1908"/>
    <s v="Ridgeville, IN"/>
    <s v="United States of America"/>
    <s v="United States of America"/>
    <s v="Male"/>
    <s v="Rockefeller Institute for Medical Research"/>
    <s v="Princeton, NJ"/>
    <s v="United States of America"/>
    <s v="USA"/>
    <x v="71"/>
    <x v="39"/>
  </r>
  <r>
    <x v="42"/>
    <x v="1"/>
    <x v="183"/>
    <s v="&quot;for his inspired writings which, while growing in boldness and penetration, exemplify the classical humanitarian ideals and high qualities of style&quot;"/>
    <d v="2025-01-02T00:00:00"/>
    <s v="Individual"/>
    <x v="225"/>
    <s v="1877/07/02"/>
    <s v="Calw"/>
    <s v="Germany"/>
    <s v="Germany"/>
    <s v="Male"/>
    <s v="NA"/>
    <s v="NA"/>
    <s v="NA"/>
    <s v="DEU"/>
    <x v="44"/>
    <x v="10"/>
  </r>
  <r>
    <x v="42"/>
    <x v="2"/>
    <x v="184"/>
    <s v="&quot;for the discovery of the production of mutations by means of X/ray irradiation&quot;"/>
    <d v="2025-01-02T00:00:00"/>
    <s v="Individual"/>
    <x v="226"/>
    <s v="1890/12/21"/>
    <s v="New York, NY"/>
    <s v="United States of America"/>
    <s v="United States of America"/>
    <s v="Male"/>
    <s v="Indiana University"/>
    <s v="Bloomington, IN"/>
    <s v="United States of America"/>
    <s v="USA"/>
    <x v="43"/>
    <x v="5"/>
  </r>
  <r>
    <x v="42"/>
    <x v="3"/>
    <x v="185"/>
    <s v="NA"/>
    <d v="2025-02-02T00:00:00"/>
    <s v="Individual"/>
    <x v="227"/>
    <s v="1867/01/08"/>
    <s v="Jamaica Plain, MA (Boston)"/>
    <s v="United States of America"/>
    <s v="United States of America"/>
    <s v="Female"/>
    <s v="NA"/>
    <s v="NA"/>
    <s v="NA"/>
    <s v="USA"/>
    <x v="15"/>
    <x v="3"/>
  </r>
  <r>
    <x v="42"/>
    <x v="3"/>
    <x v="185"/>
    <s v="NA"/>
    <d v="2025-02-02T00:00:00"/>
    <s v="Individual"/>
    <x v="228"/>
    <s v="1865/05/25"/>
    <s v="Livingston Manor, NY"/>
    <s v="United States of America"/>
    <s v="United States of America"/>
    <s v="Male"/>
    <s v="NA"/>
    <s v="NA"/>
    <s v="NA"/>
    <s v="USA"/>
    <x v="11"/>
    <x v="53"/>
  </r>
  <r>
    <x v="42"/>
    <x v="4"/>
    <x v="186"/>
    <s v="&quot;for the invention of an apparatus to produce extremely high pressures, and for the discoveries he made therewith in the field of high pressure physics&quot;"/>
    <d v="2025-01-02T00:00:00"/>
    <s v="Individual"/>
    <x v="229"/>
    <s v="1882/04/21"/>
    <s v="Cambridge, MA"/>
    <s v="United States of America"/>
    <s v="United States of America"/>
    <s v="Male"/>
    <s v="Harvard University"/>
    <s v="Cambridge, MA"/>
    <s v="United States of America"/>
    <s v="USA"/>
    <x v="53"/>
    <x v="28"/>
  </r>
  <r>
    <x v="43"/>
    <x v="0"/>
    <x v="187"/>
    <s v="&quot;for his investigations on plant products of biological importance, especially the alkaloids&quot;"/>
    <d v="2025-01-02T00:00:00"/>
    <s v="Individual"/>
    <x v="230"/>
    <s v="1886/09/13"/>
    <s v="Rufford, near Chesterfield"/>
    <s v="United Kingdom"/>
    <s v="United Kingdom"/>
    <s v="Male"/>
    <s v="University of Oxford"/>
    <s v="Oxford"/>
    <s v="United Kingdom"/>
    <s v="GBR"/>
    <x v="47"/>
    <x v="43"/>
  </r>
  <r>
    <x v="43"/>
    <x v="1"/>
    <x v="188"/>
    <s v="&quot;for his comprehensive and artistically significant writings, in which human problems and conditions have been presented with a fearless love of truth and keen psychological insight&quot;"/>
    <d v="2025-01-02T00:00:00"/>
    <s v="Individual"/>
    <x v="231"/>
    <s v="1869/11/22"/>
    <s v="Paris"/>
    <s v="France"/>
    <s v="France"/>
    <s v="Male"/>
    <s v="NA"/>
    <s v="NA"/>
    <s v="NA"/>
    <s v="FRA"/>
    <x v="36"/>
    <x v="54"/>
  </r>
  <r>
    <x v="43"/>
    <x v="2"/>
    <x v="189"/>
    <s v="&quot;for his discovery of the part played by the hormone of the anterior pituitary lobe in the metabolism of sugar&quot;"/>
    <d v="2025-02-02T00:00:00"/>
    <s v="Individual"/>
    <x v="232"/>
    <s v="1887/04/10"/>
    <s v="Buenos Aires"/>
    <s v="Argentina"/>
    <s v="Argentina"/>
    <s v="Male"/>
    <s v="Instituto de Biologia y Medicina Experimental (Institute for Biology and Experimental Medicine)"/>
    <s v="Buenos Aires"/>
    <s v="Argentina"/>
    <s v="ARG"/>
    <x v="52"/>
    <x v="37"/>
  </r>
  <r>
    <x v="43"/>
    <x v="2"/>
    <x v="189"/>
    <s v="&quot;for their discovery of the course of the catalytic conversion of glycogen&quot;"/>
    <d v="2025-04-02T00:00:00"/>
    <s v="Individual"/>
    <x v="233"/>
    <s v="1896/12/05"/>
    <s v="Prague"/>
    <s v="Austria/Hungary (Czech Republic)"/>
    <s v="Czech Republic"/>
    <s v="Male"/>
    <s v="Washington University"/>
    <s v="St. Louis, MO"/>
    <s v="United States of America"/>
    <s v="CZE"/>
    <x v="72"/>
    <x v="16"/>
  </r>
  <r>
    <x v="43"/>
    <x v="2"/>
    <x v="189"/>
    <s v="&quot;for their discovery of the course of the catalytic conversion of glycogen&quot;"/>
    <d v="2025-04-02T00:00:00"/>
    <s v="Individual"/>
    <x v="234"/>
    <s v="1896/08/15"/>
    <s v="Prague"/>
    <s v="Austria/Hungary (Czech Republic)"/>
    <s v="Czech Republic"/>
    <s v="Female"/>
    <s v="Washington University"/>
    <s v="St. Louis, MO"/>
    <s v="United States of America"/>
    <s v="CZE"/>
    <x v="72"/>
    <x v="16"/>
  </r>
  <r>
    <x v="43"/>
    <x v="3"/>
    <x v="190"/>
    <s v="NA"/>
    <d v="2025-02-02T00:00:00"/>
    <s v="Organization"/>
    <x v="235"/>
    <s v="NA"/>
    <s v="NA"/>
    <s v="NA"/>
    <s v="NA"/>
    <s v="NA"/>
    <s v="NA"/>
    <s v="NA"/>
    <s v="NA"/>
    <m/>
    <x v="18"/>
    <x v="22"/>
  </r>
  <r>
    <x v="43"/>
    <x v="3"/>
    <x v="190"/>
    <s v="NA"/>
    <d v="2025-02-02T00:00:00"/>
    <s v="Organization"/>
    <x v="236"/>
    <s v="NA"/>
    <s v="NA"/>
    <s v="NA"/>
    <s v="NA"/>
    <s v="NA"/>
    <s v="NA"/>
    <s v="NA"/>
    <s v="NA"/>
    <m/>
    <x v="18"/>
    <x v="22"/>
  </r>
  <r>
    <x v="43"/>
    <x v="4"/>
    <x v="191"/>
    <s v="&quot;for his investigations of the physics of the upper atmosphere especially for the discovery of the so/called Appleton layer&quot;"/>
    <d v="2025-01-02T00:00:00"/>
    <s v="Individual"/>
    <x v="237"/>
    <s v="1892/09/06"/>
    <s v="Bradford"/>
    <s v="United Kingdom"/>
    <s v="United Kingdom"/>
    <s v="Male"/>
    <s v="Department of Scientific and Industrial Research"/>
    <s v="London"/>
    <s v="United Kingdom"/>
    <s v="GBR"/>
    <x v="55"/>
    <x v="21"/>
  </r>
  <r>
    <x v="44"/>
    <x v="0"/>
    <x v="192"/>
    <s v="&quot;for his research on electrophoresis and adsorption analysis, especially for his discoveries concerning the complex nature of the serum proteins&quot;"/>
    <d v="2025-01-02T00:00:00"/>
    <s v="Individual"/>
    <x v="238"/>
    <s v="09/10/1906"/>
    <s v="Stockholm"/>
    <s v="Sweden"/>
    <s v="Sweden"/>
    <s v="Male"/>
    <s v="Uppsala University"/>
    <s v="Uppsala"/>
    <s v="Sweden"/>
    <s v="SWE"/>
    <x v="62"/>
    <x v="27"/>
  </r>
  <r>
    <x v="44"/>
    <x v="1"/>
    <x v="193"/>
    <s v="&quot;for his outstanding, pioneer contribution to present/day poetry&quot;"/>
    <d v="2025-01-02T00:00:00"/>
    <s v="Individual"/>
    <x v="239"/>
    <s v="1888/09/26"/>
    <s v="St. Louis, MO"/>
    <s v="United States of America"/>
    <s v="United States of America"/>
    <s v="Male"/>
    <s v="NA"/>
    <s v="NA"/>
    <s v="NA"/>
    <s v="USA"/>
    <x v="58"/>
    <x v="37"/>
  </r>
  <r>
    <x v="44"/>
    <x v="2"/>
    <x v="194"/>
    <s v="&quot;for his discovery of the high efficiency of DDT as a contact poison against several arthropods&quot;"/>
    <d v="2025-01-02T00:00:00"/>
    <s v="Individual"/>
    <x v="240"/>
    <s v="1899/01/12"/>
    <s v="Olten"/>
    <s v="Switzerland"/>
    <s v="Switzerland"/>
    <s v="Male"/>
    <s v="Laboratorium der Farben/Fabriken J.R. Geigy A.G. (Laboratory of the J.R. Geigy Dye/Factory Co.)"/>
    <s v="Basel"/>
    <s v="Switzerland"/>
    <s v="CHE"/>
    <x v="73"/>
    <x v="0"/>
  </r>
  <r>
    <x v="44"/>
    <x v="4"/>
    <x v="195"/>
    <s v="&quot;for his development of the Wilson cloud chamber method, and his discoveries therewith in the fields of nuclear physics and cosmic radiation&quot;"/>
    <d v="2025-01-02T00:00:00"/>
    <s v="Individual"/>
    <x v="241"/>
    <s v="1897/11/18"/>
    <s v="London"/>
    <s v="United Kingdom"/>
    <s v="United Kingdom"/>
    <s v="Male"/>
    <s v="Victoria University"/>
    <s v="Manchester"/>
    <s v="United Kingdom"/>
    <s v="GBR"/>
    <x v="65"/>
    <x v="16"/>
  </r>
  <r>
    <x v="45"/>
    <x v="0"/>
    <x v="196"/>
    <s v="&quot;for his contributions in the field of chemical thermodynamics, particularly concerning the behaviour of substances at extremely low temperatures&quot;"/>
    <d v="2025-01-02T00:00:00"/>
    <s v="Individual"/>
    <x v="242"/>
    <s v="1895/05/12"/>
    <s v="Niagara Falls"/>
    <s v="Canada"/>
    <s v="Canada"/>
    <s v="Male"/>
    <s v="University of California"/>
    <s v="Berkeley, CA"/>
    <s v="United States of America"/>
    <s v="CAN"/>
    <x v="68"/>
    <x v="24"/>
  </r>
  <r>
    <x v="45"/>
    <x v="1"/>
    <x v="197"/>
    <s v="&quot;for his powerful and artistically unique contribution to the modern American novel&quot;"/>
    <d v="2025-01-02T00:00:00"/>
    <s v="Individual"/>
    <x v="243"/>
    <s v="1897/09/25"/>
    <s v="New Albany, MS"/>
    <s v="United States of America"/>
    <s v="United States of America"/>
    <s v="Male"/>
    <s v="NA"/>
    <s v="NA"/>
    <s v="NA"/>
    <s v="USA"/>
    <x v="65"/>
    <x v="18"/>
  </r>
  <r>
    <x v="45"/>
    <x v="2"/>
    <x v="198"/>
    <s v="&quot;for his discovery of the therapeutic value of leucotomy in certain psychoses&quot;"/>
    <d v="2025-02-02T00:00:00"/>
    <s v="Individual"/>
    <x v="244"/>
    <s v="1874/11/29"/>
    <s v="Avanca"/>
    <s v="Portugal"/>
    <s v="Portugal"/>
    <s v="Male"/>
    <s v="University of Lisbon"/>
    <s v="Lisbon"/>
    <s v="Portugal"/>
    <s v="PRT"/>
    <x v="30"/>
    <x v="15"/>
  </r>
  <r>
    <x v="45"/>
    <x v="2"/>
    <x v="198"/>
    <s v="&quot;for his discovery of the functional organization of the interbrain as a coordinator of the activities of the internal organs&quot;"/>
    <d v="2025-02-02T00:00:00"/>
    <s v="Individual"/>
    <x v="245"/>
    <s v="1881/03/17"/>
    <s v="Frauenfeld"/>
    <s v="Switzerland"/>
    <s v="Switzerland"/>
    <s v="Male"/>
    <s v="University of Zurich"/>
    <s v="Zurich"/>
    <s v="Switzerland"/>
    <s v="CHE"/>
    <x v="57"/>
    <x v="29"/>
  </r>
  <r>
    <x v="45"/>
    <x v="3"/>
    <x v="199"/>
    <s v="NA"/>
    <d v="2025-01-02T00:00:00"/>
    <s v="Individual"/>
    <x v="246"/>
    <s v="1880/09/23"/>
    <s v="Kilmaurs"/>
    <s v="Scotland"/>
    <s v="United Kingdom"/>
    <s v="Male"/>
    <s v="NA"/>
    <s v="NA"/>
    <s v="NA"/>
    <s v="GBR"/>
    <x v="74"/>
    <x v="10"/>
  </r>
  <r>
    <x v="45"/>
    <x v="4"/>
    <x v="200"/>
    <s v="&quot;for his prediction of the existence of mesons on the basis of theoretical work on nuclear forces&quot;"/>
    <d v="2025-01-02T00:00:00"/>
    <s v="Individual"/>
    <x v="247"/>
    <s v="24/01/1911"/>
    <s v="Tokyo"/>
    <s v="Japan"/>
    <s v="Japan"/>
    <s v="Male"/>
    <s v="Kyoto University"/>
    <s v="Kyoto"/>
    <s v="Japan"/>
    <s v="JPN"/>
    <x v="75"/>
    <x v="39"/>
  </r>
  <r>
    <x v="46"/>
    <x v="0"/>
    <x v="201"/>
    <s v="&quot;for their discovery and development of the diene synthesis&quot;"/>
    <d v="2025-02-02T00:00:00"/>
    <s v="Individual"/>
    <x v="248"/>
    <s v="08/10/1906"/>
    <s v="K√∂nigsh√ºtte (Chorz√≥w)"/>
    <s v="Prussia (Poland)"/>
    <s v="Poland"/>
    <s v="Male"/>
    <s v="Cologne University"/>
    <s v="Cologne"/>
    <s v="Germany"/>
    <s v="POL"/>
    <x v="62"/>
    <x v="12"/>
  </r>
  <r>
    <x v="46"/>
    <x v="0"/>
    <x v="201"/>
    <s v="&quot;for their discovery and development of the diene synthesis&quot;"/>
    <d v="2025-02-02T00:00:00"/>
    <s v="Individual"/>
    <x v="249"/>
    <s v="1876/01/23"/>
    <s v="Hamburg"/>
    <s v="Germany"/>
    <s v="Germany"/>
    <s v="Male"/>
    <s v="Kiel University"/>
    <s v="Kiel"/>
    <s v="Germany"/>
    <s v="DEU"/>
    <x v="40"/>
    <x v="19"/>
  </r>
  <r>
    <x v="46"/>
    <x v="1"/>
    <x v="202"/>
    <s v="&quot;in recognition of his varied and significant writings in which he champions humanitarian ideals and freedom of thought&quot;"/>
    <d v="2025-01-02T00:00:00"/>
    <s v="Individual"/>
    <x v="250"/>
    <s v="1872/05/18"/>
    <s v="Trelleck"/>
    <s v="United Kingdom"/>
    <s v="United Kingdom"/>
    <s v="Male"/>
    <s v="NA"/>
    <s v="NA"/>
    <s v="NA"/>
    <s v="GBR"/>
    <x v="42"/>
    <x v="54"/>
  </r>
  <r>
    <x v="46"/>
    <x v="2"/>
    <x v="203"/>
    <s v="&quot;for their discoveries relating to the hormones of the adrenal cortex, their structure and biological effects&quot;"/>
    <d v="2025-03-02T00:00:00"/>
    <s v="Individual"/>
    <x v="251"/>
    <s v="1886/03/08"/>
    <s v="South Norwalk, CT"/>
    <s v="United States of America"/>
    <s v="United States of America"/>
    <s v="Male"/>
    <s v="Mayo Clinic"/>
    <s v="Rochester, MN"/>
    <s v="United States of America"/>
    <s v="USA"/>
    <x v="47"/>
    <x v="28"/>
  </r>
  <r>
    <x v="46"/>
    <x v="2"/>
    <x v="203"/>
    <s v="&quot;for their discoveries relating to the hormones of the adrenal cortex, their structure and biological effects&quot;"/>
    <d v="2025-03-02T00:00:00"/>
    <s v="Individual"/>
    <x v="252"/>
    <s v="1896/02/28"/>
    <s v="Pittsburgh, PA"/>
    <s v="United States of America"/>
    <s v="United States of America"/>
    <s v="Male"/>
    <s v="Mayo Clinic"/>
    <s v="Rochester, MN"/>
    <s v="United States of America"/>
    <s v="USA"/>
    <x v="72"/>
    <x v="24"/>
  </r>
  <r>
    <x v="46"/>
    <x v="2"/>
    <x v="203"/>
    <s v="&quot;for their discoveries relating to the hormones of the adrenal cortex, their structure and biological effects&quot;"/>
    <d v="2025-03-02T00:00:00"/>
    <s v="Individual"/>
    <x v="253"/>
    <s v="1897/07/20"/>
    <s v="Wloclawek"/>
    <s v="Poland"/>
    <s v="Poland"/>
    <s v="Male"/>
    <s v="Basel University"/>
    <s v="Basel"/>
    <s v="Switzerland"/>
    <s v="POL"/>
    <x v="65"/>
    <x v="40"/>
  </r>
  <r>
    <x v="46"/>
    <x v="3"/>
    <x v="204"/>
    <s v="NA"/>
    <d v="2025-01-02T00:00:00"/>
    <s v="Individual"/>
    <x v="254"/>
    <s v="09/07/1908"/>
    <s v="Detroit, MI"/>
    <s v="United States of America"/>
    <s v="United States of America"/>
    <s v="Male"/>
    <s v="Harvard University"/>
    <s v="Cambridge, MA"/>
    <s v="United States of America"/>
    <s v="USA"/>
    <x v="71"/>
    <x v="27"/>
  </r>
  <r>
    <x v="46"/>
    <x v="4"/>
    <x v="205"/>
    <s v="&quot;for his development of the photographic method of studying nuclear processes and his discoveries regarding mesons made with this method&quot;"/>
    <d v="2025-01-02T00:00:00"/>
    <s v="Individual"/>
    <x v="255"/>
    <s v="13/05/1907"/>
    <s v="Tonbridge"/>
    <s v="United Kingdom"/>
    <s v="United Kingdom"/>
    <s v="Male"/>
    <s v="Bristol University"/>
    <s v="Bristol"/>
    <s v="United Kingdom"/>
    <s v="GBR"/>
    <x v="67"/>
    <x v="14"/>
  </r>
  <r>
    <x v="47"/>
    <x v="0"/>
    <x v="206"/>
    <s v="&quot;for their discoveries in the chemistry of the transuranium elements&quot;"/>
    <d v="2025-02-02T00:00:00"/>
    <s v="Individual"/>
    <x v="256"/>
    <s v="19/09/1911"/>
    <s v="Redondo Beach, CA"/>
    <s v="United States of America"/>
    <s v="United States of America"/>
    <s v="Male"/>
    <s v="University of California"/>
    <s v="Berkeley, CA"/>
    <s v="United States of America"/>
    <s v="USA"/>
    <x v="75"/>
    <x v="42"/>
  </r>
  <r>
    <x v="47"/>
    <x v="0"/>
    <x v="206"/>
    <s v="&quot;for their discoveries in the chemistry of the transuranium elements&quot;"/>
    <d v="2025-02-02T00:00:00"/>
    <s v="Individual"/>
    <x v="257"/>
    <s v="20/04/1916"/>
    <s v="Ishpeming, MI"/>
    <s v="United States of America"/>
    <s v="United States of America"/>
    <s v="Male"/>
    <s v="University of California"/>
    <s v="Berkeley, CA"/>
    <s v="United States of America"/>
    <s v="USA"/>
    <x v="76"/>
    <x v="32"/>
  </r>
  <r>
    <x v="47"/>
    <x v="1"/>
    <x v="207"/>
    <s v="&quot;for the artistic vigour and true independence of mind with which he endeavours in his poetry to find answers to the eternal questions confronting mankind&quot;"/>
    <d v="2025-01-02T00:00:00"/>
    <s v="Individual"/>
    <x v="258"/>
    <s v="1891/05/23"/>
    <s v="V√§xj√∂"/>
    <s v="Sweden"/>
    <s v="Sweden"/>
    <s v="Male"/>
    <s v="NA"/>
    <s v="NA"/>
    <s v="NA"/>
    <s v="SWE"/>
    <x v="50"/>
    <x v="37"/>
  </r>
  <r>
    <x v="47"/>
    <x v="2"/>
    <x v="208"/>
    <s v="&quot;for his discoveries concerning yellow fever and how to combat it&quot;"/>
    <d v="2025-01-02T00:00:00"/>
    <s v="Individual"/>
    <x v="259"/>
    <s v="1899/01/30"/>
    <s v="Pretoria"/>
    <s v="South Africa"/>
    <s v="South Africa"/>
    <s v="Male"/>
    <s v="Laboratories of the Division of Medicine and Public Health, Rockefeller Foundation"/>
    <s v="New York, NY"/>
    <s v="United States of America"/>
    <s v="ZAF"/>
    <x v="73"/>
    <x v="18"/>
  </r>
  <r>
    <x v="47"/>
    <x v="3"/>
    <x v="209"/>
    <s v="NA"/>
    <d v="2025-01-02T00:00:00"/>
    <s v="Individual"/>
    <x v="260"/>
    <s v="1879/07/01"/>
    <s v="Paris"/>
    <s v="France"/>
    <s v="France"/>
    <s v="Male"/>
    <s v="NA"/>
    <s v="NA"/>
    <s v="NA"/>
    <s v="FRA"/>
    <x v="41"/>
    <x v="20"/>
  </r>
  <r>
    <x v="47"/>
    <x v="4"/>
    <x v="210"/>
    <s v="&quot;for their pioneer work on the transmutation of atomic nuclei by artificially accelerated atomic particles&quot;"/>
    <d v="2025-02-02T00:00:00"/>
    <s v="Individual"/>
    <x v="261"/>
    <s v="11/06/1907"/>
    <s v="Dungarvan"/>
    <s v="Ireland"/>
    <s v="Ireland"/>
    <s v="Male"/>
    <s v="Trinity College"/>
    <s v="Dublin"/>
    <s v="Ireland"/>
    <s v="IRL"/>
    <x v="67"/>
    <x v="12"/>
  </r>
  <r>
    <x v="47"/>
    <x v="4"/>
    <x v="210"/>
    <s v="&quot;for their pioneer work on the transmutation of atomic nuclei by artificially accelerated atomic particles&quot;"/>
    <d v="2025-02-02T00:00:00"/>
    <s v="Individual"/>
    <x v="262"/>
    <s v="1897/05/27"/>
    <s v="Todmorden"/>
    <s v="United Kingdom"/>
    <s v="United Kingdom"/>
    <s v="Male"/>
    <s v="Atomic Energy Research Establishment"/>
    <s v="Harwell, Berkshire"/>
    <s v="United Kingdom"/>
    <s v="GBR"/>
    <x v="65"/>
    <x v="24"/>
  </r>
  <r>
    <x v="48"/>
    <x v="0"/>
    <x v="211"/>
    <s v="&quot;for their invention of partition chromatography&quot;"/>
    <d v="2025-02-02T00:00:00"/>
    <s v="Individual"/>
    <x v="263"/>
    <s v="04/01/1914"/>
    <s v="London"/>
    <s v="United Kingdom"/>
    <s v="United Kingdom"/>
    <s v="Male"/>
    <s v="National Institute for Medical Research"/>
    <s v="London"/>
    <s v="United Kingdom"/>
    <s v="GBR"/>
    <x v="77"/>
    <x v="39"/>
  </r>
  <r>
    <x v="48"/>
    <x v="0"/>
    <x v="211"/>
    <s v="&quot;for their invention of partition chromatography&quot;"/>
    <d v="2025-02-02T00:00:00"/>
    <s v="Individual"/>
    <x v="264"/>
    <s v="29/10/1918"/>
    <s v="Liverpool"/>
    <s v="United Kingdom"/>
    <s v="United Kingdom"/>
    <s v="Male"/>
    <s v="Rowett Research Institute"/>
    <s v="Bucksburn (Scotland)"/>
    <s v="United Kingdom"/>
    <s v="GBR"/>
    <x v="78"/>
    <x v="51"/>
  </r>
  <r>
    <x v="48"/>
    <x v="1"/>
    <x v="212"/>
    <s v="&quot;for the deep spiritual insight and the artistic intensity with which he has in his novels penetrated the drama of human life&quot;"/>
    <d v="2025-01-02T00:00:00"/>
    <s v="Individual"/>
    <x v="265"/>
    <s v="1885/10/11"/>
    <s v="Bordeaux"/>
    <s v="France"/>
    <s v="France"/>
    <s v="Male"/>
    <s v="NA"/>
    <s v="NA"/>
    <s v="NA"/>
    <s v="FRA"/>
    <x v="49"/>
    <x v="36"/>
  </r>
  <r>
    <x v="48"/>
    <x v="2"/>
    <x v="213"/>
    <s v="&quot;for his discovery of streptomycin, the first antibiotic effective against tuberculosis&quot;"/>
    <d v="2025-01-02T00:00:00"/>
    <s v="Individual"/>
    <x v="266"/>
    <s v="1888/07/22"/>
    <s v="Priluka (Nova Pryluka)"/>
    <s v="Russian Empire (Ukraine)"/>
    <s v="Ukraine"/>
    <s v="Male"/>
    <s v="Rutgers University"/>
    <s v="New Brunswick, NJ"/>
    <s v="United States of America"/>
    <s v="UKR"/>
    <x v="58"/>
    <x v="28"/>
  </r>
  <r>
    <x v="48"/>
    <x v="3"/>
    <x v="214"/>
    <s v="NA"/>
    <d v="2025-01-02T00:00:00"/>
    <s v="Individual"/>
    <x v="267"/>
    <s v="1875/01/14"/>
    <s v="Kaysersberg"/>
    <s v="Germany (France)"/>
    <s v="France"/>
    <s v="Male"/>
    <s v="NA"/>
    <s v="NA"/>
    <s v="NA"/>
    <s v="FRA"/>
    <x v="56"/>
    <x v="44"/>
  </r>
  <r>
    <x v="48"/>
    <x v="4"/>
    <x v="215"/>
    <s v="&quot;for their development of new methods for nuclear magnetic precision measurements and discoveries in connection therewith&quot;"/>
    <d v="2025-02-02T00:00:00"/>
    <s v="Individual"/>
    <x v="268"/>
    <s v="31/08/1916"/>
    <s v="Taylorville, IL"/>
    <s v="United States of America"/>
    <s v="United States of America"/>
    <s v="Male"/>
    <s v="Harvard University"/>
    <s v="Cambridge, MA"/>
    <s v="United States of America"/>
    <s v="USA"/>
    <x v="76"/>
    <x v="17"/>
  </r>
  <r>
    <x v="48"/>
    <x v="4"/>
    <x v="215"/>
    <s v="&quot;for their development of new methods for nuclear magnetic precision measurements and discoveries in connection therewith&quot;"/>
    <d v="2025-02-02T00:00:00"/>
    <s v="Individual"/>
    <x v="269"/>
    <s v="24/10/1909"/>
    <s v="Zurich"/>
    <s v="Switzerland"/>
    <s v="Switzerland"/>
    <s v="Male"/>
    <s v="Stanford University"/>
    <s v="Stanford, CA"/>
    <s v="United States of America"/>
    <s v="CHE"/>
    <x v="66"/>
    <x v="14"/>
  </r>
  <r>
    <x v="49"/>
    <x v="0"/>
    <x v="216"/>
    <s v="&quot;for his discoveries in the field of macromolecular chemistry&quot;"/>
    <d v="2025-01-02T00:00:00"/>
    <s v="Individual"/>
    <x v="270"/>
    <s v="1881/03/23"/>
    <s v="Worms"/>
    <s v="Germany"/>
    <s v="Germany"/>
    <s v="Male"/>
    <s v="University of Freiburg"/>
    <s v="Breisgau"/>
    <s v="Germany"/>
    <s v="DEU"/>
    <x v="57"/>
    <x v="20"/>
  </r>
  <r>
    <x v="49"/>
    <x v="1"/>
    <x v="217"/>
    <s v="&quot;for his mastery of historical and biographical description as well as for brilliant oratory in defending exalted human values&quot;"/>
    <d v="2025-01-02T00:00:00"/>
    <s v="Individual"/>
    <x v="271"/>
    <s v="1874/11/30"/>
    <s v="Woodstock"/>
    <s v="United Kingdom"/>
    <s v="United Kingdom"/>
    <s v="Male"/>
    <s v="NA"/>
    <s v="NA"/>
    <s v="NA"/>
    <s v="GBR"/>
    <x v="30"/>
    <x v="3"/>
  </r>
  <r>
    <x v="49"/>
    <x v="2"/>
    <x v="218"/>
    <s v="&quot;for his discovery of co/enzyme A and its importance for intermediary metabolism&quot;"/>
    <d v="2025-02-02T00:00:00"/>
    <s v="Individual"/>
    <x v="272"/>
    <s v="1899/06/12"/>
    <s v="Koenigsberg (Kaliningrad)"/>
    <s v="Germany (Russia)"/>
    <s v="Russia"/>
    <s v="Male"/>
    <s v="Harvard Medical School"/>
    <s v="Boston, MA"/>
    <s v="United States of America"/>
    <s v="RUS"/>
    <x v="73"/>
    <x v="24"/>
  </r>
  <r>
    <x v="49"/>
    <x v="2"/>
    <x v="218"/>
    <s v="&quot;for his discovery of the citric acid cycle&quot;"/>
    <d v="2025-02-02T00:00:00"/>
    <s v="Individual"/>
    <x v="273"/>
    <s v="26/08/1904"/>
    <s v="Hildesheim"/>
    <s v="Germany"/>
    <s v="Germany"/>
    <s v="Male"/>
    <s v="Sheffield University"/>
    <s v="Sheffield"/>
    <s v="United Kingdom"/>
    <s v="DEU"/>
    <x v="64"/>
    <x v="0"/>
  </r>
  <r>
    <x v="49"/>
    <x v="3"/>
    <x v="219"/>
    <s v="NA"/>
    <d v="2025-01-02T00:00:00"/>
    <s v="Individual"/>
    <x v="274"/>
    <s v="1880/12/31"/>
    <s v="Uniontown, PA"/>
    <s v="United States of America"/>
    <s v="United States of America"/>
    <s v="Male"/>
    <s v="NA"/>
    <s v="NA"/>
    <s v="NA"/>
    <s v="USA"/>
    <x v="74"/>
    <x v="4"/>
  </r>
  <r>
    <x v="49"/>
    <x v="4"/>
    <x v="220"/>
    <s v="&quot;for his demonstration of the phase contrast method, especially for his invention of the phase contrast microscope&quot;"/>
    <d v="2025-01-02T00:00:00"/>
    <s v="Individual"/>
    <x v="275"/>
    <s v="1888/07/16"/>
    <s v="Amsterdam"/>
    <s v="Netherlands"/>
    <s v="Netherlands"/>
    <s v="Male"/>
    <s v="Groningen University"/>
    <s v="Groningen"/>
    <s v="Netherlands"/>
    <s v="NLD"/>
    <x v="58"/>
    <x v="47"/>
  </r>
  <r>
    <x v="50"/>
    <x v="0"/>
    <x v="221"/>
    <s v="&quot;for his research into the nature of the chemical bond and its application to the elucidation of the structure of complex substances&quot;"/>
    <d v="2025-01-02T00:00:00"/>
    <s v="Individual"/>
    <x v="276"/>
    <s v="01/03/1905"/>
    <s v="Portland, OR"/>
    <s v="United States of America"/>
    <s v="United States of America"/>
    <s v="Male"/>
    <s v="California Institute of Technology (Caltech)"/>
    <s v="Pasadena, CA"/>
    <s v="United States of America"/>
    <s v="USA"/>
    <x v="61"/>
    <x v="0"/>
  </r>
  <r>
    <x v="50"/>
    <x v="1"/>
    <x v="222"/>
    <s v="&quot;for his mastery of the art of narrative, most recently demonstrated in &lt;I&gt;The Old Man and the Sea,&lt;/I&gt; and for the influence that he has exerted on contemporary style&quot;"/>
    <d v="2025-01-02T00:00:00"/>
    <s v="Individual"/>
    <x v="277"/>
    <s v="1899/07/21"/>
    <s v="Oak Park, IL"/>
    <s v="United States of America"/>
    <s v="United States of America"/>
    <s v="Male"/>
    <s v="NA"/>
    <s v="NA"/>
    <s v="NA"/>
    <s v="USA"/>
    <x v="73"/>
    <x v="21"/>
  </r>
  <r>
    <x v="50"/>
    <x v="2"/>
    <x v="223"/>
    <s v="&quot;for their discovery of the ability of poliomyelitis viruses to grow in cultures of various types of tissue&quot;"/>
    <d v="2025-03-02T00:00:00"/>
    <s v="Individual"/>
    <x v="278"/>
    <s v="26/08/1920"/>
    <s v="Auburn, AL"/>
    <s v="United States of America"/>
    <s v="United States of America"/>
    <s v="Male"/>
    <s v="Western Reserve University"/>
    <s v="Cleveland, OH"/>
    <s v="United States of America"/>
    <s v="USA"/>
    <x v="79"/>
    <x v="51"/>
  </r>
  <r>
    <x v="50"/>
    <x v="2"/>
    <x v="223"/>
    <s v="&quot;for their discovery of the ability of poliomyelitis viruses to grow in cultures of various types of tissue&quot;"/>
    <d v="2025-03-02T00:00:00"/>
    <s v="Individual"/>
    <x v="279"/>
    <s v="1897/02/10"/>
    <s v="West Hartford, CT"/>
    <s v="United States of America"/>
    <s v="United States of America"/>
    <s v="Male"/>
    <s v="Harvard Medical School"/>
    <s v="Boston, MA"/>
    <s v="United States of America"/>
    <s v="USA"/>
    <x v="65"/>
    <x v="31"/>
  </r>
  <r>
    <x v="50"/>
    <x v="2"/>
    <x v="223"/>
    <s v="&quot;for their discovery of the ability of poliomyelitis viruses to grow in cultures of various types of tissue&quot;"/>
    <d v="2025-03-02T00:00:00"/>
    <s v="Individual"/>
    <x v="280"/>
    <s v="16/06/1919"/>
    <s v="Ann Arbor, MI"/>
    <s v="United States of America"/>
    <s v="United States of America"/>
    <s v="Male"/>
    <s v="Children's Medical Center"/>
    <s v="Boston, MA"/>
    <s v="United States of America"/>
    <s v="USA"/>
    <x v="80"/>
    <x v="32"/>
  </r>
  <r>
    <x v="50"/>
    <x v="3"/>
    <x v="224"/>
    <s v="NA"/>
    <d v="2025-01-02T00:00:00"/>
    <s v="Organization"/>
    <x v="281"/>
    <s v="NA"/>
    <s v="NA"/>
    <s v="NA"/>
    <s v="NA"/>
    <s v="NA"/>
    <s v="NA"/>
    <s v="NA"/>
    <s v="NA"/>
    <m/>
    <x v="18"/>
    <x v="22"/>
  </r>
  <r>
    <x v="50"/>
    <x v="4"/>
    <x v="225"/>
    <s v="&quot;for his fundamental research in quantum mechanics, especially for his statistical interpretation of the wavefunction&quot;"/>
    <d v="2025-02-02T00:00:00"/>
    <s v="Individual"/>
    <x v="282"/>
    <s v="1882/12/11"/>
    <s v="Breslau (Wroclaw)"/>
    <s v="Germany (Poland)"/>
    <s v="Poland"/>
    <s v="Male"/>
    <s v="Edinburgh University"/>
    <s v="Edinburgh"/>
    <s v="United Kingdom"/>
    <s v="POL"/>
    <x v="53"/>
    <x v="20"/>
  </r>
  <r>
    <x v="50"/>
    <x v="4"/>
    <x v="225"/>
    <s v="&quot;for the coincidence method and his discoveries made therewith&quot;"/>
    <d v="2025-02-02T00:00:00"/>
    <s v="Individual"/>
    <x v="283"/>
    <s v="1891/01/08"/>
    <s v="Oranienburg"/>
    <s v="Germany"/>
    <s v="Germany"/>
    <s v="Male"/>
    <s v="University of Heidelberg"/>
    <s v="Heidelberg"/>
    <s v="Germany"/>
    <s v="DEU"/>
    <x v="50"/>
    <x v="25"/>
  </r>
  <r>
    <x v="51"/>
    <x v="0"/>
    <x v="226"/>
    <s v="&quot;for his work on biochemically important sulphur compounds, especially for the first synthesis of a polypeptide hormone&quot;"/>
    <d v="2025-01-02T00:00:00"/>
    <s v="Individual"/>
    <x v="284"/>
    <s v="19/05/1905"/>
    <s v="Chicago, IL"/>
    <s v="United States of America"/>
    <s v="United States of America"/>
    <s v="Male"/>
    <s v="Cornell University"/>
    <s v="Ithaca, NY"/>
    <s v="United States of America"/>
    <s v="USA"/>
    <x v="61"/>
    <x v="6"/>
  </r>
  <r>
    <x v="51"/>
    <x v="1"/>
    <x v="227"/>
    <s v="&quot;for his vivid epic power which has renewed the great narrative art of Iceland&quot;"/>
    <d v="2025-01-02T00:00:00"/>
    <s v="Individual"/>
    <x v="285"/>
    <s v="24/04/1906"/>
    <s v="Reykjavik"/>
    <s v="Iceland"/>
    <s v="Iceland"/>
    <s v="Male"/>
    <s v="NA"/>
    <s v="NA"/>
    <s v="NA"/>
    <s v="ISL"/>
    <x v="62"/>
    <x v="0"/>
  </r>
  <r>
    <x v="51"/>
    <x v="2"/>
    <x v="228"/>
    <s v="&quot;for his discoveries concerning the nature and mode of action of oxidation enzymes&quot;"/>
    <d v="2025-01-02T00:00:00"/>
    <s v="Individual"/>
    <x v="286"/>
    <s v="08/06/1907"/>
    <s v="Link√∂ping"/>
    <s v="Sweden"/>
    <s v="Sweden"/>
    <s v="Male"/>
    <s v="Karolinska Institutet"/>
    <s v="Stockholm"/>
    <s v="Sweden"/>
    <s v="SWE"/>
    <x v="67"/>
    <x v="26"/>
  </r>
  <r>
    <x v="51"/>
    <x v="4"/>
    <x v="229"/>
    <s v="&quot;for his precision determination of the magnetic moment of the electron&quot;"/>
    <d v="2025-02-02T00:00:00"/>
    <s v="Individual"/>
    <x v="287"/>
    <s v="27/01/1915"/>
    <s v="Blankenburg"/>
    <s v="Germany"/>
    <s v="Germany"/>
    <s v="Male"/>
    <s v="Columbia University"/>
    <s v="New York, NY"/>
    <s v="United States of America"/>
    <s v="DEU"/>
    <x v="81"/>
    <x v="42"/>
  </r>
  <r>
    <x v="51"/>
    <x v="4"/>
    <x v="229"/>
    <s v="&quot;for his discoveries concerning the fine structure of the hydrogen spectrum&quot;"/>
    <d v="2025-02-02T00:00:00"/>
    <s v="Individual"/>
    <x v="288"/>
    <s v="08/12/1917"/>
    <s v="Los Angeles, CA"/>
    <s v="United States of America"/>
    <s v="United States of America"/>
    <s v="Male"/>
    <s v="Stanford University"/>
    <s v="Stanford, CA"/>
    <s v="United States of America"/>
    <s v="USA"/>
    <x v="82"/>
    <x v="39"/>
  </r>
  <r>
    <x v="52"/>
    <x v="0"/>
    <x v="230"/>
    <s v="&quot;for their researches into the mechanism of chemical reactions&quot;"/>
    <d v="2025-02-02T00:00:00"/>
    <s v="Individual"/>
    <x v="289"/>
    <s v="1896/04/03"/>
    <s v="Saratov"/>
    <s v="Russia"/>
    <s v="Russia"/>
    <s v="Male"/>
    <s v="Institute for Chemical Physics of the Academy of Sciences of the USSR"/>
    <s v="Moscow"/>
    <s v="Russia"/>
    <s v="RUS"/>
    <x v="72"/>
    <x v="37"/>
  </r>
  <r>
    <x v="52"/>
    <x v="0"/>
    <x v="230"/>
    <s v="&quot;for their researches into the mechanism of chemical reactions&quot;"/>
    <d v="2025-02-02T00:00:00"/>
    <s v="Individual"/>
    <x v="290"/>
    <s v="1897/05/19"/>
    <s v="London"/>
    <s v="United Kingdom"/>
    <s v="United Kingdom"/>
    <s v="Male"/>
    <s v="University of Oxford"/>
    <s v="Oxford"/>
    <s v="United Kingdom"/>
    <s v="GBR"/>
    <x v="65"/>
    <x v="9"/>
  </r>
  <r>
    <x v="52"/>
    <x v="1"/>
    <x v="231"/>
    <s v="&quot;for his lyrical poetry, which in Spanish language constitutes an example of high spirit and artistical purity&quot;"/>
    <d v="2025-01-02T00:00:00"/>
    <s v="Individual"/>
    <x v="291"/>
    <s v="1881/12/24"/>
    <s v="Moguer"/>
    <s v="Spain"/>
    <s v="Spain"/>
    <s v="Male"/>
    <s v="NA"/>
    <s v="NA"/>
    <s v="NA"/>
    <s v="ESP"/>
    <x v="57"/>
    <x v="15"/>
  </r>
  <r>
    <x v="52"/>
    <x v="2"/>
    <x v="232"/>
    <s v="&quot;for their discoveries concerning heart catheterization and pathological changes in the circulatory system&quot;"/>
    <d v="2025-03-02T00:00:00"/>
    <s v="Individual"/>
    <x v="292"/>
    <s v="1895/09/24"/>
    <s v="Paris"/>
    <s v="France"/>
    <s v="France"/>
    <s v="Male"/>
    <s v="Columbia University"/>
    <s v="New York, NY"/>
    <s v="United States of America"/>
    <s v="FRA"/>
    <x v="68"/>
    <x v="43"/>
  </r>
  <r>
    <x v="52"/>
    <x v="2"/>
    <x v="232"/>
    <s v="&quot;for their discoveries concerning heart catheterization and pathological changes in the circulatory system&quot;"/>
    <d v="2025-03-02T00:00:00"/>
    <s v="Individual"/>
    <x v="293"/>
    <s v="1895/10/30"/>
    <s v="Orange, NJ"/>
    <s v="United States of America"/>
    <s v="United States of America"/>
    <s v="Male"/>
    <s v="Columbia University"/>
    <s v="New York, NY"/>
    <s v="United States of America"/>
    <s v="USA"/>
    <x v="68"/>
    <x v="43"/>
  </r>
  <r>
    <x v="52"/>
    <x v="2"/>
    <x v="232"/>
    <s v="&quot;for their discoveries concerning heart catheterization and pathological changes in the circulatory system&quot;"/>
    <d v="2025-03-02T00:00:00"/>
    <s v="Individual"/>
    <x v="294"/>
    <s v="30/08/1908"/>
    <s v="Berlin"/>
    <s v="Germany"/>
    <s v="Germany"/>
    <s v="Male"/>
    <s v="Mainz University"/>
    <s v="Mainz"/>
    <s v="Germany"/>
    <s v="DEU"/>
    <x v="71"/>
    <x v="26"/>
  </r>
  <r>
    <x v="52"/>
    <x v="4"/>
    <x v="233"/>
    <s v="&quot;for their researches on semiconductors and their discovery of the transistor effect&quot;"/>
    <d v="2025-03-02T00:00:00"/>
    <s v="Individual"/>
    <x v="295"/>
    <s v="24/05/1912"/>
    <s v="Madison, WI"/>
    <s v="United States of America"/>
    <s v="United States of America"/>
    <s v="Male"/>
    <s v="University of Illinois"/>
    <s v="Urbana, IL"/>
    <s v="United States of America"/>
    <s v="USA"/>
    <x v="83"/>
    <x v="12"/>
  </r>
  <r>
    <x v="52"/>
    <x v="4"/>
    <x v="233"/>
    <s v="&quot;for their researches on semiconductors and their discovery of the transistor effect&quot;"/>
    <d v="2025-03-02T00:00:00"/>
    <s v="Individual"/>
    <x v="296"/>
    <s v="03/10/1906"/>
    <s v="Amoy"/>
    <s v="China"/>
    <s v="China"/>
    <s v="Male"/>
    <s v="Bell Laboratories"/>
    <s v="Murray Hill, NJ"/>
    <s v="United States of America"/>
    <s v="CHN"/>
    <x v="62"/>
    <x v="6"/>
  </r>
  <r>
    <x v="52"/>
    <x v="4"/>
    <x v="233"/>
    <s v="&quot;for their researches on semiconductors and their discovery of the transistor effect&quot;"/>
    <d v="2025-03-02T00:00:00"/>
    <s v="Individual"/>
    <x v="297"/>
    <s v="14/02/1914"/>
    <s v="London"/>
    <s v="United Kingdom"/>
    <s v="United Kingdom"/>
    <s v="Male"/>
    <s v="Semiconductor Laboratory of Beckman Instruments, Inc."/>
    <s v="Mountain View, CA"/>
    <s v="United States of America"/>
    <s v="GBR"/>
    <x v="77"/>
    <x v="27"/>
  </r>
  <r>
    <x v="53"/>
    <x v="0"/>
    <x v="234"/>
    <s v="&quot;for his work on nucleotides and nucleotide co/enzymes&quot;"/>
    <d v="2025-01-02T00:00:00"/>
    <s v="Individual"/>
    <x v="298"/>
    <s v="11/02/1911"/>
    <s v="Glasgow"/>
    <s v="Scotland"/>
    <s v="United Kingdom"/>
    <s v="Male"/>
    <s v="University of Cambridge"/>
    <s v="Cambridge"/>
    <s v="United Kingdom"/>
    <s v="GBR"/>
    <x v="75"/>
    <x v="38"/>
  </r>
  <r>
    <x v="53"/>
    <x v="1"/>
    <x v="235"/>
    <s v="&quot;for his important literary production, which with clear/sighted earnestness illuminates the problems of the human conscience in our times&quot;"/>
    <d v="2025-01-02T00:00:00"/>
    <s v="Individual"/>
    <x v="299"/>
    <s v="12/07/1917"/>
    <s v="Mondovi"/>
    <s v="French Algeria (Algeria)"/>
    <s v="Algeria"/>
    <s v="Male"/>
    <s v="NA"/>
    <s v="NA"/>
    <s v="NA"/>
    <s v="DZA"/>
    <x v="82"/>
    <x v="42"/>
  </r>
  <r>
    <x v="53"/>
    <x v="2"/>
    <x v="236"/>
    <s v="&quot;for his discoveries relating to synthetic compounds that inhibit the action of certain body substances, and especially their action on the vascular system and the skeletal muscles&quot;"/>
    <d v="2025-01-02T00:00:00"/>
    <s v="Individual"/>
    <x v="300"/>
    <s v="24/03/1911"/>
    <s v="Neuch√¢tel"/>
    <s v="Switzerland"/>
    <s v="Switzerland"/>
    <s v="Male"/>
    <s v="Istituto Superiore di Sanit√† (Chief Institute of Public Health)"/>
    <s v="Rome"/>
    <s v="Italy"/>
    <s v="CHE"/>
    <x v="75"/>
    <x v="38"/>
  </r>
  <r>
    <x v="53"/>
    <x v="3"/>
    <x v="237"/>
    <s v="NA"/>
    <d v="2025-01-02T00:00:00"/>
    <s v="Individual"/>
    <x v="301"/>
    <s v="1897/04/23"/>
    <s v="Toronto"/>
    <s v="Canada"/>
    <s v="Canada"/>
    <s v="Male"/>
    <s v="NA"/>
    <s v="NA"/>
    <s v="NA"/>
    <s v="CAN"/>
    <x v="65"/>
    <x v="37"/>
  </r>
  <r>
    <x v="53"/>
    <x v="4"/>
    <x v="238"/>
    <s v="&quot;for their penetrating investigation of the so/called parity laws which has led to important discoveries regarding the elementary particles&quot;"/>
    <d v="2025-02-02T00:00:00"/>
    <s v="Individual"/>
    <x v="302"/>
    <s v="23/09/1926"/>
    <s v="Hofei, Anhwei"/>
    <s v="China"/>
    <s v="China"/>
    <s v="Male"/>
    <s v="Institute for Advanced Study"/>
    <s v="Princeton, NJ"/>
    <s v="United States of America"/>
    <s v="CHN"/>
    <x v="84"/>
    <x v="49"/>
  </r>
  <r>
    <x v="53"/>
    <x v="4"/>
    <x v="238"/>
    <s v="&quot;for their penetrating investigation of the so/called parity laws which has led to important discoveries regarding the elementary particles&quot;"/>
    <d v="2025-02-02T00:00:00"/>
    <s v="Individual"/>
    <x v="303"/>
    <s v="25/11/1930"/>
    <s v="Shanghai"/>
    <s v="China"/>
    <s v="China"/>
    <s v="Male"/>
    <s v="Columbia University"/>
    <s v="New York, NY"/>
    <s v="United States of America"/>
    <s v="CHN"/>
    <x v="85"/>
    <x v="48"/>
  </r>
  <r>
    <x v="54"/>
    <x v="0"/>
    <x v="239"/>
    <s v="&quot;for his work on the structure of proteins, especially that of insulin&quot;"/>
    <d v="2025-01-02T00:00:00"/>
    <s v="Individual"/>
    <x v="304"/>
    <s v="14/08/1922"/>
    <s v="Rendcombe"/>
    <s v="United Kingdom"/>
    <s v="United Kingdom"/>
    <s v="Male"/>
    <s v="University of Cambridge"/>
    <s v="Cambridge"/>
    <s v="United Kingdom"/>
    <s v="GBR"/>
    <x v="86"/>
    <x v="17"/>
  </r>
  <r>
    <x v="54"/>
    <x v="1"/>
    <x v="240"/>
    <s v="&quot;for his important achievement both in contemporary lyrical poetry and in the field of the great Russian epic tradition&quot;"/>
    <d v="2025-01-02T00:00:00"/>
    <s v="Individual"/>
    <x v="305"/>
    <s v="1890/02/10"/>
    <s v="Moscow"/>
    <s v="Russia"/>
    <s v="Russia"/>
    <s v="Male"/>
    <s v="NA"/>
    <s v="NA"/>
    <s v="NA"/>
    <s v="RUS"/>
    <x v="43"/>
    <x v="29"/>
  </r>
  <r>
    <x v="54"/>
    <x v="2"/>
    <x v="241"/>
    <s v="&quot;for their discovery that genes act by regulating definite chemical events&quot;"/>
    <d v="2025-04-02T00:00:00"/>
    <s v="Individual"/>
    <x v="306"/>
    <s v="15/12/1913"/>
    <s v="Boulder, CO"/>
    <s v="United States of America"/>
    <s v="United States of America"/>
    <s v="Male"/>
    <s v="Rockefeller Institute for Medical Research"/>
    <s v="New York, NY"/>
    <s v="United States of America"/>
    <s v="USA"/>
    <x v="87"/>
    <x v="8"/>
  </r>
  <r>
    <x v="54"/>
    <x v="2"/>
    <x v="241"/>
    <s v="&quot;for their discovery that genes act by regulating definite chemical events&quot;"/>
    <d v="2025-04-02T00:00:00"/>
    <s v="Individual"/>
    <x v="307"/>
    <s v="23/10/1907"/>
    <s v="Wahoo, NE"/>
    <s v="United States of America"/>
    <s v="United States of America"/>
    <s v="Male"/>
    <s v="California Institute of Technology (Caltech)"/>
    <s v="Pasadena, CA"/>
    <s v="United States of America"/>
    <s v="USA"/>
    <x v="67"/>
    <x v="16"/>
  </r>
  <r>
    <x v="54"/>
    <x v="2"/>
    <x v="241"/>
    <s v="&quot;for his discoveries concerning genetic recombination and the organization of the genetic material of bacteria&quot;"/>
    <d v="2025-02-02T00:00:00"/>
    <s v="Individual"/>
    <x v="308"/>
    <s v="24/05/1929"/>
    <s v="Montclair, NJ"/>
    <s v="United States of America"/>
    <s v="United States of America"/>
    <s v="Male"/>
    <s v="University of Wisconsin"/>
    <s v="Madison, WI"/>
    <s v="United States of America"/>
    <s v="USA"/>
    <x v="88"/>
    <x v="55"/>
  </r>
  <r>
    <x v="54"/>
    <x v="3"/>
    <x v="242"/>
    <s v="NA"/>
    <d v="2025-01-02T00:00:00"/>
    <s v="Individual"/>
    <x v="309"/>
    <s v="03/10/1914"/>
    <s v="Dinant"/>
    <s v="Belgium"/>
    <s v="Belgium"/>
    <s v="Male"/>
    <s v="NA"/>
    <s v="NA"/>
    <s v="NA"/>
    <s v="BEL"/>
    <x v="77"/>
    <x v="12"/>
  </r>
  <r>
    <x v="54"/>
    <x v="4"/>
    <x v="243"/>
    <s v="&quot;for the discovery and the interpretation of the Cherenkov effect&quot;"/>
    <d v="2025-03-02T00:00:00"/>
    <s v="Individual"/>
    <x v="310"/>
    <s v="1895/07/08"/>
    <s v="Vladivostok"/>
    <s v="Russia"/>
    <s v="Russia"/>
    <s v="Male"/>
    <s v="University of Moscow"/>
    <s v="Moscow"/>
    <s v="Russia"/>
    <s v="RUS"/>
    <x v="68"/>
    <x v="25"/>
  </r>
  <r>
    <x v="54"/>
    <x v="4"/>
    <x v="243"/>
    <s v="&quot;for the discovery and the interpretation of the Cherenkov effect&quot;"/>
    <d v="2025-03-02T00:00:00"/>
    <s v="Individual"/>
    <x v="311"/>
    <s v="24/10/1912"/>
    <s v="Leningrad (Saint Petersburg)"/>
    <s v="Russia"/>
    <s v="Russia"/>
    <s v="Male"/>
    <s v="University of Moscow"/>
    <s v="Moscow"/>
    <s v="Russia"/>
    <s v="RUS"/>
    <x v="83"/>
    <x v="38"/>
  </r>
  <r>
    <x v="54"/>
    <x v="4"/>
    <x v="243"/>
    <s v="&quot;for the discovery and the interpretation of the Cherenkov effect&quot;"/>
    <d v="2025-03-02T00:00:00"/>
    <s v="Individual"/>
    <x v="312"/>
    <s v="29/07/1908"/>
    <s v="Novaya Chigla"/>
    <s v="Russia"/>
    <s v="Russia"/>
    <s v="Male"/>
    <s v="P.N. Lebedev Physical Institute"/>
    <s v="Moscow"/>
    <s v="Russia"/>
    <s v="RUS"/>
    <x v="71"/>
    <x v="6"/>
  </r>
  <r>
    <x v="55"/>
    <x v="0"/>
    <x v="244"/>
    <s v="&quot;for his discovery and development of the polarographic methods of analysis&quot;"/>
    <d v="2025-01-02T00:00:00"/>
    <s v="Individual"/>
    <x v="313"/>
    <s v="1890/12/20"/>
    <s v="Prague"/>
    <s v="Austria/Hungary (Czech Republic)"/>
    <s v="Czech Republic"/>
    <s v="Male"/>
    <s v="Polarographic Institute of the Czechoslovak Academy of Science"/>
    <s v="Prague"/>
    <s v="Czech Republic"/>
    <s v="CZE"/>
    <x v="43"/>
    <x v="10"/>
  </r>
  <r>
    <x v="55"/>
    <x v="1"/>
    <x v="245"/>
    <s v="&quot;for his lyrical poetry, which with classical fire expresses the tragic experience of life in our own times&quot;"/>
    <d v="2025-01-02T00:00:00"/>
    <s v="Individual"/>
    <x v="314"/>
    <s v="21/08/1905"/>
    <s v="Modica"/>
    <s v="Italy"/>
    <s v="Italy"/>
    <s v="Male"/>
    <s v="NA"/>
    <s v="NA"/>
    <s v="NA"/>
    <s v="ITA"/>
    <x v="61"/>
    <x v="24"/>
  </r>
  <r>
    <x v="55"/>
    <x v="2"/>
    <x v="246"/>
    <s v="&quot;for their discovery of the mechanisms in the biological synthesis of ribonucleic acid and deoxyribonucleic acid&quot;"/>
    <d v="2025-02-02T00:00:00"/>
    <s v="Individual"/>
    <x v="315"/>
    <s v="04/03/1922"/>
    <s v="Brooklyn, NY"/>
    <s v="United States of America"/>
    <s v="United States of America"/>
    <s v="Male"/>
    <s v="Stanford University"/>
    <s v="Stanford, CA"/>
    <s v="United States of America"/>
    <s v="USA"/>
    <x v="86"/>
    <x v="11"/>
  </r>
  <r>
    <x v="55"/>
    <x v="2"/>
    <x v="246"/>
    <s v="&quot;for their discovery of the mechanisms in the biological synthesis of ribonucleic acid and deoxyribonucleic acid&quot;"/>
    <d v="2025-02-02T00:00:00"/>
    <s v="Individual"/>
    <x v="316"/>
    <s v="25/09/1909"/>
    <s v="Luarca"/>
    <s v="Spain"/>
    <s v="Spain"/>
    <s v="Male"/>
    <s v="New York University"/>
    <s v="New York, NY"/>
    <s v="United States of America"/>
    <s v="ESP"/>
    <x v="66"/>
    <x v="6"/>
  </r>
  <r>
    <x v="55"/>
    <x v="3"/>
    <x v="247"/>
    <s v="NA"/>
    <d v="2025-01-02T00:00:00"/>
    <s v="Individual"/>
    <x v="317"/>
    <s v="1889/11/01"/>
    <s v="London"/>
    <s v="United Kingdom"/>
    <s v="United Kingdom"/>
    <s v="Male"/>
    <s v="NA"/>
    <s v="NA"/>
    <s v="NA"/>
    <s v="GBR"/>
    <x v="60"/>
    <x v="23"/>
  </r>
  <r>
    <x v="55"/>
    <x v="4"/>
    <x v="248"/>
    <s v="&quot;for their discovery of the antiproton&quot;"/>
    <d v="2025-02-02T00:00:00"/>
    <s v="Individual"/>
    <x v="318"/>
    <s v="03/01/1909"/>
    <s v="Tivoli"/>
    <s v="Italy"/>
    <s v="Italy"/>
    <s v="Male"/>
    <s v="University of California"/>
    <s v="Berkeley, CA"/>
    <s v="United States of America"/>
    <s v="ITA"/>
    <x v="66"/>
    <x v="6"/>
  </r>
  <r>
    <x v="55"/>
    <x v="4"/>
    <x v="248"/>
    <s v="&quot;for their discovery of the antiproton&quot;"/>
    <d v="2025-02-02T00:00:00"/>
    <s v="Individual"/>
    <x v="319"/>
    <s v="08/10/1924"/>
    <s v="San Francisco, CA"/>
    <s v="United States of America"/>
    <s v="United States of America"/>
    <s v="Male"/>
    <s v="University of California"/>
    <s v="Berkeley, CA"/>
    <s v="United States of America"/>
    <s v="USA"/>
    <x v="89"/>
    <x v="32"/>
  </r>
  <r>
    <x v="56"/>
    <x v="0"/>
    <x v="249"/>
    <s v="&quot;for his method to use carbon/14 for age determination in archaeology, geology, geophysics, and other branches of science&quot;"/>
    <d v="2025-01-02T00:00:00"/>
    <s v="Individual"/>
    <x v="320"/>
    <s v="18/12/1912"/>
    <s v="Grand Valley, CO"/>
    <s v="United States of America"/>
    <s v="United States of America"/>
    <s v="Male"/>
    <s v="University of California"/>
    <s v="Los Angeles, CA"/>
    <s v="United States of America"/>
    <s v="USA"/>
    <x v="83"/>
    <x v="26"/>
  </r>
  <r>
    <x v="56"/>
    <x v="1"/>
    <x v="250"/>
    <s v="&quot;for the soaring flight and the evocative imagery of his poetry which in a visionary fashion reflects the conditions of our time&quot;"/>
    <d v="2025-01-02T00:00:00"/>
    <s v="Individual"/>
    <x v="321"/>
    <s v="1887/05/31"/>
    <s v="Pointe/√†/Pitre"/>
    <s v="Guadeloupe Island"/>
    <s v="Guadeloupe Island"/>
    <s v="Male"/>
    <s v="NA"/>
    <s v="NA"/>
    <s v="NA"/>
    <s v="GLP"/>
    <x v="52"/>
    <x v="4"/>
  </r>
  <r>
    <x v="56"/>
    <x v="2"/>
    <x v="251"/>
    <s v="&quot;for discovery of acquired immunological tolerance&quot;"/>
    <d v="2025-02-02T00:00:00"/>
    <s v="Individual"/>
    <x v="322"/>
    <s v="01/03/1919"/>
    <s v="Rio de Janeiro"/>
    <s v="Brazil"/>
    <s v="Brazil"/>
    <s v="Male"/>
    <s v="University College London"/>
    <s v="London"/>
    <s v="United Kingdom"/>
    <s v="BRA"/>
    <x v="80"/>
    <x v="34"/>
  </r>
  <r>
    <x v="56"/>
    <x v="2"/>
    <x v="251"/>
    <s v="&quot;for discovery of acquired immunological tolerance&quot;"/>
    <d v="2025-02-02T00:00:00"/>
    <s v="Individual"/>
    <x v="323"/>
    <s v="1899/09/03"/>
    <s v="Traralgon"/>
    <s v="Australia"/>
    <s v="Australia"/>
    <s v="Male"/>
    <s v="Walter and Eliza Hall Institute for Medical Research"/>
    <s v="Melbourne"/>
    <s v="Australia"/>
    <s v="AUS"/>
    <x v="73"/>
    <x v="43"/>
  </r>
  <r>
    <x v="56"/>
    <x v="3"/>
    <x v="252"/>
    <s v="NA"/>
    <d v="2025-01-02T00:00:00"/>
    <s v="Individual"/>
    <x v="324"/>
    <s v="1898/01/01"/>
    <s v="Bulawayo"/>
    <s v="Southern Rhodesia (Zimbabwe)"/>
    <s v="Zimbabwe"/>
    <s v="Male"/>
    <s v="NA"/>
    <s v="NA"/>
    <s v="NA"/>
    <s v="ZWE"/>
    <x v="69"/>
    <x v="1"/>
  </r>
  <r>
    <x v="56"/>
    <x v="4"/>
    <x v="253"/>
    <s v="&quot;for the invention of the bubble chamber&quot;"/>
    <d v="2025-01-02T00:00:00"/>
    <s v="Individual"/>
    <x v="325"/>
    <s v="22/09/1930"/>
    <s v="Cleveland, OH"/>
    <s v="United States of America"/>
    <s v="United States of America"/>
    <s v="Male"/>
    <s v="University of California"/>
    <s v="Berkeley, CA"/>
    <s v="United States of America"/>
    <s v="USA"/>
    <x v="85"/>
    <x v="56"/>
  </r>
  <r>
    <x v="57"/>
    <x v="0"/>
    <x v="254"/>
    <s v="&quot;for his research on the carbon dioxide assimilation in plants&quot;"/>
    <d v="2025-01-02T00:00:00"/>
    <s v="Individual"/>
    <x v="326"/>
    <s v="05/08/1915"/>
    <s v="St. Paul, MN"/>
    <s v="United States of America"/>
    <s v="United States of America"/>
    <s v="Male"/>
    <s v="University of California"/>
    <s v="Berkeley, CA"/>
    <s v="United States of America"/>
    <s v="USA"/>
    <x v="81"/>
    <x v="38"/>
  </r>
  <r>
    <x v="57"/>
    <x v="1"/>
    <x v="255"/>
    <s v="&quot;for the epic force with which he has traced themes and depicted human destinies drawn from the history of his country&quot;"/>
    <d v="2025-01-02T00:00:00"/>
    <s v="Individual"/>
    <x v="327"/>
    <s v="1892/10/10"/>
    <s v="Dolac"/>
    <s v="Bosnia (Bosnia and Herzegovina)"/>
    <s v="Bosnia and Herzegovina"/>
    <s v="Male"/>
    <s v="NA"/>
    <s v="NA"/>
    <s v="NA"/>
    <s v="BIH"/>
    <x v="55"/>
    <x v="10"/>
  </r>
  <r>
    <x v="57"/>
    <x v="2"/>
    <x v="256"/>
    <s v="&quot;for his discoveries of the physical mechanism of stimulation within the cochlea&quot;"/>
    <d v="2025-01-02T00:00:00"/>
    <s v="Individual"/>
    <x v="328"/>
    <s v="1899/06/03"/>
    <s v="Budapest"/>
    <s v="Hungary"/>
    <s v="Hungary"/>
    <s v="Male"/>
    <s v="Harvard University"/>
    <s v="Cambridge, MA"/>
    <s v="United States of America"/>
    <s v="HUN"/>
    <x v="73"/>
    <x v="1"/>
  </r>
  <r>
    <x v="57"/>
    <x v="3"/>
    <x v="257"/>
    <s v="NA"/>
    <d v="2025-01-02T00:00:00"/>
    <s v="Individual"/>
    <x v="329"/>
    <s v="30/07/1909"/>
    <s v="J√∂nk√∂ping"/>
    <s v="Sweden"/>
    <s v="Sweden"/>
    <s v="Male"/>
    <s v="NA"/>
    <s v="NA"/>
    <s v="NA"/>
    <s v="SWE"/>
    <x v="66"/>
    <x v="18"/>
  </r>
  <r>
    <x v="57"/>
    <x v="4"/>
    <x v="258"/>
    <s v="&quot;for his pioneering studies of electron scattering in atomic nuclei and for his thereby achieved discoveries concerning the structure of the nucleons&quot;"/>
    <d v="2025-02-02T00:00:00"/>
    <s v="Individual"/>
    <x v="330"/>
    <s v="03/05/1919"/>
    <s v="New York, NY"/>
    <s v="United States of America"/>
    <s v="United States of America"/>
    <s v="Male"/>
    <s v="Stanford University"/>
    <s v="Stanford, CA"/>
    <s v="United States of America"/>
    <s v="USA"/>
    <x v="80"/>
    <x v="27"/>
  </r>
  <r>
    <x v="57"/>
    <x v="4"/>
    <x v="258"/>
    <s v="&quot;for his researches concerning the resonance absorption of gamma radiation and his discovery in this connection of the effect which bears his name&quot;"/>
    <d v="2025-02-02T00:00:00"/>
    <s v="Individual"/>
    <x v="331"/>
    <s v="01/02/1933"/>
    <s v="Munich"/>
    <s v="Germany"/>
    <s v="Germany"/>
    <s v="Male"/>
    <s v="Technical University"/>
    <s v="Munich"/>
    <s v="Germany"/>
    <s v="DEU"/>
    <x v="90"/>
    <x v="57"/>
  </r>
  <r>
    <x v="58"/>
    <x v="0"/>
    <x v="259"/>
    <s v="&quot;for their studies of the structures of globular proteins&quot;"/>
    <d v="2025-02-02T00:00:00"/>
    <s v="Individual"/>
    <x v="332"/>
    <s v="25/03/1921"/>
    <s v="Oxford"/>
    <s v="United Kingdom"/>
    <s v="United Kingdom"/>
    <s v="Male"/>
    <s v="MRC Laboratory of Molecular Biology"/>
    <s v="Cambridge"/>
    <s v="United Kingdom"/>
    <s v="GBR"/>
    <x v="91"/>
    <x v="34"/>
  </r>
  <r>
    <x v="58"/>
    <x v="0"/>
    <x v="259"/>
    <s v="&quot;for their studies of the structures of globular proteins&quot;"/>
    <d v="2025-02-02T00:00:00"/>
    <s v="Individual"/>
    <x v="333"/>
    <s v="20/05/1918"/>
    <s v="Vienna"/>
    <s v="Austria"/>
    <s v="Austria"/>
    <s v="Male"/>
    <s v="MRC Laboratory of Molecular Biology"/>
    <s v="Cambridge"/>
    <s v="United Kingdom"/>
    <s v="AUT"/>
    <x v="78"/>
    <x v="12"/>
  </r>
  <r>
    <x v="58"/>
    <x v="1"/>
    <x v="260"/>
    <s v="&quot;for his realistic and imaginative writings, combining as they do sympathetic humour and keen social perception&quot;"/>
    <d v="2025-01-02T00:00:00"/>
    <s v="Individual"/>
    <x v="334"/>
    <s v="28/02/1906"/>
    <s v="Salinas, CA"/>
    <s v="United States of America"/>
    <s v="United States of America"/>
    <s v="Male"/>
    <s v="NA"/>
    <s v="NA"/>
    <s v="NA"/>
    <s v="USA"/>
    <x v="62"/>
    <x v="5"/>
  </r>
  <r>
    <x v="58"/>
    <x v="2"/>
    <x v="261"/>
    <s v="&quot;for their discoveries concerning the molecular structure of nucleic acids and its significance for information transfer in living material&quot;"/>
    <d v="2025-03-02T00:00:00"/>
    <s v="Individual"/>
    <x v="335"/>
    <s v="07/08/1920"/>
    <s v="Northampton"/>
    <s v="United Kingdom"/>
    <s v="United Kingdom"/>
    <s v="Male"/>
    <s v="MRC Laboratory of Molecular Biology"/>
    <s v="Cambridge"/>
    <s v="United Kingdom"/>
    <s v="GBR"/>
    <x v="79"/>
    <x v="27"/>
  </r>
  <r>
    <x v="58"/>
    <x v="2"/>
    <x v="261"/>
    <s v="&quot;for their discoveries concerning the molecular structure of nucleic acids and its significance for information transfer in living material&quot;"/>
    <d v="2025-03-02T00:00:00"/>
    <s v="Individual"/>
    <x v="336"/>
    <s v="05/06/1932"/>
    <s v="Chicago, IL"/>
    <s v="United States of America"/>
    <s v="United States of America"/>
    <s v="Male"/>
    <s v="Harvard University"/>
    <s v="Cambridge, MA"/>
    <s v="United States of America"/>
    <s v="USA"/>
    <x v="92"/>
    <x v="56"/>
  </r>
  <r>
    <x v="58"/>
    <x v="2"/>
    <x v="261"/>
    <s v="&quot;for their discoveries concerning the molecular structure of nucleic acids and its significance for information transfer in living material&quot;"/>
    <d v="2025-03-02T00:00:00"/>
    <s v="Individual"/>
    <x v="337"/>
    <s v="16/12/1920"/>
    <s v="Pongaroa"/>
    <s v="New Zealand"/>
    <s v="New Zealand"/>
    <s v="Male"/>
    <s v="London University"/>
    <s v="London"/>
    <s v="United Kingdom"/>
    <s v="NZL"/>
    <x v="79"/>
    <x v="27"/>
  </r>
  <r>
    <x v="58"/>
    <x v="3"/>
    <x v="262"/>
    <s v="NA"/>
    <d v="2025-01-02T00:00:00"/>
    <s v="Individual"/>
    <x v="276"/>
    <s v="01/03/1905"/>
    <s v="Portland, OR"/>
    <s v="United States of America"/>
    <s v="United States of America"/>
    <s v="Male"/>
    <s v="California Institute of Technology (Caltech)"/>
    <s v="Pasadena, CA"/>
    <s v="United States of America"/>
    <s v="USA"/>
    <x v="61"/>
    <x v="31"/>
  </r>
  <r>
    <x v="58"/>
    <x v="4"/>
    <x v="263"/>
    <s v="&quot;for his pioneering theories for condensed matter, especially liquid helium&quot;"/>
    <d v="2025-01-02T00:00:00"/>
    <s v="Individual"/>
    <x v="338"/>
    <s v="23/01/1912"/>
    <s v="Baku"/>
    <s v="Russian Empire (Azerbaijan)"/>
    <s v="Azerbaijan"/>
    <s v="Male"/>
    <s v="Academy of Sciences"/>
    <s v="Moscow"/>
    <s v="Russia"/>
    <s v="AZE"/>
    <x v="83"/>
    <x v="6"/>
  </r>
  <r>
    <x v="59"/>
    <x v="0"/>
    <x v="264"/>
    <s v="&quot;for their discoveries in the field of the chemistry and technology of high polymers&quot;"/>
    <d v="2025-02-02T00:00:00"/>
    <s v="Individual"/>
    <x v="339"/>
    <s v="27/02/1907"/>
    <s v="Imperia"/>
    <s v="Italy"/>
    <s v="Italy"/>
    <s v="Male"/>
    <s v="Institute of Technology"/>
    <s v="Milan"/>
    <s v="Italy"/>
    <s v="ITA"/>
    <x v="67"/>
    <x v="5"/>
  </r>
  <r>
    <x v="59"/>
    <x v="0"/>
    <x v="264"/>
    <s v="&quot;for their discoveries in the field of the chemistry and technology of high polymers&quot;"/>
    <d v="2025-02-02T00:00:00"/>
    <s v="Individual"/>
    <x v="340"/>
    <s v="1898/11/26"/>
    <s v="Helsa"/>
    <s v="Germany"/>
    <s v="Germany"/>
    <s v="Male"/>
    <s v="Max/Planck/Institut"/>
    <s v="M√ºlheim/Ruhr"/>
    <s v="Germany"/>
    <s v="DEU"/>
    <x v="69"/>
    <x v="47"/>
  </r>
  <r>
    <x v="59"/>
    <x v="1"/>
    <x v="265"/>
    <s v="&quot;for his eminent lyrical writing, inspired by a deep feeling for the Hellenic world of culture&quot;"/>
    <d v="2025-01-02T00:00:00"/>
    <s v="Individual"/>
    <x v="341"/>
    <s v="14/03/1904"/>
    <s v="Smyrna (Izmir)"/>
    <s v="Ottoman Empire (Turkey)"/>
    <s v="Turkey"/>
    <s v="Male"/>
    <s v="NA"/>
    <s v="NA"/>
    <s v="NA"/>
    <s v="TUR"/>
    <x v="64"/>
    <x v="9"/>
  </r>
  <r>
    <x v="59"/>
    <x v="2"/>
    <x v="266"/>
    <s v="&quot;for their discoveries concerning the ionic mechanisms involved in excitation and inhibition in the peripheral and central portions of the nerve cell membrane&quot;"/>
    <d v="2025-03-02T00:00:00"/>
    <s v="Individual"/>
    <x v="342"/>
    <s v="03/05/1918"/>
    <s v="Banbury"/>
    <s v="United Kingdom"/>
    <s v="United Kingdom"/>
    <s v="Male"/>
    <s v="University of Cambridge"/>
    <s v="Cambridge"/>
    <s v="United Kingdom"/>
    <s v="GBR"/>
    <x v="78"/>
    <x v="8"/>
  </r>
  <r>
    <x v="59"/>
    <x v="2"/>
    <x v="266"/>
    <s v="&quot;for their discoveries concerning the ionic mechanisms involved in excitation and inhibition in the peripheral and central portions of the nerve cell membrane&quot;"/>
    <d v="2025-03-02T00:00:00"/>
    <s v="Individual"/>
    <x v="343"/>
    <s v="23/11/1921"/>
    <s v="Hampstead"/>
    <s v="United Kingdom"/>
    <s v="United Kingdom"/>
    <s v="Male"/>
    <s v="University College London"/>
    <s v="London"/>
    <s v="United Kingdom"/>
    <s v="GBR"/>
    <x v="91"/>
    <x v="27"/>
  </r>
  <r>
    <x v="59"/>
    <x v="2"/>
    <x v="266"/>
    <s v="&quot;for their discoveries concerning the ionic mechanisms involved in excitation and inhibition in the peripheral and central portions of the nerve cell membrane&quot;"/>
    <d v="2025-03-02T00:00:00"/>
    <s v="Individual"/>
    <x v="344"/>
    <s v="28/01/1907"/>
    <s v="Melbourne"/>
    <s v="Australia"/>
    <s v="Australia"/>
    <s v="Male"/>
    <s v="Australian National University"/>
    <s v="Canberra"/>
    <s v="Australia"/>
    <s v="AUS"/>
    <x v="67"/>
    <x v="5"/>
  </r>
  <r>
    <x v="59"/>
    <x v="3"/>
    <x v="267"/>
    <s v="NA"/>
    <d v="2025-02-02T00:00:00"/>
    <s v="Organization"/>
    <x v="88"/>
    <s v="NA"/>
    <s v="NA"/>
    <s v="NA"/>
    <s v="NA"/>
    <s v="NA"/>
    <s v="NA"/>
    <s v="NA"/>
    <s v="NA"/>
    <m/>
    <x v="18"/>
    <x v="22"/>
  </r>
  <r>
    <x v="59"/>
    <x v="3"/>
    <x v="267"/>
    <s v="NA"/>
    <d v="2025-02-02T00:00:00"/>
    <s v="Organization"/>
    <x v="345"/>
    <s v="NA"/>
    <s v="NA"/>
    <s v="NA"/>
    <s v="NA"/>
    <s v="NA"/>
    <s v="NA"/>
    <s v="NA"/>
    <s v="NA"/>
    <m/>
    <x v="18"/>
    <x v="22"/>
  </r>
  <r>
    <x v="59"/>
    <x v="4"/>
    <x v="268"/>
    <s v="&quot;for his contributions to the theory of the atomic nucleus and the elementary particles, particularly through the discovery and application of fundamental symmetry principles&quot;"/>
    <d v="2025-02-02T00:00:00"/>
    <s v="Individual"/>
    <x v="346"/>
    <s v="18/11/1906"/>
    <s v="Budapest"/>
    <s v="Austria/Hungary (Hungary)"/>
    <s v="Hungary"/>
    <s v="Male"/>
    <s v="Princeton University"/>
    <s v="Princeton, NJ"/>
    <s v="United States of America"/>
    <s v="HUN"/>
    <x v="62"/>
    <x v="31"/>
  </r>
  <r>
    <x v="59"/>
    <x v="4"/>
    <x v="268"/>
    <s v="&quot;for their discoveries concerning nuclear shell structure&quot;"/>
    <d v="2025-04-02T00:00:00"/>
    <s v="Individual"/>
    <x v="347"/>
    <s v="26/06/1911"/>
    <s v="Hamburg"/>
    <s v="Germany"/>
    <s v="Germany"/>
    <s v="Male"/>
    <s v="University of Heidelberg"/>
    <s v="Heidelberg"/>
    <s v="Germany"/>
    <s v="DEU"/>
    <x v="75"/>
    <x v="18"/>
  </r>
  <r>
    <x v="59"/>
    <x v="4"/>
    <x v="268"/>
    <s v="&quot;for their discoveries concerning nuclear shell structure&quot;"/>
    <d v="2025-04-02T00:00:00"/>
    <s v="Individual"/>
    <x v="348"/>
    <s v="29/06/1910"/>
    <s v="Kattowitz (Katowice)"/>
    <s v="Germany (Poland)"/>
    <s v="Poland"/>
    <s v="Female"/>
    <s v="University of California"/>
    <s v="San Diego, CA"/>
    <s v="United States of America"/>
    <s v="POL"/>
    <x v="70"/>
    <x v="40"/>
  </r>
  <r>
    <x v="60"/>
    <x v="0"/>
    <x v="269"/>
    <s v="&quot;for her determinations by X/ray techniques of the structures of important biochemical substances&quot;"/>
    <d v="2025-01-02T00:00:00"/>
    <s v="Individual"/>
    <x v="349"/>
    <s v="06/12/1914"/>
    <s v="Cairo"/>
    <s v="Egypt"/>
    <s v="Egypt"/>
    <s v="Female"/>
    <s v="University of Oxford"/>
    <s v="Oxford"/>
    <s v="United Kingdom"/>
    <s v="EGY"/>
    <x v="77"/>
    <x v="6"/>
  </r>
  <r>
    <x v="60"/>
    <x v="1"/>
    <x v="270"/>
    <s v="&quot;for his work which, rich in ideas and filled with the spirit of freedom and the quest for truth, has exerted a far/reaching influence on our age&quot;"/>
    <d v="2025-01-02T00:00:00"/>
    <s v="Individual"/>
    <x v="350"/>
    <s v="22/06/1909"/>
    <s v="Paris"/>
    <s v="France"/>
    <s v="France"/>
    <s v="Male"/>
    <s v="NA"/>
    <s v="NA"/>
    <s v="NA"/>
    <s v="FRA"/>
    <x v="66"/>
    <x v="21"/>
  </r>
  <r>
    <x v="60"/>
    <x v="2"/>
    <x v="271"/>
    <s v="&quot;for their discoveries concerning the mechanism and regulation of the cholesterol and fatty acid metabolism&quot;"/>
    <d v="2025-02-02T00:00:00"/>
    <s v="Individual"/>
    <x v="351"/>
    <s v="05/06/1915"/>
    <s v="Munich"/>
    <s v="Germany"/>
    <s v="Germany"/>
    <s v="Male"/>
    <s v="Max/Planck/Institut"/>
    <s v="Munich"/>
    <s v="Germany"/>
    <s v="DEU"/>
    <x v="81"/>
    <x v="0"/>
  </r>
  <r>
    <x v="60"/>
    <x v="2"/>
    <x v="271"/>
    <s v="&quot;for their discoveries concerning the mechanism and regulation of the cholesterol and fatty acid metabolism&quot;"/>
    <d v="2025-02-02T00:00:00"/>
    <s v="Individual"/>
    <x v="352"/>
    <s v="22/01/1916"/>
    <s v="Neisse (Nysa)"/>
    <s v="Germany (Poland)"/>
    <s v="Poland"/>
    <s v="Male"/>
    <s v="Harvard University"/>
    <s v="Cambridge, MA"/>
    <s v="United States of America"/>
    <s v="POL"/>
    <x v="76"/>
    <x v="26"/>
  </r>
  <r>
    <x v="60"/>
    <x v="3"/>
    <x v="272"/>
    <s v="NA"/>
    <d v="2025-01-02T00:00:00"/>
    <s v="Individual"/>
    <x v="353"/>
    <s v="16/01/1933"/>
    <s v="Atlanta, GA"/>
    <s v="United States of America"/>
    <s v="United States of America"/>
    <s v="Male"/>
    <s v="NA"/>
    <s v="NA"/>
    <s v="NA"/>
    <s v="USA"/>
    <x v="90"/>
    <x v="49"/>
  </r>
  <r>
    <x v="60"/>
    <x v="4"/>
    <x v="273"/>
    <s v="&quot;for fundamental work in the field of quantum electronics, which has led to the construction of oscillators and amplifiers based on the maser/laser principle&quot;"/>
    <d v="2025-04-02T00:00:00"/>
    <s v="Individual"/>
    <x v="354"/>
    <s v="08/11/1920"/>
    <s v="Atherton"/>
    <s v="Australia"/>
    <s v="Australia"/>
    <s v="Male"/>
    <s v="P.N. Lebedev Physical Institute"/>
    <s v="Moscow"/>
    <s v="Russia"/>
    <s v="AUS"/>
    <x v="79"/>
    <x v="12"/>
  </r>
  <r>
    <x v="60"/>
    <x v="4"/>
    <x v="273"/>
    <s v="&quot;for fundamental work in the field of quantum electronics, which has led to the construction of oscillators and amplifiers based on the maser/laser principle&quot;"/>
    <d v="2025-02-02T00:00:00"/>
    <s v="Individual"/>
    <x v="355"/>
    <s v="29/07/1919"/>
    <s v="Greenville, SC"/>
    <s v="United States of America"/>
    <s v="United States of America"/>
    <s v="Male"/>
    <s v="Massachusetts Institute of Technology (MIT)"/>
    <s v="Cambridge, MA"/>
    <s v="United States of America"/>
    <s v="USA"/>
    <x v="80"/>
    <x v="8"/>
  </r>
  <r>
    <x v="60"/>
    <x v="4"/>
    <x v="273"/>
    <s v="&quot;for fundamental work in the field of quantum electronics, which has led to the construction of oscillators and amplifiers based on the maser/laser principle&quot;"/>
    <d v="2025-04-02T00:00:00"/>
    <s v="Individual"/>
    <x v="356"/>
    <s v="15/12/1926"/>
    <s v="Usman"/>
    <s v="Union of Soviet Socialist Republics (Russia)"/>
    <s v="Russia"/>
    <s v="Male"/>
    <s v="P.N. Lebedev Physical Institute"/>
    <s v="Moscow"/>
    <s v="Russia"/>
    <s v="RUS"/>
    <x v="84"/>
    <x v="39"/>
  </r>
  <r>
    <x v="61"/>
    <x v="0"/>
    <x v="274"/>
    <s v="&quot;for his outstanding achievements in the art of organic synthesis&quot;"/>
    <d v="2025-01-02T00:00:00"/>
    <s v="Individual"/>
    <x v="357"/>
    <s v="05/10/1921"/>
    <s v="Boston, MA"/>
    <s v="United States of America"/>
    <s v="United States of America"/>
    <s v="Male"/>
    <s v="Harvard University"/>
    <s v="Cambridge, MA"/>
    <s v="United States of America"/>
    <s v="USA"/>
    <x v="91"/>
    <x v="12"/>
  </r>
  <r>
    <x v="61"/>
    <x v="1"/>
    <x v="275"/>
    <s v="&quot;for the artistic power and integrity with which, in his epic of the Don, he has given expression to a historic phase in the life of the Russian people&quot;"/>
    <d v="2025-01-02T00:00:00"/>
    <s v="Individual"/>
    <x v="358"/>
    <s v="25/05/1909"/>
    <s v="Veshenskaya"/>
    <s v="Russia"/>
    <s v="Russia"/>
    <s v="Male"/>
    <s v="NA"/>
    <s v="NA"/>
    <s v="NA"/>
    <s v="RUS"/>
    <x v="66"/>
    <x v="5"/>
  </r>
  <r>
    <x v="61"/>
    <x v="2"/>
    <x v="276"/>
    <s v="&quot;for their discoveries concerning genetic control of enzyme and virus synthesis&quot;"/>
    <d v="2025-03-02T00:00:00"/>
    <s v="Individual"/>
    <x v="359"/>
    <s v="06/08/1906"/>
    <s v="Ainay/le/Ch√¢teau"/>
    <s v="France"/>
    <s v="France"/>
    <s v="Male"/>
    <s v="Institut Pasteur"/>
    <s v="Paris"/>
    <s v="France"/>
    <s v="FRA"/>
    <x v="62"/>
    <x v="9"/>
  </r>
  <r>
    <x v="61"/>
    <x v="2"/>
    <x v="276"/>
    <s v="&quot;for their discoveries concerning genetic control of enzyme and virus synthesis&quot;"/>
    <d v="2025-03-02T00:00:00"/>
    <s v="Individual"/>
    <x v="360"/>
    <s v="18/06/1924"/>
    <s v="Nancy"/>
    <s v="France"/>
    <s v="France"/>
    <s v="Male"/>
    <s v="Institut Pasteur"/>
    <s v="Paris"/>
    <s v="France"/>
    <s v="FRA"/>
    <x v="89"/>
    <x v="34"/>
  </r>
  <r>
    <x v="61"/>
    <x v="2"/>
    <x v="276"/>
    <s v="&quot;for their discoveries concerning genetic control of enzyme and virus synthesis&quot;"/>
    <d v="2025-03-02T00:00:00"/>
    <s v="Individual"/>
    <x v="361"/>
    <s v="03/09/1914"/>
    <s v="Paris"/>
    <s v="France"/>
    <s v="France"/>
    <s v="Male"/>
    <s v="Institut Pasteur"/>
    <s v="Paris"/>
    <s v="France"/>
    <s v="FRA"/>
    <x v="77"/>
    <x v="16"/>
  </r>
  <r>
    <x v="61"/>
    <x v="3"/>
    <x v="277"/>
    <s v="NA"/>
    <d v="2025-01-02T00:00:00"/>
    <s v="Organization"/>
    <x v="362"/>
    <s v="NA"/>
    <s v="NA"/>
    <s v="NA"/>
    <s v="NA"/>
    <s v="NA"/>
    <s v="NA"/>
    <s v="NA"/>
    <s v="NA"/>
    <m/>
    <x v="18"/>
    <x v="22"/>
  </r>
  <r>
    <x v="61"/>
    <x v="4"/>
    <x v="278"/>
    <s v="&quot;for their fundamental work in quantum electrodynamics, with deep/ploughing consequences for the physics of elementary particles&quot;"/>
    <d v="2025-03-02T00:00:00"/>
    <s v="Individual"/>
    <x v="363"/>
    <s v="03/12/1922"/>
    <s v="New York, NY"/>
    <s v="United States of America"/>
    <s v="United States of America"/>
    <s v="Male"/>
    <s v="Harvard University"/>
    <s v="Cambridge, MA"/>
    <s v="United States of America"/>
    <s v="USA"/>
    <x v="86"/>
    <x v="14"/>
  </r>
  <r>
    <x v="61"/>
    <x v="4"/>
    <x v="278"/>
    <s v="&quot;for their fundamental work in quantum electrodynamics, with deep/ploughing consequences for the physics of elementary particles&quot;"/>
    <d v="2025-03-02T00:00:00"/>
    <s v="Individual"/>
    <x v="364"/>
    <s v="06/11/1922"/>
    <s v="New York, NY"/>
    <s v="United States of America"/>
    <s v="United States of America"/>
    <s v="Male"/>
    <s v="California Institute of Technology (Caltech)"/>
    <s v="Pasadena, CA"/>
    <s v="United States of America"/>
    <s v="USA"/>
    <x v="86"/>
    <x v="14"/>
  </r>
  <r>
    <x v="61"/>
    <x v="4"/>
    <x v="278"/>
    <s v="&quot;for their fundamental work in quantum electrodynamics, with deep/ploughing consequences for the physics of elementary particles&quot;"/>
    <d v="2025-03-02T00:00:00"/>
    <s v="Individual"/>
    <x v="365"/>
    <s v="01/04/1910"/>
    <s v="Kyoto"/>
    <s v="Japan"/>
    <s v="Japan"/>
    <s v="Male"/>
    <s v="Tokyo University of Education"/>
    <s v="Tokyo"/>
    <s v="Japan"/>
    <s v="JPN"/>
    <x v="70"/>
    <x v="21"/>
  </r>
  <r>
    <x v="62"/>
    <x v="0"/>
    <x v="279"/>
    <s v="&quot;for his fundamental work concerning chemical bonds and the electronic structure of molecules by the molecular orbital method&quot;"/>
    <d v="2025-01-02T00:00:00"/>
    <s v="Individual"/>
    <x v="366"/>
    <s v="1896/06/07"/>
    <s v="Newburyport, MA"/>
    <s v="United States of America"/>
    <s v="United States of America"/>
    <s v="Male"/>
    <s v="University of Chicago"/>
    <s v="Chicago, IL"/>
    <s v="United States of America"/>
    <s v="USA"/>
    <x v="72"/>
    <x v="23"/>
  </r>
  <r>
    <x v="62"/>
    <x v="1"/>
    <x v="280"/>
    <s v="&quot;for her outstanding lyrical and dramatic writing, which interprets Israel's destiny with touching strength&quot;"/>
    <d v="2025-02-02T00:00:00"/>
    <s v="Individual"/>
    <x v="367"/>
    <s v="1891/12/10"/>
    <s v="Berlin"/>
    <s v="Germany"/>
    <s v="Germany"/>
    <s v="Female"/>
    <s v="NA"/>
    <s v="NA"/>
    <s v="NA"/>
    <s v="DEU"/>
    <x v="50"/>
    <x v="15"/>
  </r>
  <r>
    <x v="62"/>
    <x v="1"/>
    <x v="280"/>
    <s v="&quot;for his profoundly characteristic narrative art with motifs from the life of the Jewish people&quot;"/>
    <d v="2025-02-02T00:00:00"/>
    <s v="Individual"/>
    <x v="368"/>
    <s v="1888/07/17"/>
    <s v="Buczacz (Buchach)"/>
    <s v="Austria/Hungary (Ukraine)"/>
    <s v="Ukraine"/>
    <s v="Male"/>
    <s v="NA"/>
    <s v="NA"/>
    <s v="NA"/>
    <s v="UKR"/>
    <x v="58"/>
    <x v="54"/>
  </r>
  <r>
    <x v="62"/>
    <x v="2"/>
    <x v="281"/>
    <s v="&quot;for his discoveries concerning hormonal treatment of prostatic cancer&quot;"/>
    <d v="2025-02-02T00:00:00"/>
    <s v="Individual"/>
    <x v="369"/>
    <s v="23/09/1905"/>
    <s v="Halifax"/>
    <s v="Canada"/>
    <s v="Canada"/>
    <s v="Male"/>
    <s v="University of Chicago"/>
    <s v="Chicago, IL"/>
    <s v="United States of America"/>
    <s v="CAN"/>
    <x v="61"/>
    <x v="43"/>
  </r>
  <r>
    <x v="62"/>
    <x v="2"/>
    <x v="281"/>
    <s v="&quot;for his discovery of tumour/inducing viruses&quot;"/>
    <d v="2025-02-02T00:00:00"/>
    <s v="Individual"/>
    <x v="370"/>
    <s v="1879/10/05"/>
    <s v="Baltimore, MD"/>
    <s v="United States of America"/>
    <s v="United States of America"/>
    <s v="Male"/>
    <s v="Rockefeller University"/>
    <s v="New York, NY"/>
    <s v="United States of America"/>
    <s v="USA"/>
    <x v="41"/>
    <x v="58"/>
  </r>
  <r>
    <x v="62"/>
    <x v="4"/>
    <x v="282"/>
    <s v="&quot;for the discovery and development of optical methods for studying Hertzian resonances in atoms&quot;"/>
    <d v="2025-01-02T00:00:00"/>
    <s v="Individual"/>
    <x v="371"/>
    <s v="06/03/1906"/>
    <s v="Guebwiller"/>
    <s v="Germany (France)"/>
    <s v="France"/>
    <s v="Male"/>
    <s v="√âcole Normale Sup√©rieure"/>
    <s v="Paris"/>
    <s v="France"/>
    <s v="FRA"/>
    <x v="62"/>
    <x v="37"/>
  </r>
  <r>
    <x v="63"/>
    <x v="0"/>
    <x v="283"/>
    <s v="&quot;for their studies of extremely fast chemical reactions, effected by disturbing the equilibrium by means of very short pulses of energy&quot;"/>
    <d v="2025-04-02T00:00:00"/>
    <s v="Individual"/>
    <x v="372"/>
    <s v="13/06/1924"/>
    <s v="Stainforth"/>
    <s v="United Kingdom"/>
    <s v="United Kingdom"/>
    <s v="Male"/>
    <s v="Royal Institution of Great Britain"/>
    <s v="London"/>
    <s v="United Kingdom"/>
    <s v="GBR"/>
    <x v="89"/>
    <x v="14"/>
  </r>
  <r>
    <x v="63"/>
    <x v="0"/>
    <x v="283"/>
    <s v="&quot;for their studies of extremely fast chemical reactions, effected by disturbing the equilibrium by means of very short pulses of energy&quot;"/>
    <d v="2025-02-02T00:00:00"/>
    <s v="Individual"/>
    <x v="373"/>
    <s v="06/09/1931"/>
    <s v="Bochum"/>
    <s v="Germany"/>
    <s v="Germany"/>
    <s v="Male"/>
    <s v="Max/Planck/Institut"/>
    <s v="G√∂ttingen"/>
    <s v="Germany"/>
    <s v="DEU"/>
    <x v="93"/>
    <x v="17"/>
  </r>
  <r>
    <x v="63"/>
    <x v="0"/>
    <x v="283"/>
    <s v="&quot;for their studies of extremely fast chemical reactions, effected by disturbing the equilibrium by means of very short pulses of energy&quot;"/>
    <d v="2025-04-02T00:00:00"/>
    <s v="Individual"/>
    <x v="374"/>
    <s v="1897/11/09"/>
    <s v="Cambridge"/>
    <s v="United Kingdom"/>
    <s v="United Kingdom"/>
    <s v="Male"/>
    <s v="Institute of Physical Chemistry"/>
    <s v="Cambridge"/>
    <s v="United Kingdom"/>
    <s v="GBR"/>
    <x v="65"/>
    <x v="23"/>
  </r>
  <r>
    <x v="63"/>
    <x v="1"/>
    <x v="284"/>
    <s v="&quot;for his vivid literary achievement, deep/rooted in the national traits and traditions of Indian peoples of Latin America&quot;"/>
    <d v="2025-01-02T00:00:00"/>
    <s v="Individual"/>
    <x v="375"/>
    <s v="1899/10/19"/>
    <s v="Guatemala City"/>
    <s v="Guatemala"/>
    <s v="Guatemala"/>
    <s v="Male"/>
    <s v="NA"/>
    <s v="NA"/>
    <s v="NA"/>
    <s v="GTM"/>
    <x v="73"/>
    <x v="29"/>
  </r>
  <r>
    <x v="63"/>
    <x v="2"/>
    <x v="285"/>
    <s v="&quot;for their discoveries concerning the primary physiological and chemical visual processes in the eye&quot;"/>
    <d v="2025-03-02T00:00:00"/>
    <s v="Individual"/>
    <x v="376"/>
    <s v="19/11/1910"/>
    <s v="New York, NY"/>
    <s v="United States of America"/>
    <s v="United States of America"/>
    <s v="Male"/>
    <s v="Harvard University"/>
    <s v="Cambridge, MA"/>
    <s v="United States of America"/>
    <s v="USA"/>
    <x v="70"/>
    <x v="31"/>
  </r>
  <r>
    <x v="63"/>
    <x v="2"/>
    <x v="285"/>
    <s v="&quot;for their discoveries concerning the primary physiological and chemical visual processes in the eye&quot;"/>
    <d v="2025-03-02T00:00:00"/>
    <s v="Individual"/>
    <x v="377"/>
    <s v="23/12/1907"/>
    <s v="Bloomsburg, PA"/>
    <s v="United States of America"/>
    <s v="United States of America"/>
    <s v="Male"/>
    <s v="Rockefeller University"/>
    <s v="New York, NY"/>
    <s v="United States of America"/>
    <s v="USA"/>
    <x v="67"/>
    <x v="37"/>
  </r>
  <r>
    <x v="63"/>
    <x v="2"/>
    <x v="285"/>
    <s v="&quot;for their discoveries concerning the primary physiological and chemical visual processes in the eye&quot;"/>
    <d v="2025-03-02T00:00:00"/>
    <s v="Individual"/>
    <x v="378"/>
    <s v="31/10/1904"/>
    <s v="Helsinki"/>
    <s v="Russian Empire (Finland)"/>
    <s v="Finland"/>
    <s v="Male"/>
    <s v="Karolinska Institutet"/>
    <s v="Stockholm"/>
    <s v="Sweden"/>
    <s v="FIN"/>
    <x v="64"/>
    <x v="25"/>
  </r>
  <r>
    <x v="63"/>
    <x v="4"/>
    <x v="286"/>
    <s v="&quot;for his contributions to the theory of nuclear reactions, especially his discoveries concerning the energy production in stars&quot;"/>
    <d v="2025-01-02T00:00:00"/>
    <s v="Individual"/>
    <x v="379"/>
    <s v="08/02/1910"/>
    <s v="Strassburg (Strasbourg)"/>
    <s v="Germany (France)"/>
    <s v="France"/>
    <s v="Male"/>
    <s v="Cornell University"/>
    <s v="Ithaca, NY"/>
    <s v="United States of America"/>
    <s v="FRA"/>
    <x v="70"/>
    <x v="31"/>
  </r>
  <r>
    <x v="64"/>
    <x v="0"/>
    <x v="287"/>
    <s v="&quot;for the discovery of the reciprocal relations bearing his name, which are fundamental for the thermodynamics of irreversible processes&quot;"/>
    <d v="2025-01-02T00:00:00"/>
    <s v="Individual"/>
    <x v="380"/>
    <s v="28/11/1907"/>
    <s v="Kristiania (Oslo)"/>
    <s v="Norway"/>
    <s v="Norway"/>
    <s v="Male"/>
    <s v="Yale University"/>
    <s v="New Haven, CT"/>
    <s v="United States of America"/>
    <s v="NOR"/>
    <x v="67"/>
    <x v="43"/>
  </r>
  <r>
    <x v="64"/>
    <x v="1"/>
    <x v="288"/>
    <s v="&quot;for his narrative mastery, which with great sensibility expresses the essence of the Japanese mind&quot;"/>
    <d v="2025-01-02T00:00:00"/>
    <s v="Individual"/>
    <x v="381"/>
    <s v="1899/06/11"/>
    <s v="Osaka"/>
    <s v="Japan"/>
    <s v="Japan"/>
    <s v="Male"/>
    <s v="NA"/>
    <s v="NA"/>
    <s v="NA"/>
    <s v="JPN"/>
    <x v="73"/>
    <x v="10"/>
  </r>
  <r>
    <x v="64"/>
    <x v="2"/>
    <x v="289"/>
    <s v="&quot;for their interpretation of the genetic code and its function in protein synthesis&quot;"/>
    <d v="2025-03-02T00:00:00"/>
    <s v="Individual"/>
    <x v="382"/>
    <s v="02/09/1926"/>
    <s v="Raipur"/>
    <s v="India"/>
    <s v="India"/>
    <s v="Male"/>
    <s v="University of Wisconsin"/>
    <s v="Madison, WI"/>
    <s v="United States of America"/>
    <s v="IND"/>
    <x v="84"/>
    <x v="27"/>
  </r>
  <r>
    <x v="64"/>
    <x v="2"/>
    <x v="289"/>
    <s v="&quot;for their interpretation of the genetic code and its function in protein synthesis&quot;"/>
    <d v="2025-03-02T00:00:00"/>
    <s v="Individual"/>
    <x v="383"/>
    <s v="05/10/1931"/>
    <s v="New York, NY"/>
    <s v="United States of America"/>
    <s v="United States of America"/>
    <s v="Male"/>
    <s v="National Institutes of Health"/>
    <s v="Bethesda, MD"/>
    <s v="United States of America"/>
    <s v="USA"/>
    <x v="93"/>
    <x v="11"/>
  </r>
  <r>
    <x v="64"/>
    <x v="2"/>
    <x v="289"/>
    <s v="&quot;for their interpretation of the genetic code and its function in protein synthesis&quot;"/>
    <d v="2025-03-02T00:00:00"/>
    <s v="Individual"/>
    <x v="384"/>
    <s v="29/01/1926"/>
    <s v="Urbana, IL"/>
    <s v="United States of America"/>
    <s v="United States of America"/>
    <s v="Male"/>
    <s v="Cornell University"/>
    <s v="Ithaca, NY"/>
    <s v="United States of America"/>
    <s v="USA"/>
    <x v="84"/>
    <x v="27"/>
  </r>
  <r>
    <x v="64"/>
    <x v="3"/>
    <x v="290"/>
    <s v="NA"/>
    <d v="2025-01-02T00:00:00"/>
    <s v="Individual"/>
    <x v="385"/>
    <s v="1887/10/05"/>
    <s v="Bayonne"/>
    <s v="France"/>
    <s v="France"/>
    <s v="Male"/>
    <s v="NA"/>
    <s v="NA"/>
    <s v="NA"/>
    <s v="FRA"/>
    <x v="52"/>
    <x v="53"/>
  </r>
  <r>
    <x v="64"/>
    <x v="4"/>
    <x v="291"/>
    <s v="&quot;for his decisive contributions to elementary particle physics, in particular the discovery of a large number of resonance states, made possible through his development of the technique of using hydrogen bubble chamber and data analysis&quot;"/>
    <d v="2025-01-02T00:00:00"/>
    <s v="Individual"/>
    <x v="386"/>
    <s v="14/06/1915"/>
    <s v="San Francisco, CA"/>
    <s v="United States of America"/>
    <s v="United States of America"/>
    <s v="Male"/>
    <s v="University of California"/>
    <s v="Berkeley, CA"/>
    <s v="United States of America"/>
    <s v="USA"/>
    <x v="81"/>
    <x v="40"/>
  </r>
  <r>
    <x v="65"/>
    <x v="0"/>
    <x v="292"/>
    <s v="&quot;for their contributions to the development of the concept of conformation and its application in chemistry&quot;"/>
    <d v="2025-02-02T00:00:00"/>
    <s v="Individual"/>
    <x v="387"/>
    <s v="10/08/1922"/>
    <s v="Gravesend"/>
    <s v="United Kingdom"/>
    <s v="United Kingdom"/>
    <s v="Male"/>
    <s v="Imperial College"/>
    <s v="London"/>
    <s v="United Kingdom"/>
    <s v="GBR"/>
    <x v="86"/>
    <x v="2"/>
  </r>
  <r>
    <x v="65"/>
    <x v="0"/>
    <x v="292"/>
    <s v="&quot;for their contributions to the development of the concept of conformation and its application in chemistry&quot;"/>
    <d v="2025-02-02T00:00:00"/>
    <s v="Individual"/>
    <x v="388"/>
    <s v="1897/05/17"/>
    <s v="Kristiania (Oslo)"/>
    <s v="Norway"/>
    <s v="Norway"/>
    <s v="Male"/>
    <s v="University of Oslo"/>
    <s v="Oslo"/>
    <s v="Norway"/>
    <s v="NOR"/>
    <x v="65"/>
    <x v="20"/>
  </r>
  <r>
    <x v="65"/>
    <x v="5"/>
    <x v="293"/>
    <s v="&quot;for having developed and applied dynamic models for the analysis of economic processes&quot;"/>
    <d v="2025-02-02T00:00:00"/>
    <s v="Individual"/>
    <x v="389"/>
    <s v="05/12/1907"/>
    <s v="the Hague"/>
    <s v="Netherlands"/>
    <s v="Netherlands"/>
    <s v="Male"/>
    <s v="The Netherlands School of Economics"/>
    <s v="Rotterdam"/>
    <s v="Netherlands"/>
    <s v="NLD"/>
    <x v="67"/>
    <x v="1"/>
  </r>
  <r>
    <x v="65"/>
    <x v="5"/>
    <x v="293"/>
    <s v="&quot;for having developed and applied dynamic models for the analysis of economic processes&quot;"/>
    <d v="2025-02-02T00:00:00"/>
    <s v="Individual"/>
    <x v="390"/>
    <s v="1895/03/03"/>
    <s v="Oslo"/>
    <s v="Norway"/>
    <s v="Norway"/>
    <s v="Male"/>
    <s v="University of Oslo"/>
    <s v="Oslo"/>
    <s v="Norway"/>
    <s v="NOR"/>
    <x v="68"/>
    <x v="19"/>
  </r>
  <r>
    <x v="65"/>
    <x v="1"/>
    <x v="294"/>
    <s v="&quot;for his writing, which / in new forms for the novel and drama / in the destitution of modern man acquires its elevation&quot;"/>
    <d v="2025-01-02T00:00:00"/>
    <s v="Individual"/>
    <x v="391"/>
    <s v="14/04/1910"/>
    <s v="Dublin"/>
    <s v="Ireland"/>
    <s v="Ireland"/>
    <s v="Male"/>
    <s v="NA"/>
    <s v="NA"/>
    <s v="NA"/>
    <s v="IRL"/>
    <x v="70"/>
    <x v="9"/>
  </r>
  <r>
    <x v="65"/>
    <x v="2"/>
    <x v="295"/>
    <s v="&quot;for their discoveries concerning the replication mechanism and the genetic structure of viruses&quot;"/>
    <d v="2025-03-02T00:00:00"/>
    <s v="Individual"/>
    <x v="392"/>
    <s v="13/04/1912"/>
    <s v="Owosso, MI"/>
    <s v="United States of America"/>
    <s v="United States of America"/>
    <s v="Male"/>
    <s v="Carnegie Institution of Washington"/>
    <s v="New York, NY"/>
    <s v="United States of America"/>
    <s v="USA"/>
    <x v="83"/>
    <x v="31"/>
  </r>
  <r>
    <x v="65"/>
    <x v="2"/>
    <x v="295"/>
    <s v="&quot;for their discoveries concerning the replication mechanism and the genetic structure of viruses&quot;"/>
    <d v="2025-03-02T00:00:00"/>
    <s v="Individual"/>
    <x v="393"/>
    <s v="10/04/1910"/>
    <s v="Berlin"/>
    <s v="Germany"/>
    <s v="Germany"/>
    <s v="Male"/>
    <s v="California Institute of Technology (Caltech)"/>
    <s v="Pasadena, CA"/>
    <s v="United States of America"/>
    <s v="DEU"/>
    <x v="70"/>
    <x v="9"/>
  </r>
  <r>
    <x v="65"/>
    <x v="2"/>
    <x v="295"/>
    <s v="&quot;for their discoveries concerning the replication mechanism and the genetic structure of viruses&quot;"/>
    <d v="2025-03-02T00:00:00"/>
    <s v="Individual"/>
    <x v="394"/>
    <s v="14/08/1916"/>
    <s v="Torino"/>
    <s v="Italy"/>
    <s v="Italy"/>
    <s v="Male"/>
    <s v="Massachusetts Institute of Technology (MIT)"/>
    <s v="Cambridge, MA"/>
    <s v="United States of America"/>
    <s v="ITA"/>
    <x v="76"/>
    <x v="40"/>
  </r>
  <r>
    <x v="65"/>
    <x v="3"/>
    <x v="296"/>
    <s v="NA"/>
    <d v="2025-01-02T00:00:00"/>
    <s v="Organization"/>
    <x v="395"/>
    <s v="NA"/>
    <s v="NA"/>
    <s v="NA"/>
    <s v="NA"/>
    <s v="NA"/>
    <s v="NA"/>
    <s v="NA"/>
    <s v="NA"/>
    <m/>
    <x v="18"/>
    <x v="22"/>
  </r>
  <r>
    <x v="65"/>
    <x v="4"/>
    <x v="297"/>
    <s v="&quot;for his contributions and discoveries concerning the classification of elementary particles and their interactions&quot;"/>
    <d v="2025-01-02T00:00:00"/>
    <s v="Individual"/>
    <x v="396"/>
    <s v="16/09/1933"/>
    <s v="New York, NY"/>
    <s v="United States of America"/>
    <s v="United States of America"/>
    <s v="Male"/>
    <s v="California Institute of Technology (Caltech)"/>
    <s v="Pasadena, CA"/>
    <s v="United States of America"/>
    <s v="USA"/>
    <x v="90"/>
    <x v="17"/>
  </r>
  <r>
    <x v="66"/>
    <x v="0"/>
    <x v="298"/>
    <s v="&quot;for his discovery of sugar nucleotides and their role in the biosynthesis of carbohydrates&quot;"/>
    <d v="2025-01-02T00:00:00"/>
    <s v="Individual"/>
    <x v="397"/>
    <s v="10/06/1910"/>
    <s v="Paris"/>
    <s v="France"/>
    <s v="France"/>
    <s v="Male"/>
    <s v="Institute for Biochemical Research"/>
    <s v="Buenos Aires"/>
    <s v="Argentina"/>
    <s v="FRA"/>
    <x v="70"/>
    <x v="37"/>
  </r>
  <r>
    <x v="66"/>
    <x v="5"/>
    <x v="299"/>
    <s v="&quot;for the scientific work through which he has developed static and dynamic economic theory and actively contributed to raising the level of analysis in economic science&quot;"/>
    <d v="2025-01-02T00:00:00"/>
    <s v="Individual"/>
    <x v="398"/>
    <s v="16/05/1919"/>
    <s v="Gary, IN"/>
    <s v="United States of America"/>
    <s v="United States of America"/>
    <s v="Male"/>
    <s v="Massachusetts Institute of Technology (MIT)"/>
    <s v="Cambridge, MA"/>
    <s v="United States of America"/>
    <s v="USA"/>
    <x v="80"/>
    <x v="16"/>
  </r>
  <r>
    <x v="66"/>
    <x v="1"/>
    <x v="300"/>
    <s v="&quot;for the ethical force with which he has pursued the indispensable traditions of Russian literature&quot;"/>
    <d v="2025-01-02T00:00:00"/>
    <s v="Individual"/>
    <x v="399"/>
    <s v="13/11/1922"/>
    <s v="Kislovodsk"/>
    <s v="Russia"/>
    <s v="Russia"/>
    <s v="Male"/>
    <s v="NA"/>
    <s v="NA"/>
    <s v="NA"/>
    <s v="RUS"/>
    <x v="86"/>
    <x v="26"/>
  </r>
  <r>
    <x v="66"/>
    <x v="2"/>
    <x v="301"/>
    <s v="&quot;for their discoveries concerning the humoral transmittors in the nerve terminals and the mechanism for their storage, release and inactivation&quot;"/>
    <d v="2025-03-02T00:00:00"/>
    <s v="Individual"/>
    <x v="400"/>
    <s v="31/05/1916"/>
    <s v="New York, NY"/>
    <s v="United States of America"/>
    <s v="United States of America"/>
    <s v="Male"/>
    <s v="National Institutes of Health"/>
    <s v="Bethesda, MD"/>
    <s v="United States of America"/>
    <s v="USA"/>
    <x v="76"/>
    <x v="24"/>
  </r>
  <r>
    <x v="66"/>
    <x v="2"/>
    <x v="301"/>
    <s v="&quot;for their discoveries concerning the humoral transmittors in the nerve terminals and the mechanism for their storage, release and inactivation&quot;"/>
    <d v="2025-03-02T00:00:00"/>
    <s v="Individual"/>
    <x v="401"/>
    <s v="27/03/1915"/>
    <s v="Leipzig"/>
    <s v="Germany"/>
    <s v="Germany"/>
    <s v="Male"/>
    <s v="University College London"/>
    <s v="London"/>
    <s v="United Kingdom"/>
    <s v="DEU"/>
    <x v="81"/>
    <x v="21"/>
  </r>
  <r>
    <x v="66"/>
    <x v="2"/>
    <x v="301"/>
    <s v="&quot;for their discoveries concerning the humoral transmittors in the nerve terminals and the mechanism for their storage, release and inactivation&quot;"/>
    <d v="2025-03-02T00:00:00"/>
    <s v="Individual"/>
    <x v="402"/>
    <s v="03/07/1909"/>
    <s v="Stockholm"/>
    <s v="Sweden"/>
    <s v="Sweden"/>
    <s v="Male"/>
    <s v="Karolinska Institutet"/>
    <s v="Stockholm"/>
    <s v="Sweden"/>
    <s v="SWE"/>
    <x v="66"/>
    <x v="43"/>
  </r>
  <r>
    <x v="66"/>
    <x v="3"/>
    <x v="302"/>
    <s v="NA"/>
    <d v="2025-01-02T00:00:00"/>
    <s v="Individual"/>
    <x v="403"/>
    <s v="26/03/1918"/>
    <s v="Cresco, IA"/>
    <s v="United States of America"/>
    <s v="United States of America"/>
    <s v="Male"/>
    <s v="NA"/>
    <s v="NA"/>
    <s v="NA"/>
    <s v="USA"/>
    <x v="78"/>
    <x v="18"/>
  </r>
  <r>
    <x v="66"/>
    <x v="4"/>
    <x v="303"/>
    <s v="&quot;for fundamental work and discoveries in magnetohydro/dynamics with fruitful applications in different parts of plasma physics&quot;"/>
    <d v="2025-02-02T00:00:00"/>
    <s v="Individual"/>
    <x v="404"/>
    <s v="31/05/1912"/>
    <s v="Norrk√∂ping"/>
    <s v="Sweden"/>
    <s v="Sweden"/>
    <s v="Male"/>
    <s v="Royal Institute of Technology"/>
    <s v="Stockholm"/>
    <s v="Sweden"/>
    <s v="SWE"/>
    <x v="83"/>
    <x v="33"/>
  </r>
  <r>
    <x v="66"/>
    <x v="4"/>
    <x v="303"/>
    <s v="&quot;for fundamental work and discoveries concerning antiferromagnetism and ferrimagnetism which have led to important applications in solid state physics&quot;"/>
    <d v="2025-02-02T00:00:00"/>
    <s v="Individual"/>
    <x v="405"/>
    <s v="23/11/1908"/>
    <s v="Lyon"/>
    <s v="France"/>
    <s v="France"/>
    <s v="Male"/>
    <s v="University of Grenoble"/>
    <s v="Grenoble"/>
    <s v="France"/>
    <s v="FRA"/>
    <x v="71"/>
    <x v="1"/>
  </r>
  <r>
    <x v="67"/>
    <x v="0"/>
    <x v="304"/>
    <s v="&quot;for his contributions to the knowledge of electronic structure and geometry of molecules, particularly free radicals&quot;"/>
    <d v="2025-01-02T00:00:00"/>
    <s v="Individual"/>
    <x v="406"/>
    <s v="26/12/1908"/>
    <s v="Hamburg"/>
    <s v="Germany"/>
    <s v="Germany"/>
    <s v="Male"/>
    <s v="National Research Council of Canada"/>
    <s v="Ottawa"/>
    <s v="Canada"/>
    <s v="DEU"/>
    <x v="71"/>
    <x v="25"/>
  </r>
  <r>
    <x v="67"/>
    <x v="5"/>
    <x v="305"/>
    <s v="&quot;for his empirically founded interpretation of economic growth which has led to new and deepened insight into the economic and social structure and process of development&quot;"/>
    <d v="2025-01-02T00:00:00"/>
    <s v="Individual"/>
    <x v="407"/>
    <s v="01/05/1905"/>
    <s v="Pinsk"/>
    <s v="Russian Empire (Belarus)"/>
    <s v="Belarus"/>
    <s v="Male"/>
    <s v="Harvard University"/>
    <s v="Cambridge, MA"/>
    <s v="United States of America"/>
    <s v="BLR"/>
    <x v="61"/>
    <x v="50"/>
  </r>
  <r>
    <x v="67"/>
    <x v="1"/>
    <x v="306"/>
    <s v="&quot;for a poetry that with the action of an elemental force brings alive a continent's destiny and dreams&quot;"/>
    <d v="2025-01-02T00:00:00"/>
    <s v="Individual"/>
    <x v="408"/>
    <s v="08/12/1908"/>
    <s v="Parral"/>
    <s v="Chile"/>
    <s v="Chile"/>
    <s v="Male"/>
    <s v="NA"/>
    <s v="NA"/>
    <s v="NA"/>
    <s v="CHL"/>
    <x v="71"/>
    <x v="25"/>
  </r>
  <r>
    <x v="67"/>
    <x v="2"/>
    <x v="307"/>
    <s v="&quot;for his discoveries concerning the mechanisms of the action of hormones&quot;"/>
    <d v="2025-01-02T00:00:00"/>
    <s v="Individual"/>
    <x v="409"/>
    <s v="20/11/1919"/>
    <s v="Burlingame, KS"/>
    <s v="United States of America"/>
    <s v="United States of America"/>
    <s v="Male"/>
    <s v="Vanderbilt University"/>
    <s v="Nashville, TN"/>
    <s v="United States of America"/>
    <s v="USA"/>
    <x v="80"/>
    <x v="18"/>
  </r>
  <r>
    <x v="67"/>
    <x v="3"/>
    <x v="308"/>
    <s v="NA"/>
    <d v="2025-01-02T00:00:00"/>
    <s v="Individual"/>
    <x v="410"/>
    <s v="19/12/1917"/>
    <s v="L√ºbeck"/>
    <s v="Germany"/>
    <s v="Germany"/>
    <s v="Male"/>
    <s v="NA"/>
    <s v="NA"/>
    <s v="NA"/>
    <s v="DEU"/>
    <x v="82"/>
    <x v="24"/>
  </r>
  <r>
    <x v="67"/>
    <x v="4"/>
    <x v="309"/>
    <s v="&quot;for his invention and development of the holographic method&quot;"/>
    <d v="2025-01-02T00:00:00"/>
    <s v="Individual"/>
    <x v="411"/>
    <s v="07/05/1904"/>
    <s v="Budapest"/>
    <s v="Hungary"/>
    <s v="Hungary"/>
    <s v="Male"/>
    <s v="Imperial College"/>
    <s v="London"/>
    <s v="United Kingdom"/>
    <s v="HUN"/>
    <x v="64"/>
    <x v="36"/>
  </r>
  <r>
    <x v="68"/>
    <x v="0"/>
    <x v="310"/>
    <s v="&quot;for his work on ribonuclease, especially concerning the connection between the amino acid sequence and the biologically active conformation&quot;"/>
    <d v="2025-02-02T00:00:00"/>
    <s v="Individual"/>
    <x v="412"/>
    <s v="27/03/1920"/>
    <s v="Monessen, PA"/>
    <s v="United States of America"/>
    <s v="United States of America"/>
    <s v="Male"/>
    <s v="National Institutes of Health"/>
    <s v="Bethesda, MD"/>
    <s v="United States of America"/>
    <s v="USA"/>
    <x v="79"/>
    <x v="18"/>
  </r>
  <r>
    <x v="68"/>
    <x v="0"/>
    <x v="310"/>
    <s v="&quot;for their contribution to the understanding of the connection between chemical structure and catalytic activity of the active centre of the ribonuclease molecule&quot;"/>
    <d v="2025-04-02T00:00:00"/>
    <s v="Individual"/>
    <x v="413"/>
    <s v="10/04/1917"/>
    <s v="Chicago, IL"/>
    <s v="United States of America"/>
    <s v="United States of America"/>
    <s v="Male"/>
    <s v="Rockefeller University"/>
    <s v="New York, NY"/>
    <s v="United States of America"/>
    <s v="USA"/>
    <x v="82"/>
    <x v="21"/>
  </r>
  <r>
    <x v="68"/>
    <x v="0"/>
    <x v="310"/>
    <s v="&quot;for their contribution to the understanding of the connection between chemical structure and catalytic activity of the active centre of the ribonuclease molecule&quot;"/>
    <d v="2025-04-02T00:00:00"/>
    <s v="Individual"/>
    <x v="414"/>
    <s v="26/06/1915"/>
    <s v="New York, NY"/>
    <s v="United States of America"/>
    <s v="United States of America"/>
    <s v="Male"/>
    <s v="Rockefeller University"/>
    <s v="New York, NY"/>
    <s v="United States of America"/>
    <s v="USA"/>
    <x v="81"/>
    <x v="31"/>
  </r>
  <r>
    <x v="68"/>
    <x v="5"/>
    <x v="311"/>
    <s v="&quot;for their pioneering contributions to general economic equilibrium theory and welfare theory&quot;"/>
    <d v="2025-02-02T00:00:00"/>
    <s v="Individual"/>
    <x v="415"/>
    <s v="05/08/1908"/>
    <s v="Warwick"/>
    <s v="United Kingdom"/>
    <s v="United Kingdom"/>
    <s v="Male"/>
    <s v="University of Oxford"/>
    <s v="Oxford"/>
    <s v="United Kingdom"/>
    <s v="GBR"/>
    <x v="71"/>
    <x v="28"/>
  </r>
  <r>
    <x v="68"/>
    <x v="5"/>
    <x v="311"/>
    <s v="&quot;for their pioneering contributions to general economic equilibrium theory and welfare theory&quot;"/>
    <d v="2025-02-02T00:00:00"/>
    <s v="Individual"/>
    <x v="416"/>
    <s v="24/08/1925"/>
    <s v="New York, NY"/>
    <s v="United States of America"/>
    <s v="United States of America"/>
    <s v="Male"/>
    <s v="Harvard University"/>
    <s v="Cambridge, MA"/>
    <s v="United States of America"/>
    <s v="USA"/>
    <x v="94"/>
    <x v="2"/>
  </r>
  <r>
    <x v="68"/>
    <x v="1"/>
    <x v="312"/>
    <s v="&quot;for his writing which through its combination of a broad perspective on his time and a sensitive skill in characterization has contributed to a renewal of German literature&quot;"/>
    <d v="2025-01-02T00:00:00"/>
    <s v="Individual"/>
    <x v="417"/>
    <s v="22/12/1921"/>
    <s v="Cologne"/>
    <s v="Germany"/>
    <s v="Germany"/>
    <s v="Male"/>
    <s v="NA"/>
    <s v="NA"/>
    <s v="NA"/>
    <s v="DEU"/>
    <x v="91"/>
    <x v="16"/>
  </r>
  <r>
    <x v="68"/>
    <x v="2"/>
    <x v="313"/>
    <s v="&quot;for their discoveries concerning the chemical structure of antibodies&quot;"/>
    <d v="2025-02-02T00:00:00"/>
    <s v="Individual"/>
    <x v="418"/>
    <s v="08/01/1933"/>
    <s v="New York, NY"/>
    <s v="United States of America"/>
    <s v="United States of America"/>
    <s v="Male"/>
    <s v="Rockefeller University"/>
    <s v="New York, NY"/>
    <s v="United States of America"/>
    <s v="USA"/>
    <x v="90"/>
    <x v="35"/>
  </r>
  <r>
    <x v="68"/>
    <x v="2"/>
    <x v="313"/>
    <s v="&quot;for their discoveries concerning the chemical structure of antibodies&quot;"/>
    <d v="2025-02-02T00:00:00"/>
    <s v="Individual"/>
    <x v="419"/>
    <s v="11/08/1921"/>
    <s v="Newton/le/Willows"/>
    <s v="United Kingdom"/>
    <s v="United Kingdom"/>
    <s v="Male"/>
    <s v="University of Oxford"/>
    <s v="Oxford"/>
    <s v="United Kingdom"/>
    <s v="GBR"/>
    <x v="91"/>
    <x v="16"/>
  </r>
  <r>
    <x v="68"/>
    <x v="4"/>
    <x v="314"/>
    <s v="&quot;for their jointly developed theory of superconductivity, usually called the BCS/theory&quot;"/>
    <d v="2025-03-02T00:00:00"/>
    <s v="Individual"/>
    <x v="295"/>
    <s v="24/05/1912"/>
    <s v="Madison, WI"/>
    <s v="United States of America"/>
    <s v="United States of America"/>
    <s v="Male"/>
    <s v="University of Illinois"/>
    <s v="Urbana, IL"/>
    <s v="United States of America"/>
    <s v="USA"/>
    <x v="83"/>
    <x v="37"/>
  </r>
  <r>
    <x v="68"/>
    <x v="4"/>
    <x v="314"/>
    <s v="&quot;for their jointly developed theory of superconductivity, usually called the BCS/theory&quot;"/>
    <d v="2025-03-02T00:00:00"/>
    <s v="Individual"/>
    <x v="420"/>
    <s v="01/06/1935"/>
    <s v="Oak Park, IL"/>
    <s v="United States of America"/>
    <s v="United States of America"/>
    <s v="Male"/>
    <s v="University of Pennsylvania"/>
    <s v="Philadelphia, PA"/>
    <s v="United States of America"/>
    <s v="USA"/>
    <x v="95"/>
    <x v="11"/>
  </r>
  <r>
    <x v="68"/>
    <x v="4"/>
    <x v="314"/>
    <s v="&quot;for their jointly developed theory of superconductivity, usually called the BCS/theory&quot;"/>
    <d v="2025-03-02T00:00:00"/>
    <s v="Individual"/>
    <x v="421"/>
    <s v="01/03/1934"/>
    <s v="New York, NY"/>
    <s v="United States of America"/>
    <s v="United States of America"/>
    <s v="Male"/>
    <s v="Brown University"/>
    <s v="Providence, RI"/>
    <s v="United States of America"/>
    <s v="USA"/>
    <x v="96"/>
    <x v="39"/>
  </r>
  <r>
    <x v="69"/>
    <x v="0"/>
    <x v="315"/>
    <s v="&quot;for their pioneering work, performed independently, on the chemistry of the organometallic, so called sandwich compounds&quot;"/>
    <d v="2025-02-02T00:00:00"/>
    <s v="Individual"/>
    <x v="422"/>
    <s v="12/10/1922"/>
    <s v="Munich"/>
    <s v="Germany"/>
    <s v="Germany"/>
    <s v="Male"/>
    <s v="Technical University"/>
    <s v="Munich"/>
    <s v="Germany"/>
    <s v="DEU"/>
    <x v="86"/>
    <x v="16"/>
  </r>
  <r>
    <x v="69"/>
    <x v="0"/>
    <x v="315"/>
    <s v="&quot;for their pioneering work, performed independently, on the chemistry of the organometallic, so called sandwich compounds&quot;"/>
    <d v="2025-02-02T00:00:00"/>
    <s v="Individual"/>
    <x v="423"/>
    <s v="15/07/1925"/>
    <s v="Todmorden"/>
    <s v="United Kingdom"/>
    <s v="United Kingdom"/>
    <s v="Male"/>
    <s v="Imperial College"/>
    <s v="London"/>
    <s v="United Kingdom"/>
    <s v="GBR"/>
    <x v="94"/>
    <x v="26"/>
  </r>
  <r>
    <x v="69"/>
    <x v="5"/>
    <x v="316"/>
    <s v="&quot;for the development of the input/output method and for its application to important economic problems&quot;"/>
    <d v="2025-01-02T00:00:00"/>
    <s v="Individual"/>
    <x v="424"/>
    <s v="09/05/1910"/>
    <s v="St. Petersburg"/>
    <s v="Russia"/>
    <s v="Russia"/>
    <s v="Male"/>
    <s v="Harvard University"/>
    <s v="Cambridge, MA"/>
    <s v="United States of America"/>
    <s v="RUS"/>
    <x v="70"/>
    <x v="25"/>
  </r>
  <r>
    <x v="69"/>
    <x v="1"/>
    <x v="317"/>
    <s v="&quot;for an epic and psychological narrative art which has introduced a new continent into literature&quot;"/>
    <d v="2025-01-02T00:00:00"/>
    <s v="Individual"/>
    <x v="425"/>
    <s v="29/05/1916"/>
    <s v="London"/>
    <s v="United Kingdom"/>
    <s v="United Kingdom"/>
    <s v="Male"/>
    <s v="NA"/>
    <s v="NA"/>
    <s v="NA"/>
    <s v="GBR"/>
    <x v="76"/>
    <x v="31"/>
  </r>
  <r>
    <x v="69"/>
    <x v="2"/>
    <x v="318"/>
    <s v="&quot;for their discoveries concerning organization and elicitation of individual and social behaviour patterns&quot;"/>
    <d v="2025-03-02T00:00:00"/>
    <s v="Individual"/>
    <x v="426"/>
    <s v="1886/11/20"/>
    <s v="Vienna"/>
    <s v="Austria"/>
    <s v="Austria"/>
    <s v="Male"/>
    <s v="Munich University"/>
    <s v="Munich"/>
    <s v="Germany"/>
    <s v="AUT"/>
    <x v="47"/>
    <x v="58"/>
  </r>
  <r>
    <x v="69"/>
    <x v="2"/>
    <x v="318"/>
    <s v="&quot;for their discoveries concerning organization and elicitation of individual and social behaviour patterns&quot;"/>
    <d v="2025-03-02T00:00:00"/>
    <s v="Individual"/>
    <x v="427"/>
    <s v="12/07/1907"/>
    <s v="Vienna"/>
    <s v="Austria"/>
    <s v="Austria"/>
    <s v="Male"/>
    <s v="Konrad/Lorenz/Institut der √ñsterreichischen Akademie der Wissen¬≠schaften, Forschungsstelle f√ºr Ethologie"/>
    <s v="Altenberg; Gr√ºnau im Almtal"/>
    <s v="Austria"/>
    <s v="AUT"/>
    <x v="67"/>
    <x v="50"/>
  </r>
  <r>
    <x v="69"/>
    <x v="2"/>
    <x v="318"/>
    <s v="&quot;for their discoveries concerning organization and elicitation of individual and social behaviour patterns&quot;"/>
    <d v="2025-03-02T00:00:00"/>
    <s v="Individual"/>
    <x v="428"/>
    <s v="16/04/1911"/>
    <s v="the Hague"/>
    <s v="Netherlands"/>
    <s v="Netherlands"/>
    <s v="Male"/>
    <s v="University of Oxford"/>
    <s v="Oxford"/>
    <s v="United Kingdom"/>
    <s v="NLD"/>
    <x v="75"/>
    <x v="1"/>
  </r>
  <r>
    <x v="69"/>
    <x v="3"/>
    <x v="319"/>
    <s v="NA"/>
    <d v="2025-02-02T00:00:00"/>
    <s v="Individual"/>
    <x v="429"/>
    <s v="28/05/1927"/>
    <s v="F√ºrth"/>
    <s v="Germany"/>
    <s v="Germany"/>
    <s v="Male"/>
    <s v="NA"/>
    <s v="NA"/>
    <s v="NA"/>
    <s v="DEU"/>
    <x v="97"/>
    <x v="38"/>
  </r>
  <r>
    <x v="69"/>
    <x v="3"/>
    <x v="319"/>
    <s v="NA"/>
    <d v="2025-02-02T00:00:00"/>
    <s v="Organization"/>
    <x v="430"/>
    <s v="15/10/1915"/>
    <s v="Nam Ha province"/>
    <s v="Vietnam"/>
    <s v="Vietnam"/>
    <s v="Male"/>
    <s v="NA"/>
    <s v="NA"/>
    <s v="NA"/>
    <s v="VNM"/>
    <x v="81"/>
    <x v="33"/>
  </r>
  <r>
    <x v="69"/>
    <x v="4"/>
    <x v="320"/>
    <s v="&quot;for his theoretical predictions of the properties of a supercurrent through a tunnel barrier, in particular those phenomena which are generally known as the Josephson effects&quot;"/>
    <d v="2025-02-02T00:00:00"/>
    <s v="Individual"/>
    <x v="431"/>
    <s v="02/04/1944"/>
    <s v="Cardiff"/>
    <s v="United Kingdom"/>
    <s v="United Kingdom"/>
    <s v="Male"/>
    <s v="University of Cambridge"/>
    <s v="Cambridge"/>
    <s v="United Kingdom"/>
    <s v="GBR"/>
    <x v="98"/>
    <x v="55"/>
  </r>
  <r>
    <x v="69"/>
    <x v="4"/>
    <x v="320"/>
    <s v="&quot;for their experimental discoveries regarding tunneling phenomena in semiconductors and superconductors, respectively&quot;"/>
    <d v="2025-04-02T00:00:00"/>
    <s v="Individual"/>
    <x v="432"/>
    <s v="05/05/1933"/>
    <s v="Bergen"/>
    <s v="Norway"/>
    <s v="Norway"/>
    <s v="Male"/>
    <s v="General Electric Company"/>
    <s v="Schenectady, NY"/>
    <s v="United States of America"/>
    <s v="NOR"/>
    <x v="90"/>
    <x v="42"/>
  </r>
  <r>
    <x v="69"/>
    <x v="4"/>
    <x v="320"/>
    <s v="&quot;for their experimental discoveries regarding tunneling phenomena in semiconductors and superconductors, respectively&quot;"/>
    <d v="2025-04-02T00:00:00"/>
    <s v="Individual"/>
    <x v="433"/>
    <s v="04/12/1929"/>
    <s v="Osaka"/>
    <s v="Japan"/>
    <s v="Japan"/>
    <s v="Male"/>
    <s v="IBM Thomas J. Watson Research Center"/>
    <s v="Yorktown Heights, NY"/>
    <s v="United States of America"/>
    <s v="JPN"/>
    <x v="88"/>
    <x v="12"/>
  </r>
  <r>
    <x v="70"/>
    <x v="0"/>
    <x v="321"/>
    <s v="&quot;for his fundamental achievements, both theoretical and experimental, in the physical chemistry of the macromolecules&quot;"/>
    <d v="2025-01-02T00:00:00"/>
    <s v="Individual"/>
    <x v="434"/>
    <s v="20/06/1914"/>
    <s v="Sterling, IL"/>
    <s v="United States of America"/>
    <s v="United States of America"/>
    <s v="Male"/>
    <s v="Stanford University"/>
    <s v="Stanford, CA"/>
    <s v="United States of America"/>
    <s v="USA"/>
    <x v="77"/>
    <x v="37"/>
  </r>
  <r>
    <x v="70"/>
    <x v="5"/>
    <x v="322"/>
    <s v="&quot;for their pioneering work in the theory of money and economic fluctuations and for their penetrating analysis of the interdependence of economic, social and institutional phenomena&quot;"/>
    <d v="2025-02-02T00:00:00"/>
    <s v="Individual"/>
    <x v="435"/>
    <s v="1899/05/08"/>
    <s v="Vienna"/>
    <s v="Austria"/>
    <s v="Austria"/>
    <s v="Male"/>
    <s v="NA"/>
    <s v="NA"/>
    <s v="NA"/>
    <s v="AUT"/>
    <x v="73"/>
    <x v="15"/>
  </r>
  <r>
    <x v="70"/>
    <x v="5"/>
    <x v="322"/>
    <s v="&quot;for their pioneering work in the theory of money and economic fluctuations and for their penetrating analysis of the interdependence of economic, social and institutional phenomena&quot;"/>
    <d v="2025-02-02T00:00:00"/>
    <s v="Individual"/>
    <x v="436"/>
    <s v="1898/12/06"/>
    <s v="Skattungbyn"/>
    <s v="Sweden"/>
    <s v="Sweden"/>
    <s v="Male"/>
    <s v="NA"/>
    <s v="NA"/>
    <s v="NA"/>
    <s v="SWE"/>
    <x v="69"/>
    <x v="59"/>
  </r>
  <r>
    <x v="70"/>
    <x v="1"/>
    <x v="323"/>
    <s v="&quot;for a narrative art, far/seeing in lands and ages, in the service of freedom&quot;"/>
    <d v="2025-02-02T00:00:00"/>
    <s v="Individual"/>
    <x v="437"/>
    <s v="30/07/1904"/>
    <s v="Svartbj√∂rnsbyn"/>
    <s v="Sweden"/>
    <s v="Sweden"/>
    <s v="Male"/>
    <s v="NA"/>
    <s v="NA"/>
    <s v="NA"/>
    <s v="SWE"/>
    <x v="64"/>
    <x v="23"/>
  </r>
  <r>
    <x v="70"/>
    <x v="1"/>
    <x v="323"/>
    <s v="&quot;for writings that catch the dewdrop and reflect the cosmos&quot;"/>
    <d v="2025-02-02T00:00:00"/>
    <s v="Individual"/>
    <x v="438"/>
    <s v="06/06/1908"/>
    <s v="J√§msh√∂g"/>
    <s v="Sweden"/>
    <s v="Sweden"/>
    <s v="Male"/>
    <s v="NA"/>
    <s v="NA"/>
    <s v="NA"/>
    <s v="SWE"/>
    <x v="71"/>
    <x v="50"/>
  </r>
  <r>
    <x v="70"/>
    <x v="2"/>
    <x v="324"/>
    <s v="&quot;for their discoveries concerning the structural and functional organization of the cell&quot;"/>
    <d v="2025-03-02T00:00:00"/>
    <s v="Individual"/>
    <x v="439"/>
    <s v="1898/08/24"/>
    <s v="Longlier"/>
    <s v="Belgium"/>
    <s v="Belgium"/>
    <s v="Male"/>
    <s v="Universit√© Catholique de Louvain"/>
    <s v="Louvain"/>
    <s v="Belgium"/>
    <s v="BEL"/>
    <x v="69"/>
    <x v="59"/>
  </r>
  <r>
    <x v="70"/>
    <x v="2"/>
    <x v="324"/>
    <s v="&quot;for their discoveries concerning the structural and functional organization of the cell&quot;"/>
    <d v="2025-03-02T00:00:00"/>
    <s v="Individual"/>
    <x v="440"/>
    <s v="11/02/1921"/>
    <s v="Thames Ditton"/>
    <s v="United Kingdom"/>
    <s v="United Kingdom"/>
    <s v="Male"/>
    <s v="Rockefeller University"/>
    <s v="New York, NY"/>
    <s v="United States of America"/>
    <s v="GBR"/>
    <x v="91"/>
    <x v="40"/>
  </r>
  <r>
    <x v="70"/>
    <x v="2"/>
    <x v="324"/>
    <s v="&quot;for their discoveries concerning the structural and functional organization of the cell&quot;"/>
    <d v="2025-03-02T00:00:00"/>
    <s v="Individual"/>
    <x v="441"/>
    <s v="20/11/1916"/>
    <s v="Iasi"/>
    <s v="Romania"/>
    <s v="Romania"/>
    <s v="Male"/>
    <s v="Yale University"/>
    <s v="New Haven, CT"/>
    <s v="United States of America"/>
    <s v="ROU"/>
    <x v="76"/>
    <x v="33"/>
  </r>
  <r>
    <x v="70"/>
    <x v="3"/>
    <x v="325"/>
    <s v="NA"/>
    <d v="2025-02-02T00:00:00"/>
    <s v="Individual"/>
    <x v="442"/>
    <s v="28/03/1905"/>
    <s v="Tabuse"/>
    <s v="Japan"/>
    <s v="Japan"/>
    <s v="Male"/>
    <s v="NA"/>
    <s v="NA"/>
    <s v="NA"/>
    <s v="JPN"/>
    <x v="61"/>
    <x v="10"/>
  </r>
  <r>
    <x v="70"/>
    <x v="3"/>
    <x v="325"/>
    <s v="NA"/>
    <d v="2025-02-02T00:00:00"/>
    <s v="Individual"/>
    <x v="443"/>
    <s v="27/01/1908"/>
    <s v="Paris"/>
    <s v="France"/>
    <s v="France"/>
    <s v="Male"/>
    <s v="NA"/>
    <s v="NA"/>
    <s v="NA"/>
    <s v="FRA"/>
    <x v="71"/>
    <x v="50"/>
  </r>
  <r>
    <x v="70"/>
    <x v="4"/>
    <x v="326"/>
    <s v="&quot;for their pioneering research in radio astrophysics: Ryle for his observations and inventions, in particular of the aperture synthesis technique, and Hewish for his decisive role in the discovery of pulsars&quot;"/>
    <d v="2025-02-02T00:00:00"/>
    <s v="Individual"/>
    <x v="444"/>
    <s v="06/11/1928"/>
    <s v="Fowey"/>
    <s v="United Kingdom"/>
    <s v="United Kingdom"/>
    <s v="Male"/>
    <s v="University of Cambridge"/>
    <s v="Cambridge"/>
    <s v="United Kingdom"/>
    <s v="GBR"/>
    <x v="99"/>
    <x v="38"/>
  </r>
  <r>
    <x v="70"/>
    <x v="4"/>
    <x v="326"/>
    <s v="&quot;for their pioneering research in radio astrophysics: Ryle for his observations and inventions, in particular of the aperture synthesis technique, and Hewish for his decisive role in the discovery of pulsars&quot;"/>
    <d v="2025-02-02T00:00:00"/>
    <s v="Individual"/>
    <x v="445"/>
    <s v="28/09/1922"/>
    <s v="Brighton"/>
    <s v="United Kingdom"/>
    <s v="United Kingdom"/>
    <s v="Male"/>
    <s v="University of Cambridge"/>
    <s v="Cambridge"/>
    <s v="United Kingdom"/>
    <s v="GBR"/>
    <x v="86"/>
    <x v="18"/>
  </r>
  <r>
    <x v="71"/>
    <x v="0"/>
    <x v="327"/>
    <s v="&quot;for his work on the stereochemistry of enzyme/catalyzed reactions&quot;"/>
    <d v="2025-02-02T00:00:00"/>
    <s v="Individual"/>
    <x v="446"/>
    <s v="10/07/1921"/>
    <s v="Sydney"/>
    <s v="Australia"/>
    <s v="Australia"/>
    <s v="Male"/>
    <s v="University of Sussex"/>
    <s v="Brighton"/>
    <s v="United Kingdom"/>
    <s v="AUS"/>
    <x v="91"/>
    <x v="24"/>
  </r>
  <r>
    <x v="71"/>
    <x v="0"/>
    <x v="327"/>
    <s v="&quot;for his research into the stereochemistry of organic molecules and reactions&quot;"/>
    <d v="2025-02-02T00:00:00"/>
    <s v="Individual"/>
    <x v="447"/>
    <s v="24/07/1910"/>
    <s v="Sarajevo"/>
    <s v="Austria/Hungary (Bosnia and Herzegovina)"/>
    <s v="Bosnia and Herzegovina"/>
    <s v="Male"/>
    <s v="Eidgen√∂ssische Technische Hochschule (Swiss Federal Institute of Technology)"/>
    <s v="Zurich"/>
    <s v="Switzerland"/>
    <s v="BIH"/>
    <x v="70"/>
    <x v="47"/>
  </r>
  <r>
    <x v="71"/>
    <x v="5"/>
    <x v="328"/>
    <s v="&quot;for their contributions to the theory of optimum allocation of resources&quot;"/>
    <d v="2025-02-02T00:00:00"/>
    <s v="Individual"/>
    <x v="448"/>
    <s v="20/01/1916"/>
    <s v="St. Petersburg"/>
    <s v="Russian Empire (Russia)"/>
    <s v="Russia"/>
    <s v="Male"/>
    <s v="Academy of Sciences"/>
    <s v="Moscow"/>
    <s v="Russia"/>
    <s v="RUS"/>
    <x v="76"/>
    <x v="9"/>
  </r>
  <r>
    <x v="71"/>
    <x v="5"/>
    <x v="328"/>
    <s v="&quot;for their contributions to the theory of optimum allocation of resources&quot;"/>
    <d v="2025-02-02T00:00:00"/>
    <s v="Individual"/>
    <x v="449"/>
    <s v="29/08/1914"/>
    <s v="s Graveland"/>
    <s v="Netherlands"/>
    <s v="Netherlands"/>
    <s v="Male"/>
    <s v="Yale University"/>
    <s v="New Haven, CT"/>
    <s v="United States of America"/>
    <s v="NLD"/>
    <x v="77"/>
    <x v="43"/>
  </r>
  <r>
    <x v="71"/>
    <x v="1"/>
    <x v="329"/>
    <s v="&quot;for his distinctive poetry which, with great artistic sensitivity, has interpreted human values under the sign of an outlook on life with no illusions&quot;"/>
    <d v="2025-01-02T00:00:00"/>
    <s v="Individual"/>
    <x v="450"/>
    <s v="1896/10/12"/>
    <s v="Genoa"/>
    <s v="Italy"/>
    <s v="Italy"/>
    <s v="Male"/>
    <s v="NA"/>
    <s v="NA"/>
    <s v="NA"/>
    <s v="ITA"/>
    <x v="72"/>
    <x v="3"/>
  </r>
  <r>
    <x v="71"/>
    <x v="2"/>
    <x v="330"/>
    <s v="&quot;for their discoveries concerning the interaction between tumour viruses and the genetic material of the cell&quot;"/>
    <d v="2025-03-02T00:00:00"/>
    <s v="Individual"/>
    <x v="451"/>
    <s v="04/07/1942"/>
    <s v="New York, NY"/>
    <s v="United States of America"/>
    <s v="United States of America"/>
    <s v="Male"/>
    <s v="Massachusetts Institute of Technology (MIT)"/>
    <s v="Cambridge, MA"/>
    <s v="United States of America"/>
    <s v="USA"/>
    <x v="100"/>
    <x v="52"/>
  </r>
  <r>
    <x v="71"/>
    <x v="2"/>
    <x v="330"/>
    <s v="&quot;for their discoveries concerning the interaction between tumour viruses and the genetic material of the cell&quot;"/>
    <d v="2025-03-02T00:00:00"/>
    <s v="Individual"/>
    <x v="452"/>
    <s v="13/10/1938"/>
    <s v="Philadelphia, PA"/>
    <s v="United States of America"/>
    <s v="United States of America"/>
    <s v="Male"/>
    <s v="University of Wisconsin"/>
    <s v="Madison, WI"/>
    <s v="United States of America"/>
    <s v="USA"/>
    <x v="101"/>
    <x v="11"/>
  </r>
  <r>
    <x v="71"/>
    <x v="2"/>
    <x v="330"/>
    <s v="&quot;for their discoveries concerning the interaction between tumour viruses and the genetic material of the cell&quot;"/>
    <d v="2025-03-02T00:00:00"/>
    <s v="Individual"/>
    <x v="453"/>
    <s v="23/02/1918"/>
    <s v="Catanzaro"/>
    <s v="Italy"/>
    <s v="Italy"/>
    <s v="Male"/>
    <s v="Imperial Cancer Research Fund"/>
    <s v="London"/>
    <s v="United Kingdom"/>
    <s v="ITA"/>
    <x v="78"/>
    <x v="31"/>
  </r>
  <r>
    <x v="71"/>
    <x v="3"/>
    <x v="331"/>
    <s v="NA"/>
    <d v="2025-01-02T00:00:00"/>
    <s v="Individual"/>
    <x v="454"/>
    <s v="22/05/1925"/>
    <s v="Moscow"/>
    <s v="Russia"/>
    <s v="Russia"/>
    <s v="Male"/>
    <s v="NA"/>
    <s v="NA"/>
    <s v="NA"/>
    <s v="RUS"/>
    <x v="94"/>
    <x v="6"/>
  </r>
  <r>
    <x v="71"/>
    <x v="4"/>
    <x v="332"/>
    <s v="&quot;for the discovery of the connection between collective motion and particle motion in atomic nuclei and the development of the theory of the structure of the atomic nucleus based on this connection&quot;"/>
    <d v="2025-03-02T00:00:00"/>
    <s v="Individual"/>
    <x v="455"/>
    <s v="20/06/1926"/>
    <s v="Copenhagen"/>
    <s v="Denmark"/>
    <s v="Denmark"/>
    <s v="Male"/>
    <s v="Niels Bohr Institute"/>
    <s v="Copenhagen"/>
    <s v="Denmark"/>
    <s v="DNK"/>
    <x v="84"/>
    <x v="0"/>
  </r>
  <r>
    <x v="71"/>
    <x v="4"/>
    <x v="332"/>
    <s v="&quot;for the discovery of the connection between collective motion and particle motion in atomic nuclei and the development of the theory of the structure of the atomic nucleus based on this connection&quot;"/>
    <d v="2025-03-02T00:00:00"/>
    <s v="Individual"/>
    <x v="456"/>
    <s v="08/09/1930"/>
    <s v="Chicago, IL"/>
    <s v="United States of America"/>
    <s v="United States of America"/>
    <s v="Male"/>
    <s v="Nordita"/>
    <s v="Copenhagen"/>
    <s v="Denmark"/>
    <s v="USA"/>
    <x v="85"/>
    <x v="8"/>
  </r>
  <r>
    <x v="71"/>
    <x v="4"/>
    <x v="332"/>
    <s v="&quot;for the discovery of the connection between collective motion and particle motion in atomic nuclei and the development of the theory of the structure of the atomic nucleus based on this connection&quot;"/>
    <d v="2025-03-02T00:00:00"/>
    <s v="Individual"/>
    <x v="457"/>
    <s v="13/09/1921"/>
    <s v="Council, ID"/>
    <s v="United States of America"/>
    <s v="United States of America"/>
    <s v="Male"/>
    <s v="Columbia University"/>
    <s v="New York, NY"/>
    <s v="United States of America"/>
    <s v="USA"/>
    <x v="91"/>
    <x v="24"/>
  </r>
  <r>
    <x v="72"/>
    <x v="0"/>
    <x v="333"/>
    <s v="&quot;for his studies on the structure of boranes illuminating problems of chemical bonding&quot;"/>
    <d v="2025-01-02T00:00:00"/>
    <s v="Individual"/>
    <x v="458"/>
    <s v="13/09/1923"/>
    <s v="Cleveland, OH"/>
    <s v="United States of America"/>
    <s v="United States of America"/>
    <s v="Male"/>
    <s v="Harvard University"/>
    <s v="Cambridge, MA"/>
    <s v="United States of America"/>
    <s v="USA"/>
    <x v="102"/>
    <x v="40"/>
  </r>
  <r>
    <x v="72"/>
    <x v="5"/>
    <x v="334"/>
    <s v="&quot;for his achievements in the fields of consumption analysis, monetary history and theory and for his demonstration of the complexity of stabilization policy&quot;"/>
    <d v="2025-01-02T00:00:00"/>
    <s v="Individual"/>
    <x v="459"/>
    <s v="01/08/1916"/>
    <s v="Brooklyn, NY"/>
    <s v="United States of America"/>
    <s v="United States of America"/>
    <s v="Male"/>
    <s v="University of Chicago"/>
    <s v="Chicago, IL"/>
    <s v="United States of America"/>
    <s v="USA"/>
    <x v="76"/>
    <x v="37"/>
  </r>
  <r>
    <x v="72"/>
    <x v="1"/>
    <x v="335"/>
    <s v="&quot;for the human understanding and subtle analysis of contemporary culture that are combined in his work&quot;"/>
    <d v="2025-01-02T00:00:00"/>
    <s v="Individual"/>
    <x v="460"/>
    <s v="07/10/1919"/>
    <s v="Montreal"/>
    <s v="Canada"/>
    <s v="Canada"/>
    <s v="Male"/>
    <s v="NA"/>
    <s v="NA"/>
    <s v="NA"/>
    <s v="CAN"/>
    <x v="80"/>
    <x v="31"/>
  </r>
  <r>
    <x v="72"/>
    <x v="2"/>
    <x v="336"/>
    <s v="&quot;for their discoveries concerning new mechanisms for the origin and dissemination of infectious diseases&quot;"/>
    <d v="2025-02-02T00:00:00"/>
    <s v="Individual"/>
    <x v="461"/>
    <s v="29/07/1929"/>
    <s v="New York, NY"/>
    <s v="United States of America"/>
    <s v="United States of America"/>
    <s v="Male"/>
    <s v="The Institute for Cancer Research"/>
    <s v="Philadelphia, PA"/>
    <s v="United States of America"/>
    <s v="USA"/>
    <x v="88"/>
    <x v="2"/>
  </r>
  <r>
    <x v="72"/>
    <x v="2"/>
    <x v="336"/>
    <s v="&quot;for their discoveries concerning new mechanisms for the origin and dissemination of infectious diseases&quot;"/>
    <d v="2025-02-02T00:00:00"/>
    <s v="Individual"/>
    <x v="462"/>
    <s v="10/09/1927"/>
    <s v="Yonkers, NY"/>
    <s v="United States of America"/>
    <s v="United States of America"/>
    <s v="Male"/>
    <s v="National Institutes of Health"/>
    <s v="Bethesda, MD"/>
    <s v="United States of America"/>
    <s v="USA"/>
    <x v="97"/>
    <x v="0"/>
  </r>
  <r>
    <x v="72"/>
    <x v="3"/>
    <x v="337"/>
    <s v="NA"/>
    <d v="2025-02-02T00:00:00"/>
    <s v="Individual"/>
    <x v="463"/>
    <s v="23/05/1947"/>
    <s v="Belfast"/>
    <s v="Northern Ireland"/>
    <s v="United Kingdom"/>
    <s v="Female"/>
    <s v="NA"/>
    <s v="NA"/>
    <s v="NA"/>
    <s v="GBR"/>
    <x v="103"/>
    <x v="55"/>
  </r>
  <r>
    <x v="72"/>
    <x v="3"/>
    <x v="337"/>
    <s v="NA"/>
    <d v="2025-02-02T00:00:00"/>
    <s v="Individual"/>
    <x v="464"/>
    <s v="28/01/1948"/>
    <s v="Belfast"/>
    <s v="Northern Ireland"/>
    <s v="United Kingdom"/>
    <s v="Female"/>
    <s v="NA"/>
    <s v="NA"/>
    <s v="NA"/>
    <s v="GBR"/>
    <x v="104"/>
    <x v="57"/>
  </r>
  <r>
    <x v="72"/>
    <x v="4"/>
    <x v="338"/>
    <s v="&quot;for their pioneering work in the discovery of a heavy elementary particle of a new kind&quot;"/>
    <d v="2025-02-02T00:00:00"/>
    <s v="Individual"/>
    <x v="465"/>
    <s v="23/03/1935"/>
    <s v="Brooklyn, NY"/>
    <s v="United States of America"/>
    <s v="United States of America"/>
    <s v="Male"/>
    <s v="Stanford Linear Accelerator Center"/>
    <s v="Stanford, CA"/>
    <s v="United States of America"/>
    <s v="USA"/>
    <x v="95"/>
    <x v="34"/>
  </r>
  <r>
    <x v="72"/>
    <x v="4"/>
    <x v="338"/>
    <s v="&quot;for their pioneering work in the discovery of a heavy elementary particle of a new kind&quot;"/>
    <d v="2025-02-02T00:00:00"/>
    <s v="Individual"/>
    <x v="466"/>
    <s v="28/01/1940"/>
    <s v="Ann Arbor, MI"/>
    <s v="United States of America"/>
    <s v="United States of America"/>
    <s v="Male"/>
    <s v="Massachusetts Institute of Technology (MIT)"/>
    <s v="Cambridge, MA"/>
    <s v="United States of America"/>
    <s v="USA"/>
    <x v="105"/>
    <x v="17"/>
  </r>
  <r>
    <x v="73"/>
    <x v="0"/>
    <x v="339"/>
    <s v="&quot;for his contributions to non/equilibrium thermodynamics, particularly the theory of dissipative structures&quot;"/>
    <d v="2025-01-02T00:00:00"/>
    <s v="Individual"/>
    <x v="467"/>
    <s v="26/01/1921"/>
    <s v="Moscow"/>
    <s v="Russia"/>
    <s v="Russia"/>
    <s v="Male"/>
    <s v="Universit√© Libre de Bruxelles"/>
    <s v="Brussels"/>
    <s v="Belgium"/>
    <s v="RUS"/>
    <x v="91"/>
    <x v="5"/>
  </r>
  <r>
    <x v="73"/>
    <x v="5"/>
    <x v="340"/>
    <s v="&quot;for their pathbreaking contribution to the theory of international trade and international capital movements&quot;"/>
    <d v="2025-02-02T00:00:00"/>
    <s v="Individual"/>
    <x v="468"/>
    <s v="1899/04/23"/>
    <s v="Klippan"/>
    <s v="Sweden"/>
    <s v="Sweden"/>
    <s v="Male"/>
    <s v="Stockholm School of Economics"/>
    <s v="Stockholm"/>
    <s v="Sweden"/>
    <s v="SWE"/>
    <x v="73"/>
    <x v="54"/>
  </r>
  <r>
    <x v="73"/>
    <x v="5"/>
    <x v="340"/>
    <s v="&quot;for their pathbreaking contribution to the theory of international trade and international capital movements&quot;"/>
    <d v="2025-02-02T00:00:00"/>
    <s v="Individual"/>
    <x v="469"/>
    <s v="24/06/1911"/>
    <s v="Swanage"/>
    <s v="United Kingdom"/>
    <s v="United Kingdom"/>
    <s v="Male"/>
    <s v="University of Cambridge"/>
    <s v="Cambridge"/>
    <s v="United Kingdom"/>
    <s v="GBR"/>
    <x v="75"/>
    <x v="50"/>
  </r>
  <r>
    <x v="73"/>
    <x v="1"/>
    <x v="341"/>
    <s v="&quot;for a creative poetic writing which illuminates man's condition in the cosmos and in present/day society, at the same time representing the great renewal of the traditions of Spanish poetry between the wars&quot;"/>
    <d v="2025-01-02T00:00:00"/>
    <s v="Individual"/>
    <x v="470"/>
    <s v="1898/04/26"/>
    <s v="Sevilla"/>
    <s v="Spain"/>
    <s v="Spain"/>
    <s v="Male"/>
    <s v="NA"/>
    <s v="NA"/>
    <s v="NA"/>
    <s v="ESP"/>
    <x v="69"/>
    <x v="3"/>
  </r>
  <r>
    <x v="73"/>
    <x v="2"/>
    <x v="342"/>
    <s v="&quot;for their discoveries concerning the peptide hormone production of the brain&quot;"/>
    <d v="2025-04-02T00:00:00"/>
    <s v="Individual"/>
    <x v="471"/>
    <s v="01/12/1930"/>
    <s v="Wilno (Vilnius)"/>
    <s v="Poland (Lithuania)"/>
    <s v="Lithuania"/>
    <s v="Male"/>
    <s v="Veterans Administration Hospital"/>
    <s v="New Orleans, LA"/>
    <s v="United States of America"/>
    <s v="LTU"/>
    <x v="85"/>
    <x v="2"/>
  </r>
  <r>
    <x v="73"/>
    <x v="2"/>
    <x v="342"/>
    <s v="&quot;for their discoveries concerning the peptide hormone production of the brain&quot;"/>
    <d v="2025-04-02T00:00:00"/>
    <s v="Individual"/>
    <x v="472"/>
    <s v="02/11/1928"/>
    <s v="Dijon"/>
    <s v="France"/>
    <s v="France"/>
    <s v="Male"/>
    <s v="The Salk Institute"/>
    <s v="San Diego, CA"/>
    <s v="United States of America"/>
    <s v="FRA"/>
    <x v="99"/>
    <x v="0"/>
  </r>
  <r>
    <x v="73"/>
    <x v="2"/>
    <x v="342"/>
    <s v="&quot;for the development of radioimmunoassays of peptide hormones&quot;"/>
    <d v="2025-02-02T00:00:00"/>
    <s v="Individual"/>
    <x v="473"/>
    <s v="20/07/1925"/>
    <s v="New York, NY"/>
    <s v="United States of America"/>
    <s v="United States of America"/>
    <s v="Female"/>
    <s v="Veterans Administration Hospital"/>
    <s v="New York, NY"/>
    <s v="United States of America"/>
    <s v="USA"/>
    <x v="94"/>
    <x v="18"/>
  </r>
  <r>
    <x v="73"/>
    <x v="3"/>
    <x v="343"/>
    <s v="NA"/>
    <d v="2025-01-02T00:00:00"/>
    <s v="Organization"/>
    <x v="474"/>
    <s v="NA"/>
    <s v="NA"/>
    <s v="NA"/>
    <s v="NA"/>
    <s v="NA"/>
    <s v="NA"/>
    <s v="NA"/>
    <s v="NA"/>
    <m/>
    <x v="18"/>
    <x v="22"/>
  </r>
  <r>
    <x v="73"/>
    <x v="4"/>
    <x v="344"/>
    <s v="&quot;for their fundamental theoretical investigations of the electronic structure of magnetic and disordered systems&quot;"/>
    <d v="2025-03-02T00:00:00"/>
    <s v="Individual"/>
    <x v="475"/>
    <s v="1899/03/13"/>
    <s v="Middletown, CT"/>
    <s v="United States of America"/>
    <s v="United States of America"/>
    <s v="Male"/>
    <s v="Harvard University"/>
    <s v="Cambridge, MA"/>
    <s v="United States of America"/>
    <s v="USA"/>
    <x v="73"/>
    <x v="54"/>
  </r>
  <r>
    <x v="73"/>
    <x v="4"/>
    <x v="344"/>
    <s v="&quot;for their fundamental theoretical investigations of the electronic structure of magnetic and disordered systems&quot;"/>
    <d v="2025-03-02T00:00:00"/>
    <s v="Individual"/>
    <x v="476"/>
    <s v="14/12/1927"/>
    <s v="Indianapolis, IN"/>
    <s v="United States of America"/>
    <s v="United States of America"/>
    <s v="Male"/>
    <s v="Bell Laboratories"/>
    <s v="Murray Hill, NJ"/>
    <s v="United States of America"/>
    <s v="USA"/>
    <x v="97"/>
    <x v="6"/>
  </r>
  <r>
    <x v="73"/>
    <x v="4"/>
    <x v="344"/>
    <s v="&quot;for their fundamental theoretical investigations of the electronic structure of magnetic and disordered systems&quot;"/>
    <d v="2025-03-02T00:00:00"/>
    <s v="Individual"/>
    <x v="477"/>
    <s v="01/10/1909"/>
    <s v="Leeds"/>
    <s v="United Kingdom"/>
    <s v="United Kingdom"/>
    <s v="Male"/>
    <s v="University of Cambridge"/>
    <s v="Cambridge"/>
    <s v="United Kingdom"/>
    <s v="GBR"/>
    <x v="66"/>
    <x v="29"/>
  </r>
  <r>
    <x v="74"/>
    <x v="0"/>
    <x v="345"/>
    <s v="&quot;for his contribution to the understanding of biological energy transfer through the formulation of the chemiosmotic theory&quot;"/>
    <d v="2025-01-02T00:00:00"/>
    <s v="Individual"/>
    <x v="478"/>
    <s v="30/09/1924"/>
    <s v="Mitcham"/>
    <s v="United Kingdom"/>
    <s v="United Kingdom"/>
    <s v="Male"/>
    <s v="Glynn Research Laboratories"/>
    <s v="Bodmin"/>
    <s v="United Kingdom"/>
    <s v="GBR"/>
    <x v="89"/>
    <x v="24"/>
  </r>
  <r>
    <x v="74"/>
    <x v="5"/>
    <x v="346"/>
    <s v="&quot;for his pioneering research into the decision/making process within economic organizations&quot;"/>
    <d v="2025-01-02T00:00:00"/>
    <s v="Individual"/>
    <x v="479"/>
    <s v="16/06/1920"/>
    <s v="Milwaukee, WI"/>
    <s v="United States of America"/>
    <s v="United States of America"/>
    <s v="Male"/>
    <s v="Carnegie Mellon University"/>
    <s v="Pittsburgh, PA"/>
    <s v="United States of America"/>
    <s v="USA"/>
    <x v="79"/>
    <x v="33"/>
  </r>
  <r>
    <x v="74"/>
    <x v="1"/>
    <x v="347"/>
    <s v="&quot;for his impassioned narrative art which, with roots in a Polish/Jewish cultural tradition, brings universal human conditions to life&quot;"/>
    <d v="2025-01-02T00:00:00"/>
    <s v="Individual"/>
    <x v="480"/>
    <s v="15/07/1908"/>
    <s v="Leoncin"/>
    <s v="Russian Empire (Poland)"/>
    <s v="Poland"/>
    <s v="Male"/>
    <s v="NA"/>
    <s v="NA"/>
    <s v="NA"/>
    <s v="POL"/>
    <x v="71"/>
    <x v="23"/>
  </r>
  <r>
    <x v="74"/>
    <x v="2"/>
    <x v="348"/>
    <s v="&quot;for the discovery of restriction enzymes and their application to problems of molecular genetics&quot;"/>
    <d v="2025-03-02T00:00:00"/>
    <s v="Individual"/>
    <x v="481"/>
    <s v="31/10/1932"/>
    <s v="Wilmington, DE"/>
    <s v="United States of America"/>
    <s v="United States of America"/>
    <s v="Male"/>
    <s v="Johns Hopkins University"/>
    <s v="Baltimore, MD"/>
    <s v="United States of America"/>
    <s v="USA"/>
    <x v="92"/>
    <x v="38"/>
  </r>
  <r>
    <x v="74"/>
    <x v="2"/>
    <x v="348"/>
    <s v="&quot;for the discovery of restriction enzymes and their application to problems of molecular genetics&quot;"/>
    <d v="2025-03-02T00:00:00"/>
    <s v="Individual"/>
    <x v="482"/>
    <s v="24/08/1935"/>
    <s v="New York, NY"/>
    <s v="United States of America"/>
    <s v="United States of America"/>
    <s v="Male"/>
    <s v="Johns Hopkins University"/>
    <s v="Baltimore, MD"/>
    <s v="United States of America"/>
    <s v="USA"/>
    <x v="95"/>
    <x v="14"/>
  </r>
  <r>
    <x v="74"/>
    <x v="2"/>
    <x v="348"/>
    <s v="&quot;for the discovery of restriction enzymes and their application to problems of molecular genetics&quot;"/>
    <d v="2025-03-02T00:00:00"/>
    <s v="Individual"/>
    <x v="483"/>
    <s v="07/03/1933"/>
    <s v="Gr√§nichen"/>
    <s v="Switzerland"/>
    <s v="Switzerland"/>
    <s v="Male"/>
    <s v="Biozentrum der Universit√§t"/>
    <s v="Basel"/>
    <s v="Switzerland"/>
    <s v="CHE"/>
    <x v="90"/>
    <x v="8"/>
  </r>
  <r>
    <x v="74"/>
    <x v="3"/>
    <x v="349"/>
    <s v="NA"/>
    <d v="2025-02-02T00:00:00"/>
    <s v="Individual"/>
    <x v="484"/>
    <s v="17/08/1917"/>
    <s v="Brest Litovsk"/>
    <s v="Russian Empire (Belarus)"/>
    <s v="Belarus"/>
    <s v="Male"/>
    <s v="NA"/>
    <s v="NA"/>
    <s v="NA"/>
    <s v="BLR"/>
    <x v="82"/>
    <x v="43"/>
  </r>
  <r>
    <x v="74"/>
    <x v="3"/>
    <x v="349"/>
    <s v="NA"/>
    <d v="2025-02-02T00:00:00"/>
    <s v="Individual"/>
    <x v="485"/>
    <s v="26/12/1922"/>
    <s v="Mit Abu al/Kawm"/>
    <s v="Egypt"/>
    <s v="Egypt"/>
    <s v="Male"/>
    <s v="NA"/>
    <s v="NA"/>
    <s v="NA"/>
    <s v="EGY"/>
    <x v="86"/>
    <x v="5"/>
  </r>
  <r>
    <x v="74"/>
    <x v="4"/>
    <x v="350"/>
    <s v="&quot;for their discovery of cosmic microwave background radiation&quot;"/>
    <d v="2025-04-02T00:00:00"/>
    <s v="Individual"/>
    <x v="486"/>
    <s v="27/04/1937"/>
    <s v="Munich"/>
    <s v="Germany"/>
    <s v="Germany"/>
    <s v="Male"/>
    <s v="Bell Laboratories"/>
    <s v="Holmdel, NJ"/>
    <s v="United States of America"/>
    <s v="DEU"/>
    <x v="106"/>
    <x v="34"/>
  </r>
  <r>
    <x v="74"/>
    <x v="4"/>
    <x v="350"/>
    <s v="&quot;for his basic inventions and discoveries in the area of low/temperature physics&quot;"/>
    <d v="2025-02-02T00:00:00"/>
    <s v="Individual"/>
    <x v="487"/>
    <s v="1894/07/09"/>
    <s v="Kronshtadt"/>
    <s v="Russian Empire (Russia)"/>
    <s v="Russia"/>
    <s v="Male"/>
    <s v="Academy of Sciences"/>
    <s v="Moscow"/>
    <s v="Russia"/>
    <s v="RUS"/>
    <x v="107"/>
    <x v="60"/>
  </r>
  <r>
    <x v="74"/>
    <x v="4"/>
    <x v="350"/>
    <s v="&quot;for their discovery of cosmic microwave background radiation&quot;"/>
    <d v="2025-04-02T00:00:00"/>
    <s v="Individual"/>
    <x v="488"/>
    <s v="02/10/1940"/>
    <s v="Houston, TX"/>
    <s v="United States of America"/>
    <s v="United States of America"/>
    <s v="Male"/>
    <s v="Bell Laboratories"/>
    <s v="Holmdel, NJ"/>
    <s v="United States of America"/>
    <s v="USA"/>
    <x v="105"/>
    <x v="39"/>
  </r>
  <r>
    <x v="75"/>
    <x v="0"/>
    <x v="351"/>
    <s v="&quot;for their development of the use of boron/ and phosphorus/containing compounds, respectively, into important reagents in organic synthesis&quot;"/>
    <d v="2025-02-02T00:00:00"/>
    <s v="Individual"/>
    <x v="489"/>
    <s v="1897/06/16"/>
    <s v="Berlin"/>
    <s v="Germany"/>
    <s v="Germany"/>
    <s v="Male"/>
    <s v="University of Heidelberg"/>
    <s v="Heidelberg"/>
    <s v="Germany"/>
    <s v="DEU"/>
    <x v="65"/>
    <x v="61"/>
  </r>
  <r>
    <x v="75"/>
    <x v="0"/>
    <x v="351"/>
    <s v="&quot;for their development of the use of boron/ and phosphorus/containing compounds, respectively, into important reagents in organic synthesis&quot;"/>
    <d v="2025-02-02T00:00:00"/>
    <s v="Individual"/>
    <x v="490"/>
    <s v="23/05/1916"/>
    <s v="London"/>
    <s v="United Kingdom"/>
    <s v="United Kingdom"/>
    <s v="Male"/>
    <s v="Purdue University"/>
    <s v="West Lafayette, IN"/>
    <s v="United States of America"/>
    <s v="GBR"/>
    <x v="76"/>
    <x v="25"/>
  </r>
  <r>
    <x v="75"/>
    <x v="5"/>
    <x v="352"/>
    <s v="&quot;for their pioneering research into economic development research with particular consideration of the problems of developing countries&quot;"/>
    <d v="2025-02-02T00:00:00"/>
    <s v="Individual"/>
    <x v="491"/>
    <s v="24/01/1919"/>
    <s v="Castries"/>
    <s v="British West Indies (Saint Lucia)"/>
    <s v="Saint Lucia"/>
    <s v="Male"/>
    <s v="Princeton University"/>
    <s v="Princeton, NJ"/>
    <s v="United States of America"/>
    <s v="LCA"/>
    <x v="80"/>
    <x v="37"/>
  </r>
  <r>
    <x v="75"/>
    <x v="5"/>
    <x v="352"/>
    <s v="&quot;for their pioneering research into economic development research with particular consideration of the problems of developing countries&quot;"/>
    <d v="2025-02-02T00:00:00"/>
    <s v="Individual"/>
    <x v="492"/>
    <s v="01/05/1906"/>
    <s v="Arlington, SD"/>
    <s v="United States of America"/>
    <s v="United States of America"/>
    <s v="Male"/>
    <s v="University of Chicago"/>
    <s v="Chicago, IL"/>
    <s v="United States of America"/>
    <s v="USA"/>
    <x v="62"/>
    <x v="4"/>
  </r>
  <r>
    <x v="75"/>
    <x v="1"/>
    <x v="353"/>
    <s v="&quot;for his poetry, which, against the background of Greek tradition, depicts with sensuous strength and intellectual clear/sightedness modern man's struggle for freedom and creativeness&quot;"/>
    <d v="2025-01-02T00:00:00"/>
    <s v="Individual"/>
    <x v="493"/>
    <s v="12/02/1915"/>
    <s v="Ir√°klion"/>
    <s v="Crete (Greece)"/>
    <s v="Greece"/>
    <s v="Male"/>
    <s v="NA"/>
    <s v="NA"/>
    <s v="NA"/>
    <s v="GRC"/>
    <x v="81"/>
    <x v="28"/>
  </r>
  <r>
    <x v="75"/>
    <x v="2"/>
    <x v="354"/>
    <s v="&quot;for the development of computer assisted tomography&quot;"/>
    <d v="2025-02-02T00:00:00"/>
    <s v="Individual"/>
    <x v="494"/>
    <s v="24/02/1928"/>
    <s v="Johannesburg"/>
    <s v="South Africa"/>
    <s v="South Africa"/>
    <s v="Male"/>
    <s v="Tufts University"/>
    <s v="Medford, MA"/>
    <s v="United States of America"/>
    <s v="ZAF"/>
    <x v="99"/>
    <x v="16"/>
  </r>
  <r>
    <x v="75"/>
    <x v="2"/>
    <x v="354"/>
    <s v="&quot;for the development of computer assisted tomography&quot;"/>
    <d v="2025-02-02T00:00:00"/>
    <s v="Individual"/>
    <x v="495"/>
    <s v="29/08/1923"/>
    <s v="Newark"/>
    <s v="United Kingdom"/>
    <s v="United Kingdom"/>
    <s v="Male"/>
    <s v="Central Research Laboratories, EMI"/>
    <s v="London"/>
    <s v="United Kingdom"/>
    <s v="GBR"/>
    <x v="102"/>
    <x v="5"/>
  </r>
  <r>
    <x v="75"/>
    <x v="3"/>
    <x v="355"/>
    <s v="NA"/>
    <d v="2025-01-02T00:00:00"/>
    <s v="Organization"/>
    <x v="496"/>
    <s v="27/08/1914"/>
    <s v="Uskup (Skopje)"/>
    <s v="Ottoman Empire (Republic of Macedonia)"/>
    <s v="Republic of Macedonia"/>
    <s v="Female"/>
    <s v="NA"/>
    <s v="NA"/>
    <s v="NA"/>
    <s v="MKD"/>
    <x v="77"/>
    <x v="47"/>
  </r>
  <r>
    <x v="75"/>
    <x v="4"/>
    <x v="356"/>
    <s v="&quot;for their contributions to the theory of the unified weak and electromagnetic interaction between elementary particles, including, inter alia, the prediction of the weak neutral current&quot;"/>
    <d v="2025-03-02T00:00:00"/>
    <s v="Individual"/>
    <x v="497"/>
    <s v="30/01/1930"/>
    <s v="Jhang"/>
    <s v="India (Pakistan)"/>
    <s v="Pakistan"/>
    <s v="Male"/>
    <s v="International Centre for Theoretical Physics"/>
    <s v="Trieste"/>
    <s v="Italy"/>
    <s v="PAK"/>
    <x v="85"/>
    <x v="0"/>
  </r>
  <r>
    <x v="75"/>
    <x v="4"/>
    <x v="356"/>
    <s v="&quot;for their contributions to the theory of the unified weak and electromagnetic interaction between elementary particles, including, inter alia, the prediction of the weak neutral current&quot;"/>
    <d v="2025-03-02T00:00:00"/>
    <s v="Individual"/>
    <x v="498"/>
    <s v="13/05/1936"/>
    <s v="New York, NY"/>
    <s v="United States of America"/>
    <s v="United States of America"/>
    <s v="Male"/>
    <s v="Harvard University"/>
    <s v="Cambridge, MA"/>
    <s v="United States of America"/>
    <s v="USA"/>
    <x v="108"/>
    <x v="14"/>
  </r>
  <r>
    <x v="75"/>
    <x v="4"/>
    <x v="356"/>
    <s v="&quot;for their contributions to the theory of the unified weak and electromagnetic interaction between elementary particles, including, inter alia, the prediction of the weak neutral current&quot;"/>
    <d v="2025-03-02T00:00:00"/>
    <s v="Individual"/>
    <x v="499"/>
    <s v="06/03/1937"/>
    <s v="New York, NY"/>
    <s v="United States of America"/>
    <s v="United States of America"/>
    <s v="Male"/>
    <s v="Harvard University"/>
    <s v="Cambridge, MA"/>
    <s v="United States of America"/>
    <s v="USA"/>
    <x v="106"/>
    <x v="27"/>
  </r>
  <r>
    <x v="76"/>
    <x v="0"/>
    <x v="357"/>
    <s v="&quot;for their contributions concerning the determination of base sequences in nucleic acids&quot;"/>
    <d v="2025-04-02T00:00:00"/>
    <s v="Individual"/>
    <x v="304"/>
    <s v="14/08/1922"/>
    <s v="Rendcombe"/>
    <s v="United Kingdom"/>
    <s v="United Kingdom"/>
    <s v="Male"/>
    <s v="MRC Laboratory of Molecular Biology"/>
    <s v="Cambridge"/>
    <s v="United Kingdom"/>
    <s v="GBR"/>
    <x v="86"/>
    <x v="33"/>
  </r>
  <r>
    <x v="76"/>
    <x v="0"/>
    <x v="357"/>
    <s v="&quot;for his fundamental studies of the biochemistry of nucleic acids, with particular regard to recombinant/DNA&quot;"/>
    <d v="2025-02-02T00:00:00"/>
    <s v="Individual"/>
    <x v="500"/>
    <s v="01/07/1930"/>
    <s v="New York, NY"/>
    <s v="United States of America"/>
    <s v="United States of America"/>
    <s v="Male"/>
    <s v="Stanford University"/>
    <s v="Stanford, CA"/>
    <s v="United States of America"/>
    <s v="USA"/>
    <x v="85"/>
    <x v="6"/>
  </r>
  <r>
    <x v="76"/>
    <x v="0"/>
    <x v="357"/>
    <s v="&quot;for their contributions concerning the determination of base sequences in nucleic acids&quot;"/>
    <d v="2025-04-02T00:00:00"/>
    <s v="Individual"/>
    <x v="501"/>
    <s v="22/03/1936"/>
    <s v="Boston, MA"/>
    <s v="United States of America"/>
    <s v="United States of America"/>
    <s v="Male"/>
    <s v="Harvard University"/>
    <s v="Cambridge, MA"/>
    <s v="United States of America"/>
    <s v="USA"/>
    <x v="108"/>
    <x v="12"/>
  </r>
  <r>
    <x v="76"/>
    <x v="5"/>
    <x v="358"/>
    <s v="&quot;for the creation of econometric models and the application to the analysis of economic fluctuations and economic policies&quot;"/>
    <d v="2025-01-02T00:00:00"/>
    <s v="Individual"/>
    <x v="502"/>
    <s v="15/09/1924"/>
    <s v="Omaha, NE"/>
    <s v="United States of America"/>
    <s v="United States of America"/>
    <s v="Male"/>
    <s v="University of Pennsylvania"/>
    <s v="Philadelphia, PA"/>
    <s v="United States of America"/>
    <s v="USA"/>
    <x v="89"/>
    <x v="5"/>
  </r>
  <r>
    <x v="76"/>
    <x v="1"/>
    <x v="359"/>
    <s v="&quot;who with uncompromising clear/sightedness voices man's exposed condition in a world of severe conflicts&quot;"/>
    <d v="2025-01-02T00:00:00"/>
    <s v="Individual"/>
    <x v="503"/>
    <s v="01/07/1915"/>
    <s v="≈†eteniai"/>
    <s v="Russian Empire (Lithuania)"/>
    <s v="Lithuania"/>
    <s v="Male"/>
    <s v="NA"/>
    <s v="NA"/>
    <s v="NA"/>
    <s v="LTU"/>
    <x v="81"/>
    <x v="47"/>
  </r>
  <r>
    <x v="76"/>
    <x v="2"/>
    <x v="360"/>
    <s v="&quot;for their discoveries concerning genetically determined structures on the cell surface that regulate immunological reactions&quot;"/>
    <d v="2025-03-02T00:00:00"/>
    <s v="Individual"/>
    <x v="504"/>
    <s v="30/10/1924"/>
    <s v="Caracas"/>
    <s v="Venezuela"/>
    <s v="Venezuela"/>
    <s v="Male"/>
    <s v="Harvard Medical School"/>
    <s v="Boston, MA"/>
    <s v="United States of America"/>
    <s v="VEN"/>
    <x v="89"/>
    <x v="5"/>
  </r>
  <r>
    <x v="76"/>
    <x v="2"/>
    <x v="360"/>
    <s v="&quot;for their discoveries concerning genetically determined structures on the cell surface that regulate immunological reactions&quot;"/>
    <d v="2025-03-02T00:00:00"/>
    <s v="Individual"/>
    <x v="505"/>
    <s v="20/12/1907"/>
    <s v="Bradford, MA"/>
    <s v="United States of America"/>
    <s v="United States of America"/>
    <s v="Male"/>
    <s v="Jackson Laboratory"/>
    <s v="Bar Harbor, ME"/>
    <s v="United States of America"/>
    <s v="USA"/>
    <x v="67"/>
    <x v="4"/>
  </r>
  <r>
    <x v="76"/>
    <x v="2"/>
    <x v="360"/>
    <s v="&quot;for their discoveries concerning genetically determined structures on the cell surface that regulate immunological reactions&quot;"/>
    <d v="2025-03-02T00:00:00"/>
    <s v="Individual"/>
    <x v="506"/>
    <s v="20/10/1920"/>
    <s v="Toulouse"/>
    <s v="France"/>
    <s v="France"/>
    <s v="Male"/>
    <s v="Universit√© de Paris, Laboratoire Immuno/H√©matologie"/>
    <s v="Paris"/>
    <s v="France"/>
    <s v="FRA"/>
    <x v="79"/>
    <x v="37"/>
  </r>
  <r>
    <x v="76"/>
    <x v="3"/>
    <x v="361"/>
    <s v="NA"/>
    <d v="2025-01-02T00:00:00"/>
    <s v="Individual"/>
    <x v="507"/>
    <s v="27/11/1935"/>
    <s v="Buenos Aires"/>
    <s v="Argentina"/>
    <s v="Argentina"/>
    <s v="Male"/>
    <s v="NA"/>
    <s v="NA"/>
    <s v="NA"/>
    <s v="ARG"/>
    <x v="95"/>
    <x v="8"/>
  </r>
  <r>
    <x v="76"/>
    <x v="4"/>
    <x v="362"/>
    <s v="&quot;for the discovery of violations of fundamental symmetry principles in the decay of neutral K/mesons&quot;"/>
    <d v="2025-02-02T00:00:00"/>
    <s v="Individual"/>
    <x v="508"/>
    <s v="30/09/1935"/>
    <s v="Chicago, IL"/>
    <s v="United States of America"/>
    <s v="United States of America"/>
    <s v="Male"/>
    <s v="University of Chicago"/>
    <s v="Chicago, IL"/>
    <s v="United States of America"/>
    <s v="USA"/>
    <x v="95"/>
    <x v="8"/>
  </r>
  <r>
    <x v="76"/>
    <x v="4"/>
    <x v="362"/>
    <s v="&quot;for the discovery of violations of fundamental symmetry principles in the decay of neutral K/mesons&quot;"/>
    <d v="2025-02-02T00:00:00"/>
    <s v="Individual"/>
    <x v="509"/>
    <s v="04/10/1927"/>
    <s v="Merriman, NE"/>
    <s v="United States of America"/>
    <s v="United States of America"/>
    <s v="Male"/>
    <s v="Princeton University"/>
    <s v="Princeton, NJ"/>
    <s v="United States of America"/>
    <s v="USA"/>
    <x v="97"/>
    <x v="40"/>
  </r>
  <r>
    <x v="77"/>
    <x v="0"/>
    <x v="363"/>
    <s v="&quot;for their theories, developed independently, concerning the course of chemical reactions&quot;"/>
    <d v="2025-02-02T00:00:00"/>
    <s v="Individual"/>
    <x v="510"/>
    <s v="11/04/1922"/>
    <s v="Nara"/>
    <s v="Japan"/>
    <s v="Japan"/>
    <s v="Male"/>
    <s v="Kyoto University"/>
    <s v="Kyoto"/>
    <s v="Japan"/>
    <s v="JPN"/>
    <x v="86"/>
    <x v="9"/>
  </r>
  <r>
    <x v="77"/>
    <x v="0"/>
    <x v="363"/>
    <s v="&quot;for their theories, developed independently, concerning the course of chemical reactions&quot;"/>
    <d v="2025-02-02T00:00:00"/>
    <s v="Individual"/>
    <x v="511"/>
    <s v="19/07/1941"/>
    <s v="Zloczov"/>
    <s v="Poland (Ukraine)"/>
    <s v="Ukraine"/>
    <s v="Male"/>
    <s v="Cornell University"/>
    <s v="Ithaca, NY"/>
    <s v="United States of America"/>
    <s v="UKR"/>
    <x v="109"/>
    <x v="42"/>
  </r>
  <r>
    <x v="77"/>
    <x v="5"/>
    <x v="364"/>
    <s v="&quot;for his analysis of financial markets and their relations to expenditure decisions, employment, production and prices&quot;"/>
    <d v="2025-01-02T00:00:00"/>
    <s v="Individual"/>
    <x v="512"/>
    <s v="04/05/1922"/>
    <s v="Champaign, IL"/>
    <s v="United States of America"/>
    <s v="United States of America"/>
    <s v="Male"/>
    <s v="Yale University"/>
    <s v="New Haven, CT"/>
    <s v="United States of America"/>
    <s v="USA"/>
    <x v="86"/>
    <x v="9"/>
  </r>
  <r>
    <x v="77"/>
    <x v="1"/>
    <x v="365"/>
    <s v="&quot;for writings marked by a broad outlook, a wealth of ideas and artistic power&quot;"/>
    <d v="2025-01-02T00:00:00"/>
    <s v="Individual"/>
    <x v="513"/>
    <s v="26/07/1909"/>
    <s v="Ruse"/>
    <s v="Bulgaria"/>
    <s v="Bulgaria"/>
    <s v="Male"/>
    <s v="NA"/>
    <s v="NA"/>
    <s v="NA"/>
    <s v="BGR"/>
    <x v="66"/>
    <x v="20"/>
  </r>
  <r>
    <x v="77"/>
    <x v="2"/>
    <x v="366"/>
    <s v="&quot;for their discoveries concerning information processing in the visual system&quot;"/>
    <d v="2025-04-02T00:00:00"/>
    <s v="Individual"/>
    <x v="514"/>
    <s v="28/02/1930"/>
    <s v="Windsor, ON"/>
    <s v="Canada"/>
    <s v="Canada"/>
    <s v="Male"/>
    <s v="Harvard Medical School"/>
    <s v="Boston, MA"/>
    <s v="United States of America"/>
    <s v="CAN"/>
    <x v="85"/>
    <x v="16"/>
  </r>
  <r>
    <x v="77"/>
    <x v="2"/>
    <x v="366"/>
    <s v="&quot;for his discoveries concerning the functional specialization of the cerebral hemispheres&quot;"/>
    <d v="2025-02-02T00:00:00"/>
    <s v="Individual"/>
    <x v="515"/>
    <s v="21/08/1917"/>
    <s v="Hartford, CT"/>
    <s v="United States of America"/>
    <s v="United States of America"/>
    <s v="Male"/>
    <s v="California Institute of Technology (Caltech)"/>
    <s v="Pasadena, CA"/>
    <s v="United States of America"/>
    <s v="USA"/>
    <x v="82"/>
    <x v="28"/>
  </r>
  <r>
    <x v="77"/>
    <x v="2"/>
    <x v="366"/>
    <s v="&quot;for their discoveries concerning information processing in the visual system&quot;"/>
    <d v="2025-04-02T00:00:00"/>
    <s v="Individual"/>
    <x v="516"/>
    <s v="07/03/1928"/>
    <s v="Uppsala"/>
    <s v="Sweden"/>
    <s v="Sweden"/>
    <s v="Male"/>
    <s v="Harvard Medical School"/>
    <s v="Boston, MA"/>
    <s v="United States of America"/>
    <s v="SWE"/>
    <x v="99"/>
    <x v="40"/>
  </r>
  <r>
    <x v="77"/>
    <x v="3"/>
    <x v="367"/>
    <s v="NA"/>
    <d v="2025-01-02T00:00:00"/>
    <s v="Organization"/>
    <x v="281"/>
    <s v="NA"/>
    <s v="NA"/>
    <s v="NA"/>
    <s v="NA"/>
    <s v="NA"/>
    <s v="NA"/>
    <s v="NA"/>
    <s v="NA"/>
    <m/>
    <x v="18"/>
    <x v="22"/>
  </r>
  <r>
    <x v="77"/>
    <x v="4"/>
    <x v="368"/>
    <s v="&quot;for their contribution to the development of laser spectroscopy&quot;"/>
    <d v="2025-04-02T00:00:00"/>
    <s v="Individual"/>
    <x v="517"/>
    <s v="06/05/1925"/>
    <s v="Mount Verno, NY"/>
    <s v="United States of America"/>
    <s v="United States of America"/>
    <s v="Male"/>
    <s v="Stanford University"/>
    <s v="Stanford, CA"/>
    <s v="United States of America"/>
    <s v="USA"/>
    <x v="94"/>
    <x v="5"/>
  </r>
  <r>
    <x v="77"/>
    <x v="4"/>
    <x v="368"/>
    <s v="&quot;for his contribution to the development of high/resolution electron spectroscopy&quot;"/>
    <d v="2025-02-02T00:00:00"/>
    <s v="Individual"/>
    <x v="518"/>
    <s v="21/04/1922"/>
    <s v="Lund"/>
    <s v="Sweden"/>
    <s v="Sweden"/>
    <s v="Male"/>
    <s v="Uppsala University"/>
    <s v="Uppsala"/>
    <s v="Sweden"/>
    <s v="SWE"/>
    <x v="86"/>
    <x v="9"/>
  </r>
  <r>
    <x v="77"/>
    <x v="4"/>
    <x v="368"/>
    <s v="&quot;for their contribution to the development of laser spectroscopy&quot;"/>
    <d v="2025-04-02T00:00:00"/>
    <s v="Individual"/>
    <x v="519"/>
    <s v="04/11/1924"/>
    <s v="Dordrecht"/>
    <s v="Netherlands"/>
    <s v="Netherlands"/>
    <s v="Male"/>
    <s v="Harvard University"/>
    <s v="Cambridge, MA"/>
    <s v="United States of America"/>
    <s v="NLD"/>
    <x v="89"/>
    <x v="31"/>
  </r>
  <r>
    <x v="78"/>
    <x v="0"/>
    <x v="369"/>
    <s v="&quot;for his development of crystallographic electron microscopy and his structural elucidation of biologically important nucleic acid/protein complexes&quot;"/>
    <d v="2025-01-02T00:00:00"/>
    <s v="Individual"/>
    <x v="520"/>
    <s v="09/11/1930"/>
    <s v="Zelvas"/>
    <s v="Lithuania"/>
    <s v="Lithuania"/>
    <s v="Male"/>
    <s v="MRC Laboratory of Molecular Biology"/>
    <s v="Cambridge"/>
    <s v="United Kingdom"/>
    <s v="LTU"/>
    <x v="85"/>
    <x v="18"/>
  </r>
  <r>
    <x v="78"/>
    <x v="5"/>
    <x v="370"/>
    <s v="&quot;for his seminal studies of industrial structures, functioning of markets and causes and effects of public regulation&quot;"/>
    <d v="2025-01-02T00:00:00"/>
    <s v="Individual"/>
    <x v="521"/>
    <s v="18/01/1915"/>
    <s v="Renton, WA"/>
    <s v="United States of America"/>
    <s v="United States of America"/>
    <s v="Male"/>
    <s v="University of Chicago"/>
    <s v="Chicago, IL"/>
    <s v="United States of America"/>
    <s v="USA"/>
    <x v="81"/>
    <x v="36"/>
  </r>
  <r>
    <x v="78"/>
    <x v="1"/>
    <x v="371"/>
    <s v="&quot;for his novels and short stories, in which the fantastic and the realistic are combined in a richly composed world of imagination, reflecting a continent's life and conflicts&quot;"/>
    <d v="2025-01-02T00:00:00"/>
    <s v="Individual"/>
    <x v="522"/>
    <s v="04/06/1931"/>
    <s v="Aracataca"/>
    <s v="Colombia"/>
    <s v="Colombia"/>
    <s v="Male"/>
    <s v="NA"/>
    <s v="NA"/>
    <s v="NA"/>
    <s v="COL"/>
    <x v="93"/>
    <x v="16"/>
  </r>
  <r>
    <x v="78"/>
    <x v="2"/>
    <x v="372"/>
    <s v="&quot;for their discoveries concerning prostaglandins and related biologically active substances&quot;"/>
    <d v="2025-03-02T00:00:00"/>
    <s v="Individual"/>
    <x v="523"/>
    <s v="22/05/1938"/>
    <s v="Halmstad"/>
    <s v="Sweden"/>
    <s v="Sweden"/>
    <s v="Male"/>
    <s v="Karolinska Institutet"/>
    <s v="Stockholm"/>
    <s v="Sweden"/>
    <s v="SWE"/>
    <x v="101"/>
    <x v="12"/>
  </r>
  <r>
    <x v="78"/>
    <x v="2"/>
    <x v="372"/>
    <s v="&quot;for their discoveries concerning prostaglandins and related biologically active substances&quot;"/>
    <d v="2025-03-02T00:00:00"/>
    <s v="Individual"/>
    <x v="524"/>
    <s v="30/03/1931"/>
    <s v="Tardebigg"/>
    <s v="United Kingdom"/>
    <s v="United Kingdom"/>
    <s v="Male"/>
    <s v="The Wellcome Research Laboratories"/>
    <s v="Beckenham"/>
    <s v="United Kingdom"/>
    <s v="GBR"/>
    <x v="93"/>
    <x v="16"/>
  </r>
  <r>
    <x v="78"/>
    <x v="2"/>
    <x v="372"/>
    <s v="&quot;for their discoveries concerning prostaglandins and related biologically active substances&quot;"/>
    <d v="2025-03-02T00:00:00"/>
    <s v="Individual"/>
    <x v="525"/>
    <s v="02/10/1920"/>
    <s v="Stockholm"/>
    <s v="Sweden"/>
    <s v="Sweden"/>
    <s v="Male"/>
    <s v="Karolinska Institutet"/>
    <s v="Stockholm"/>
    <s v="Sweden"/>
    <s v="SWE"/>
    <x v="79"/>
    <x v="1"/>
  </r>
  <r>
    <x v="78"/>
    <x v="3"/>
    <x v="373"/>
    <s v="NA"/>
    <d v="2025-02-02T00:00:00"/>
    <s v="Individual"/>
    <x v="526"/>
    <s v="21/03/1915"/>
    <s v="Zamora"/>
    <s v="Mexico"/>
    <s v="Mexico"/>
    <s v="Male"/>
    <s v="NA"/>
    <s v="NA"/>
    <s v="NA"/>
    <s v="MEX"/>
    <x v="81"/>
    <x v="36"/>
  </r>
  <r>
    <x v="78"/>
    <x v="3"/>
    <x v="373"/>
    <s v="NA"/>
    <d v="2025-02-02T00:00:00"/>
    <s v="Individual"/>
    <x v="527"/>
    <s v="01/02/1906"/>
    <s v="Uppsala"/>
    <s v="Sweden"/>
    <s v="Sweden"/>
    <s v="Female"/>
    <s v="NA"/>
    <s v="NA"/>
    <s v="NA"/>
    <s v="SWE"/>
    <x v="62"/>
    <x v="59"/>
  </r>
  <r>
    <x v="78"/>
    <x v="4"/>
    <x v="374"/>
    <s v="&quot;for his theory for critical phenomena in connection with phase transitions&quot;"/>
    <d v="2025-01-02T00:00:00"/>
    <s v="Individual"/>
    <x v="528"/>
    <s v="07/08/1940"/>
    <s v="Waltham, MA"/>
    <s v="United States of America"/>
    <s v="United States of America"/>
    <s v="Male"/>
    <s v="Cornell University"/>
    <s v="Ithaca, NY"/>
    <s v="United States of America"/>
    <s v="USA"/>
    <x v="105"/>
    <x v="27"/>
  </r>
  <r>
    <x v="79"/>
    <x v="0"/>
    <x v="375"/>
    <s v="&quot;for his work on the mechanisms of electron transfer reactions, especially in metal complexes&quot;"/>
    <d v="2025-01-02T00:00:00"/>
    <s v="Individual"/>
    <x v="529"/>
    <s v="01/12/1919"/>
    <s v="Neudorf"/>
    <s v="Canada"/>
    <s v="Canada"/>
    <s v="Male"/>
    <s v="Stanford University"/>
    <s v="Stanford, CA"/>
    <s v="United States of America"/>
    <s v="CAN"/>
    <x v="80"/>
    <x v="28"/>
  </r>
  <r>
    <x v="79"/>
    <x v="5"/>
    <x v="376"/>
    <s v="&quot;for having incorporated new analytical methods into economic theory and for his rigorous reformulation of the theory of general equilibrium&quot;"/>
    <d v="2025-01-02T00:00:00"/>
    <s v="Individual"/>
    <x v="530"/>
    <s v="08/04/1925"/>
    <s v="Calais"/>
    <s v="France"/>
    <s v="France"/>
    <s v="Male"/>
    <s v="University of California"/>
    <s v="Berkeley, CA"/>
    <s v="United States of America"/>
    <s v="FRA"/>
    <x v="94"/>
    <x v="33"/>
  </r>
  <r>
    <x v="79"/>
    <x v="1"/>
    <x v="377"/>
    <s v="&quot;for his novels which, with the perspicuity of realistic narrative art and the diversity and universality of myth, illuminate the human condition in the world of today&quot;"/>
    <d v="2025-01-02T00:00:00"/>
    <s v="Individual"/>
    <x v="531"/>
    <s v="20/09/1915"/>
    <s v="St. Columb Minor"/>
    <s v="United Kingdom"/>
    <s v="United Kingdom"/>
    <s v="Male"/>
    <s v="NA"/>
    <s v="NA"/>
    <s v="NA"/>
    <s v="GBR"/>
    <x v="81"/>
    <x v="29"/>
  </r>
  <r>
    <x v="79"/>
    <x v="2"/>
    <x v="378"/>
    <s v="&quot;for her discovery of mobile genetic elements&quot;"/>
    <d v="2025-01-02T00:00:00"/>
    <s v="Individual"/>
    <x v="532"/>
    <s v="17/06/1906"/>
    <s v="Hartford, CT"/>
    <s v="United States of America"/>
    <s v="United States of America"/>
    <s v="Female"/>
    <s v="Cold Spring Harbor Laboratory"/>
    <s v="Cold Spring Harbor, NY"/>
    <s v="United States of America"/>
    <s v="USA"/>
    <x v="62"/>
    <x v="44"/>
  </r>
  <r>
    <x v="79"/>
    <x v="3"/>
    <x v="379"/>
    <s v="NA"/>
    <d v="2025-01-02T00:00:00"/>
    <s v="Individual"/>
    <x v="533"/>
    <s v="30/09/1947"/>
    <s v="Popowo"/>
    <s v="Poland"/>
    <s v="Poland"/>
    <s v="Male"/>
    <s v="NA"/>
    <s v="NA"/>
    <s v="NA"/>
    <s v="POL"/>
    <x v="103"/>
    <x v="17"/>
  </r>
  <r>
    <x v="79"/>
    <x v="4"/>
    <x v="380"/>
    <s v="&quot;for his theoretical studies of the physical processes of importance to the structure and evolution of the stars&quot;"/>
    <d v="2025-02-02T00:00:00"/>
    <s v="Individual"/>
    <x v="534"/>
    <s v="20/10/1914"/>
    <s v="Lahore"/>
    <s v="India (Pakistan)"/>
    <s v="Pakistan"/>
    <s v="Male"/>
    <s v="University of Chicago"/>
    <s v="Chicago, IL"/>
    <s v="United States of America"/>
    <s v="PAK"/>
    <x v="77"/>
    <x v="10"/>
  </r>
  <r>
    <x v="79"/>
    <x v="4"/>
    <x v="380"/>
    <s v="&quot;for his theoretical and experimental studies of the nuclear reactions of importance in the formation of the chemical elements in the universe&quot;"/>
    <d v="2025-02-02T00:00:00"/>
    <s v="Individual"/>
    <x v="535"/>
    <s v="09/09/1915"/>
    <s v="Pittsburgh, PA"/>
    <s v="United States of America"/>
    <s v="United States of America"/>
    <s v="Male"/>
    <s v="California Institute of Technology (Caltech)"/>
    <s v="Pasadena, CA"/>
    <s v="United States of America"/>
    <s v="USA"/>
    <x v="81"/>
    <x v="29"/>
  </r>
  <r>
    <x v="80"/>
    <x v="0"/>
    <x v="381"/>
    <s v="&quot;for his development of methodology for chemical synthesis on a solid matrix&quot;"/>
    <d v="2025-01-02T00:00:00"/>
    <s v="Individual"/>
    <x v="536"/>
    <s v="16/07/1925"/>
    <s v="Fort Worth, TX"/>
    <s v="United States of America"/>
    <s v="United States of America"/>
    <s v="Male"/>
    <s v="Rockefeller University"/>
    <s v="New York, NY"/>
    <s v="United States of America"/>
    <s v="USA"/>
    <x v="94"/>
    <x v="9"/>
  </r>
  <r>
    <x v="80"/>
    <x v="5"/>
    <x v="382"/>
    <s v="&quot;for having made fundamental contributions to the development of systems of national accounts and hence greatly improved the basis for empirical economic analysis&quot;"/>
    <d v="2025-01-02T00:00:00"/>
    <s v="Individual"/>
    <x v="537"/>
    <s v="31/08/1917"/>
    <s v="London"/>
    <s v="United Kingdom"/>
    <s v="United Kingdom"/>
    <s v="Male"/>
    <s v="University of Cambridge"/>
    <s v="Cambridge"/>
    <s v="United Kingdom"/>
    <s v="GBR"/>
    <x v="82"/>
    <x v="36"/>
  </r>
  <r>
    <x v="80"/>
    <x v="1"/>
    <x v="383"/>
    <s v="&quot;for his poetry which endowed with freshness, sensuality and rich inventiveness provides a liberating image of the indomitable spirit and versatility of man&quot;"/>
    <d v="2025-01-02T00:00:00"/>
    <s v="Individual"/>
    <x v="538"/>
    <s v="24/09/1905"/>
    <s v="Prague"/>
    <s v="Austria/Hungary (Czech Republic)"/>
    <s v="Czech Republic"/>
    <s v="Male"/>
    <s v="NA"/>
    <s v="NA"/>
    <s v="NA"/>
    <s v="CZE"/>
    <x v="61"/>
    <x v="3"/>
  </r>
  <r>
    <x v="80"/>
    <x v="2"/>
    <x v="384"/>
    <s v="&quot;for theories concerning the specificity in development and control of the immune system and the discovery of the principle for production of monoclonal antibodies&quot;"/>
    <d v="2025-03-02T00:00:00"/>
    <s v="Individual"/>
    <x v="539"/>
    <s v="11/08/1931"/>
    <s v="Bahia Blanca"/>
    <s v="Argentina"/>
    <s v="Argentina"/>
    <s v="Male"/>
    <s v="MRC Laboratory of Molecular Biology"/>
    <s v="Cambridge"/>
    <s v="United Kingdom"/>
    <s v="ARG"/>
    <x v="93"/>
    <x v="40"/>
  </r>
  <r>
    <x v="80"/>
    <x v="2"/>
    <x v="384"/>
    <s v="&quot;for theories concerning the specificity in development and control of the immune system and the discovery of the principle for production of monoclonal antibodies&quot;"/>
    <d v="2025-03-02T00:00:00"/>
    <s v="Individual"/>
    <x v="540"/>
    <s v="18/04/1950"/>
    <s v="Munich"/>
    <s v="Germany"/>
    <s v="Germany"/>
    <s v="Male"/>
    <s v="Basel Institute for Immunology"/>
    <s v="Basel"/>
    <s v="Switzerland"/>
    <s v="DEU"/>
    <x v="110"/>
    <x v="51"/>
  </r>
  <r>
    <x v="80"/>
    <x v="2"/>
    <x v="384"/>
    <s v="&quot;for theories concerning the specificity in development and control of the immune system and the discovery of the principle for production of monoclonal antibodies&quot;"/>
    <d v="2025-03-02T00:00:00"/>
    <s v="Individual"/>
    <x v="541"/>
    <s v="24/12/1915"/>
    <s v="London"/>
    <s v="United Kingdom"/>
    <s v="United Kingdom"/>
    <s v="Male"/>
    <s v="Basel Institute for Immunology"/>
    <s v="Basel"/>
    <s v="Switzerland"/>
    <s v="GBR"/>
    <x v="81"/>
    <x v="10"/>
  </r>
  <r>
    <x v="80"/>
    <x v="3"/>
    <x v="385"/>
    <s v="NA"/>
    <d v="2025-01-02T00:00:00"/>
    <s v="Individual"/>
    <x v="542"/>
    <s v="11/07/1935"/>
    <s v="Klerksdorp"/>
    <s v="South Africa"/>
    <s v="South Africa"/>
    <s v="Male"/>
    <s v="NA"/>
    <s v="NA"/>
    <s v="NA"/>
    <s v="ZAF"/>
    <x v="95"/>
    <x v="0"/>
  </r>
  <r>
    <x v="80"/>
    <x v="4"/>
    <x v="386"/>
    <s v="&quot;for their decisive contributions to the large project, which led to the discovery of the field particles W and Z, communicators of weak interaction&quot;"/>
    <d v="2025-02-02T00:00:00"/>
    <s v="Individual"/>
    <x v="543"/>
    <s v="01/04/1938"/>
    <s v="Gorizia"/>
    <s v="Italy"/>
    <s v="Italy"/>
    <s v="Male"/>
    <s v="CERN"/>
    <s v="Geneva"/>
    <s v="Switzerland"/>
    <s v="ITA"/>
    <x v="101"/>
    <x v="38"/>
  </r>
  <r>
    <x v="80"/>
    <x v="4"/>
    <x v="386"/>
    <s v="&quot;for their decisive contributions to the large project, which led to the discovery of the field particles W and Z, communicators of weak interaction&quot;"/>
    <d v="2025-02-02T00:00:00"/>
    <s v="Individual"/>
    <x v="544"/>
    <s v="25/11/1929"/>
    <s v="the Hague"/>
    <s v="Netherlands"/>
    <s v="Netherlands"/>
    <s v="Male"/>
    <s v="CERN"/>
    <s v="Geneva"/>
    <s v="Switzerland"/>
    <s v="NLD"/>
    <x v="88"/>
    <x v="21"/>
  </r>
  <r>
    <x v="81"/>
    <x v="0"/>
    <x v="387"/>
    <s v="&quot;for their outstanding achievements in the development of direct methods for the determination of crystal structures&quot;"/>
    <d v="2025-02-02T00:00:00"/>
    <s v="Individual"/>
    <x v="545"/>
    <s v="15/02/1921"/>
    <s v="New York, NY"/>
    <s v="United States of America"/>
    <s v="United States of America"/>
    <s v="Male"/>
    <s v="The Medical Foundation of Buffalo"/>
    <s v="Buffalo, NY"/>
    <s v="United States of America"/>
    <s v="USA"/>
    <x v="91"/>
    <x v="28"/>
  </r>
  <r>
    <x v="81"/>
    <x v="0"/>
    <x v="387"/>
    <s v="&quot;for their outstanding achievements in the development of direct methods for the determination of crystal structures&quot;"/>
    <d v="2025-02-02T00:00:00"/>
    <s v="Individual"/>
    <x v="546"/>
    <s v="19/06/1922"/>
    <s v="New York, NY"/>
    <s v="United States of America"/>
    <s v="United States of America"/>
    <s v="Male"/>
    <s v="US Naval Research Laboratory"/>
    <s v="Washington, DC"/>
    <s v="United States of America"/>
    <s v="USA"/>
    <x v="86"/>
    <x v="25"/>
  </r>
  <r>
    <x v="81"/>
    <x v="5"/>
    <x v="388"/>
    <s v="&quot;for his pioneering analyses of saving and of financial markets&quot;"/>
    <d v="2025-01-02T00:00:00"/>
    <s v="Individual"/>
    <x v="547"/>
    <s v="19/06/1922"/>
    <s v="Rome"/>
    <s v="Italy"/>
    <s v="Italy"/>
    <s v="Male"/>
    <s v="Massachusetts Institute of Technology (MIT)"/>
    <s v="Cambridge, MA"/>
    <s v="United States of America"/>
    <s v="ITA"/>
    <x v="86"/>
    <x v="25"/>
  </r>
  <r>
    <x v="81"/>
    <x v="1"/>
    <x v="389"/>
    <s v="&quot;who in his novel combines the poet's and the painter's creativeness with a deepened awareness of time in the depiction of the human condition&quot;"/>
    <d v="2025-01-02T00:00:00"/>
    <s v="Individual"/>
    <x v="548"/>
    <s v="11/10/1917"/>
    <s v="Tananarive (Antananarivo)"/>
    <s v="Madagascar"/>
    <s v="Madagascar"/>
    <s v="Male"/>
    <s v="NA"/>
    <s v="NA"/>
    <s v="NA"/>
    <s v="MDG"/>
    <x v="82"/>
    <x v="29"/>
  </r>
  <r>
    <x v="81"/>
    <x v="2"/>
    <x v="390"/>
    <s v="&quot;for their discoveries concerning the regulation of cholesterol metabolism&quot;"/>
    <d v="2025-02-02T00:00:00"/>
    <s v="Individual"/>
    <x v="549"/>
    <s v="19/04/1944"/>
    <s v="Sumter, SC"/>
    <s v="United States of America"/>
    <s v="United States of America"/>
    <s v="Male"/>
    <s v="University of Texas Southwestern Medical Center at Dallas"/>
    <s v="Dallas, TX"/>
    <s v="United States of America"/>
    <s v="USA"/>
    <x v="98"/>
    <x v="34"/>
  </r>
  <r>
    <x v="81"/>
    <x v="2"/>
    <x v="390"/>
    <s v="&quot;for their discoveries concerning the regulation of cholesterol metabolism&quot;"/>
    <d v="2025-02-02T00:00:00"/>
    <s v="Individual"/>
    <x v="550"/>
    <s v="14/04/1945"/>
    <s v="New York, NY"/>
    <s v="United States of America"/>
    <s v="United States of America"/>
    <s v="Male"/>
    <s v="University of Texas Southwestern Medical Center at Dallas"/>
    <s v="Dallas, TX"/>
    <s v="United States of America"/>
    <s v="USA"/>
    <x v="111"/>
    <x v="42"/>
  </r>
  <r>
    <x v="81"/>
    <x v="3"/>
    <x v="391"/>
    <s v="NA"/>
    <d v="2025-01-02T00:00:00"/>
    <s v="Organization"/>
    <x v="551"/>
    <s v="NA"/>
    <s v="NA"/>
    <s v="NA"/>
    <s v="NA"/>
    <s v="NA"/>
    <s v="NA"/>
    <s v="NA"/>
    <s v="NA"/>
    <m/>
    <x v="18"/>
    <x v="22"/>
  </r>
  <r>
    <x v="81"/>
    <x v="4"/>
    <x v="392"/>
    <s v="&quot;for the discovery of the quantized Hall effect&quot;"/>
    <d v="2025-01-02T00:00:00"/>
    <s v="Individual"/>
    <x v="552"/>
    <s v="29/06/1947"/>
    <s v="Schroda"/>
    <s v="German/occupied Poland (Poland)"/>
    <s v="Poland"/>
    <s v="Male"/>
    <s v="Max/Planck/Institut"/>
    <s v="Stuttgart"/>
    <s v="Germany"/>
    <s v="POL"/>
    <x v="103"/>
    <x v="39"/>
  </r>
  <r>
    <x v="82"/>
    <x v="0"/>
    <x v="393"/>
    <s v="&quot;for their contributions concerning the dynamics of chemical elementary processes&quot;"/>
    <d v="2025-03-02T00:00:00"/>
    <s v="Individual"/>
    <x v="553"/>
    <s v="19/06/1936"/>
    <s v="San Jos√©, CA"/>
    <s v="United States of America"/>
    <s v="United States of America"/>
    <s v="Male"/>
    <s v="Harvard University"/>
    <s v="Cambridge, MA"/>
    <s v="United States of America"/>
    <s v="USA"/>
    <x v="108"/>
    <x v="6"/>
  </r>
  <r>
    <x v="82"/>
    <x v="0"/>
    <x v="393"/>
    <s v="&quot;for their contributions concerning the dynamics of chemical elementary processes&quot;"/>
    <d v="2025-03-02T00:00:00"/>
    <s v="Individual"/>
    <x v="554"/>
    <s v="24/01/1933"/>
    <s v="Berlin"/>
    <s v="Germany"/>
    <s v="Germany"/>
    <s v="Male"/>
    <s v="University of Toronto"/>
    <s v="Toronto"/>
    <s v="Canada"/>
    <s v="DEU"/>
    <x v="90"/>
    <x v="40"/>
  </r>
  <r>
    <x v="82"/>
    <x v="0"/>
    <x v="393"/>
    <s v="&quot;for their contributions concerning the dynamics of chemical elementary processes&quot;"/>
    <d v="2025-03-02T00:00:00"/>
    <s v="Individual"/>
    <x v="555"/>
    <s v="20/11/1940"/>
    <s v="Hsinchu"/>
    <s v="Taiwan"/>
    <s v="Taiwan"/>
    <s v="Male"/>
    <s v="University of California"/>
    <s v="Berkeley, CA"/>
    <s v="United States of America"/>
    <s v="SYR"/>
    <x v="105"/>
    <x v="38"/>
  </r>
  <r>
    <x v="82"/>
    <x v="5"/>
    <x v="394"/>
    <s v="&quot;for his development of the contractual and constitutional bases for the theory of economic and political decision/making&quot;"/>
    <d v="2025-01-02T00:00:00"/>
    <s v="Individual"/>
    <x v="556"/>
    <s v="11/03/1923"/>
    <s v="Murfreesboro, TN"/>
    <s v="United States of America"/>
    <s v="United States of America"/>
    <s v="Male"/>
    <s v="Center for Study of Public Choice"/>
    <s v="Fairfax, VA"/>
    <s v="United States of America"/>
    <s v="USA"/>
    <x v="102"/>
    <x v="25"/>
  </r>
  <r>
    <x v="82"/>
    <x v="1"/>
    <x v="395"/>
    <s v="&quot;who in a wide cultural perspective and with poetic overtones fashions the drama of existence&quot;"/>
    <d v="2025-01-02T00:00:00"/>
    <s v="Individual"/>
    <x v="557"/>
    <s v="14/07/1938"/>
    <s v="Abeokuta"/>
    <s v="Nigeria"/>
    <s v="Nigeria"/>
    <s v="Male"/>
    <s v="NA"/>
    <s v="NA"/>
    <s v="NA"/>
    <s v="NGA"/>
    <x v="101"/>
    <x v="26"/>
  </r>
  <r>
    <x v="82"/>
    <x v="2"/>
    <x v="396"/>
    <s v="&quot;for their discoveries of growth factors&quot;"/>
    <d v="2025-02-02T00:00:00"/>
    <s v="Individual"/>
    <x v="558"/>
    <s v="23/04/1913"/>
    <s v="Turin"/>
    <s v="Italy"/>
    <s v="Italy"/>
    <s v="Female"/>
    <s v="Institute of Cell Biology of the C.N.R."/>
    <s v="Rome"/>
    <s v="Italy"/>
    <s v="ITA"/>
    <x v="87"/>
    <x v="4"/>
  </r>
  <r>
    <x v="82"/>
    <x v="2"/>
    <x v="396"/>
    <s v="&quot;for their discoveries of growth factors&quot;"/>
    <d v="2025-02-02T00:00:00"/>
    <s v="Individual"/>
    <x v="559"/>
    <s v="18/11/1926"/>
    <s v="Brooklyn, NY"/>
    <s v="United States of America"/>
    <s v="United States of America"/>
    <s v="Male"/>
    <s v="Vanderbilt University"/>
    <s v="Nashville, TN"/>
    <s v="United States of America"/>
    <s v="USA"/>
    <x v="84"/>
    <x v="37"/>
  </r>
  <r>
    <x v="82"/>
    <x v="3"/>
    <x v="397"/>
    <s v="NA"/>
    <d v="2025-01-02T00:00:00"/>
    <s v="Individual"/>
    <x v="560"/>
    <s v="01/10/1932"/>
    <s v="Sighet"/>
    <s v="Romania"/>
    <s v="Romania"/>
    <s v="Male"/>
    <s v="NA"/>
    <s v="NA"/>
    <s v="NA"/>
    <s v="ROU"/>
    <x v="92"/>
    <x v="24"/>
  </r>
  <r>
    <x v="82"/>
    <x v="4"/>
    <x v="398"/>
    <s v="&quot;for his fundamental work in electron optics, and for the design of the first electron microscope&quot;"/>
    <d v="2025-02-02T00:00:00"/>
    <s v="Individual"/>
    <x v="561"/>
    <s v="26/12/1910"/>
    <s v="Heidelberg"/>
    <s v="Germany"/>
    <s v="Germany"/>
    <s v="Male"/>
    <s v="Fritz/Haber/Institut der Max/Planck/Gesellschaft"/>
    <s v="Berlin"/>
    <s v="Germany"/>
    <s v="DEU"/>
    <x v="70"/>
    <x v="59"/>
  </r>
  <r>
    <x v="82"/>
    <x v="4"/>
    <x v="398"/>
    <s v="&quot;for their design of the scanning tunneling microscope&quot;"/>
    <d v="2025-04-02T00:00:00"/>
    <s v="Individual"/>
    <x v="562"/>
    <s v="21/07/1951"/>
    <s v="Frankfurt/on/the/Main"/>
    <s v="West Germany (Germany)"/>
    <s v="Germany"/>
    <s v="Male"/>
    <s v="IBM Zurich Research Laboratory"/>
    <s v="R√ºschlikon"/>
    <s v="Switzerland"/>
    <s v="DEU"/>
    <x v="112"/>
    <x v="32"/>
  </r>
  <r>
    <x v="82"/>
    <x v="4"/>
    <x v="398"/>
    <s v="&quot;for their design of the scanning tunneling microscope&quot;"/>
    <d v="2025-04-02T00:00:00"/>
    <s v="Individual"/>
    <x v="563"/>
    <s v="07/06/1937"/>
    <s v="Buchs"/>
    <s v="Switzerland"/>
    <s v="Switzerland"/>
    <s v="Male"/>
    <s v="IBM Zurich Research Laboratory"/>
    <s v="R√ºschlikon"/>
    <s v="Switzerland"/>
    <s v="CHE"/>
    <x v="106"/>
    <x v="0"/>
  </r>
  <r>
    <x v="83"/>
    <x v="0"/>
    <x v="399"/>
    <s v="&quot;for their development and use of molecules with structure/specific interactions of high selectivity&quot;"/>
    <d v="2025-03-02T00:00:00"/>
    <s v="Individual"/>
    <x v="564"/>
    <s v="11/03/1908"/>
    <s v="Pusan"/>
    <s v="Korea (South Korea)"/>
    <s v="Korea (South Korea)"/>
    <s v="Male"/>
    <s v="Du Pont"/>
    <s v="Wilmington, DE"/>
    <s v="United States of America"/>
    <s v="KOR"/>
    <x v="71"/>
    <x v="3"/>
  </r>
  <r>
    <x v="83"/>
    <x v="0"/>
    <x v="399"/>
    <s v="&quot;for their development and use of molecules with structure/specific interactions of high selectivity&quot;"/>
    <d v="2025-03-02T00:00:00"/>
    <s v="Individual"/>
    <x v="565"/>
    <s v="23/04/1923"/>
    <s v="Chester, VT"/>
    <s v="United States of America"/>
    <s v="United States of America"/>
    <s v="Male"/>
    <s v="University of California"/>
    <s v="Los Angeles, CA"/>
    <s v="United States of America"/>
    <s v="USA"/>
    <x v="102"/>
    <x v="28"/>
  </r>
  <r>
    <x v="83"/>
    <x v="0"/>
    <x v="399"/>
    <s v="&quot;for their development and use of molecules with structure/specific interactions of high selectivity&quot;"/>
    <d v="2025-03-02T00:00:00"/>
    <s v="Individual"/>
    <x v="566"/>
    <s v="01/10/1943"/>
    <s v="Rosheim"/>
    <s v="France"/>
    <s v="France"/>
    <s v="Male"/>
    <s v="Universit√© Louis Pasteur"/>
    <s v="Strasbourg"/>
    <s v="France"/>
    <s v="FRA"/>
    <x v="113"/>
    <x v="12"/>
  </r>
  <r>
    <x v="83"/>
    <x v="5"/>
    <x v="400"/>
    <s v="&quot;for his contributions to the theory of economic growth&quot;"/>
    <d v="2025-01-02T00:00:00"/>
    <s v="Individual"/>
    <x v="567"/>
    <s v="24/08/1928"/>
    <s v="Brooklyn, NY"/>
    <s v="United States of America"/>
    <s v="United States of America"/>
    <s v="Male"/>
    <s v="Massachusetts Institute of Technology (MIT)"/>
    <s v="Cambridge, MA"/>
    <s v="United States of America"/>
    <s v="USA"/>
    <x v="99"/>
    <x v="9"/>
  </r>
  <r>
    <x v="83"/>
    <x v="1"/>
    <x v="401"/>
    <s v="&quot;for an all/embracing authorship, imbued with clarity of thought and poetic intensity&quot;"/>
    <d v="2025-01-02T00:00:00"/>
    <s v="Individual"/>
    <x v="568"/>
    <s v="25/05/1944"/>
    <s v="Leningrad (Saint Petersburg)"/>
    <s v="Union of Soviet Socialist Republics (Russia)"/>
    <s v="Russia"/>
    <s v="Male"/>
    <s v="NA"/>
    <s v="NA"/>
    <s v="NA"/>
    <s v="RUS"/>
    <x v="98"/>
    <x v="14"/>
  </r>
  <r>
    <x v="83"/>
    <x v="2"/>
    <x v="402"/>
    <s v="&quot;for his discovery of the genetic principle for generation of antibody diversity&quot;"/>
    <d v="2025-01-02T00:00:00"/>
    <s v="Individual"/>
    <x v="569"/>
    <s v="10/06/1943"/>
    <s v="Nagoya"/>
    <s v="Japan"/>
    <s v="Japan"/>
    <s v="Male"/>
    <s v="Massachusetts Institute of Technology (MIT)"/>
    <s v="Cambridge, MA"/>
    <s v="United States of America"/>
    <s v="JPN"/>
    <x v="113"/>
    <x v="12"/>
  </r>
  <r>
    <x v="83"/>
    <x v="3"/>
    <x v="403"/>
    <s v="&quot;for his work for peace in Central America, efforts which led to the accord signed in Guatemala on August 7 this year&quot;"/>
    <d v="2025-01-02T00:00:00"/>
    <s v="Individual"/>
    <x v="570"/>
    <s v="14/09/1945"/>
    <s v="Heredia"/>
    <s v="Costa Rica"/>
    <s v="Costa Rica"/>
    <s v="Male"/>
    <s v="NA"/>
    <s v="NA"/>
    <s v="NA"/>
    <s v="CRI"/>
    <x v="111"/>
    <x v="27"/>
  </r>
  <r>
    <x v="83"/>
    <x v="4"/>
    <x v="404"/>
    <s v="&quot;for their important break/through in the discovery of superconductivity in ceramic materials&quot;"/>
    <d v="2025-02-02T00:00:00"/>
    <s v="Individual"/>
    <x v="571"/>
    <s v="17/05/1954"/>
    <s v="Neuenkirchen"/>
    <s v="West Germany (Germany)"/>
    <s v="Germany"/>
    <s v="Male"/>
    <s v="IBM Zurich Research Laboratory"/>
    <s v="R√ºschlikon"/>
    <s v="Switzerland"/>
    <s v="DEU"/>
    <x v="114"/>
    <x v="52"/>
  </r>
  <r>
    <x v="83"/>
    <x v="4"/>
    <x v="404"/>
    <s v="&quot;for their important break/through in the discovery of superconductivity in ceramic materials&quot;"/>
    <d v="2025-02-02T00:00:00"/>
    <s v="Individual"/>
    <x v="572"/>
    <s v="21/04/1931"/>
    <s v="Basel"/>
    <s v="Switzerland"/>
    <s v="Switzerland"/>
    <s v="Male"/>
    <s v="IBM Zurich Research Laboratory"/>
    <s v="R√ºschlikon"/>
    <s v="Switzerland"/>
    <s v="CHE"/>
    <x v="93"/>
    <x v="5"/>
  </r>
  <r>
    <x v="84"/>
    <x v="0"/>
    <x v="405"/>
    <s v="&quot;for the determination of the three/dimensional structure of a photosynthetic reaction centre&quot;"/>
    <d v="2025-03-02T00:00:00"/>
    <s v="Individual"/>
    <x v="573"/>
    <s v="19/07/1952"/>
    <s v="Ludwigsburg"/>
    <s v="West Germany (Germany)"/>
    <s v="Germany"/>
    <s v="Male"/>
    <s v="Max/Planck/Institut"/>
    <s v="Frankfurt/on/the/Main"/>
    <s v="Germany"/>
    <s v="DEU"/>
    <x v="115"/>
    <x v="17"/>
  </r>
  <r>
    <x v="84"/>
    <x v="0"/>
    <x v="405"/>
    <s v="&quot;for the determination of the three/dimensional structure of a photosynthetic reaction centre&quot;"/>
    <d v="2025-03-02T00:00:00"/>
    <s v="Individual"/>
    <x v="574"/>
    <s v="01/10/1947"/>
    <s v="Zusamaltheim"/>
    <s v="Germany"/>
    <s v="Germany"/>
    <s v="Male"/>
    <s v="University of Texas Southwestern Medical Center at Dallas"/>
    <s v="Dallas, TX"/>
    <s v="United States of America"/>
    <s v="DEU"/>
    <x v="103"/>
    <x v="34"/>
  </r>
  <r>
    <x v="84"/>
    <x v="0"/>
    <x v="405"/>
    <s v="&quot;for the determination of the three/dimensional structure of a photosynthetic reaction centre&quot;"/>
    <d v="2025-03-02T00:00:00"/>
    <s v="Individual"/>
    <x v="575"/>
    <s v="21/02/1941"/>
    <s v="Munich"/>
    <s v="Germany"/>
    <s v="Germany"/>
    <s v="Male"/>
    <s v="Max/Planck/Institut"/>
    <s v="Martinsried"/>
    <s v="Germany"/>
    <s v="DEU"/>
    <x v="109"/>
    <x v="2"/>
  </r>
  <r>
    <x v="84"/>
    <x v="5"/>
    <x v="406"/>
    <s v="&quot;for his pioneering contributions to the theory of markets and efficient utilization of resources&quot;"/>
    <d v="2025-01-02T00:00:00"/>
    <s v="Individual"/>
    <x v="576"/>
    <s v="01/06/1915"/>
    <s v="Paris"/>
    <s v="France"/>
    <s v="France"/>
    <s v="Male"/>
    <s v="√âcole Nationale Sup√©rieur des Mines de Paris"/>
    <s v="Paris"/>
    <s v="France"/>
    <s v="FRA"/>
    <x v="81"/>
    <x v="4"/>
  </r>
  <r>
    <x v="84"/>
    <x v="1"/>
    <x v="407"/>
    <s v="&quot;who, through works rich in nuance / now clear/sightedly realistic, now evocatively ambiguous / has formed an Arabian narrative art that applies to all mankind&quot;"/>
    <d v="2025-01-02T00:00:00"/>
    <s v="Individual"/>
    <x v="577"/>
    <s v="13/11/1915"/>
    <s v="Cairo"/>
    <s v="Egypt"/>
    <s v="Egypt"/>
    <s v="Male"/>
    <s v="NA"/>
    <s v="NA"/>
    <s v="NA"/>
    <s v="EGY"/>
    <x v="81"/>
    <x v="4"/>
  </r>
  <r>
    <x v="84"/>
    <x v="2"/>
    <x v="408"/>
    <s v="&quot;for their discoveries of important principles for drug treatment&quot;"/>
    <d v="2025-03-02T00:00:00"/>
    <s v="Individual"/>
    <x v="578"/>
    <s v="19/04/1909"/>
    <s v="Hoquiam, WA"/>
    <s v="United States of America"/>
    <s v="United States of America"/>
    <s v="Male"/>
    <s v="Wellcome Research Laboratories"/>
    <s v="Research Triangle Park, NC"/>
    <s v="United States of America"/>
    <s v="USA"/>
    <x v="66"/>
    <x v="3"/>
  </r>
  <r>
    <x v="84"/>
    <x v="2"/>
    <x v="408"/>
    <s v="&quot;for their discoveries of important principles for drug treatment&quot;"/>
    <d v="2025-03-02T00:00:00"/>
    <s v="Individual"/>
    <x v="579"/>
    <s v="24/01/1922"/>
    <s v="New York, NY"/>
    <s v="United States of America"/>
    <s v="United States of America"/>
    <s v="Female"/>
    <s v="Wellcome Research Laboratories"/>
    <s v="Research Triangle Park, NC"/>
    <s v="United States of America"/>
    <s v="USA"/>
    <x v="86"/>
    <x v="50"/>
  </r>
  <r>
    <x v="84"/>
    <x v="2"/>
    <x v="408"/>
    <s v="&quot;for their discoveries of important principles for drug treatment&quot;"/>
    <d v="2025-03-02T00:00:00"/>
    <s v="Individual"/>
    <x v="580"/>
    <s v="15/06/1928"/>
    <s v="Uddingston"/>
    <s v="Scotland"/>
    <s v="United Kingdom"/>
    <s v="Male"/>
    <s v="London University"/>
    <s v="London"/>
    <s v="United Kingdom"/>
    <s v="GBR"/>
    <x v="99"/>
    <x v="37"/>
  </r>
  <r>
    <x v="84"/>
    <x v="3"/>
    <x v="409"/>
    <s v="NA"/>
    <d v="2025-01-02T00:00:00"/>
    <s v="Organization"/>
    <x v="581"/>
    <s v="NA"/>
    <s v="NA"/>
    <s v="NA"/>
    <s v="NA"/>
    <s v="NA"/>
    <s v="NA"/>
    <s v="NA"/>
    <s v="NA"/>
    <m/>
    <x v="18"/>
    <x v="22"/>
  </r>
  <r>
    <x v="84"/>
    <x v="4"/>
    <x v="410"/>
    <s v="&quot;for the neutrino beam method and the demonstration of the doublet structure of the leptons through the discovery of the muon neutrino&quot;"/>
    <d v="2025-03-02T00:00:00"/>
    <s v="Individual"/>
    <x v="582"/>
    <s v="26/05/1925"/>
    <s v="Bad Kissingen"/>
    <s v="Germany"/>
    <s v="Germany"/>
    <s v="Male"/>
    <s v="CERN"/>
    <s v="Geneva"/>
    <s v="Switzerland"/>
    <s v="DEU"/>
    <x v="94"/>
    <x v="25"/>
  </r>
  <r>
    <x v="84"/>
    <x v="4"/>
    <x v="410"/>
    <s v="&quot;for the neutrino beam method and the demonstration of the doublet structure of the leptons through the discovery of the muon neutrino&quot;"/>
    <d v="2025-03-02T00:00:00"/>
    <s v="Individual"/>
    <x v="583"/>
    <s v="16/07/1926"/>
    <s v="New York, NY"/>
    <s v="United States of America"/>
    <s v="United States of America"/>
    <s v="Male"/>
    <s v="Fermi National Accelerator Laboratory"/>
    <s v="Batavia, IL"/>
    <s v="United States of America"/>
    <s v="USA"/>
    <x v="84"/>
    <x v="1"/>
  </r>
  <r>
    <x v="84"/>
    <x v="4"/>
    <x v="410"/>
    <s v="&quot;for the neutrino beam method and the demonstration of the doublet structure of the leptons through the discovery of the muon neutrino&quot;"/>
    <d v="2025-03-02T00:00:00"/>
    <s v="Individual"/>
    <x v="584"/>
    <s v="12/02/1936"/>
    <s v="New York, NY"/>
    <s v="United States of America"/>
    <s v="United States of America"/>
    <s v="Male"/>
    <s v="Digital Pathways, Inc."/>
    <s v="Mountain View, CA"/>
    <s v="United States of America"/>
    <s v="USA"/>
    <x v="108"/>
    <x v="18"/>
  </r>
  <r>
    <x v="85"/>
    <x v="0"/>
    <x v="411"/>
    <s v="&quot;for their discovery of catalytic properties of RNA&quot;"/>
    <d v="2025-02-02T00:00:00"/>
    <s v="Individual"/>
    <x v="585"/>
    <s v="06/07/1943"/>
    <s v="Montreal"/>
    <s v="Canada"/>
    <s v="Canada"/>
    <s v="Male"/>
    <s v="Yale University"/>
    <s v="New Haven, CT"/>
    <s v="United States of America"/>
    <s v="CAN"/>
    <x v="113"/>
    <x v="38"/>
  </r>
  <r>
    <x v="85"/>
    <x v="0"/>
    <x v="411"/>
    <s v="&quot;for their discovery of catalytic properties of RNA&quot;"/>
    <d v="2025-02-02T00:00:00"/>
    <s v="Individual"/>
    <x v="586"/>
    <s v="13/08/1951"/>
    <s v="Chicago, IL"/>
    <s v="United States of America"/>
    <s v="United States of America"/>
    <s v="Male"/>
    <s v="University of Colorado"/>
    <s v="Boulder, CO"/>
    <s v="United States of America"/>
    <s v="USA"/>
    <x v="112"/>
    <x v="39"/>
  </r>
  <r>
    <x v="85"/>
    <x v="5"/>
    <x v="412"/>
    <s v="&quot;for his clarification of the probability theory foundations of econometrics and his analyses of simultaneous economic structures&quot;"/>
    <d v="2025-01-02T00:00:00"/>
    <s v="Individual"/>
    <x v="587"/>
    <s v="14/12/1915"/>
    <s v="Skedsmo"/>
    <s v="Norway"/>
    <s v="Norway"/>
    <s v="Male"/>
    <s v="University of Oslo"/>
    <s v="Oslo"/>
    <s v="Norway"/>
    <s v="NOR"/>
    <x v="81"/>
    <x v="19"/>
  </r>
  <r>
    <x v="85"/>
    <x v="1"/>
    <x v="413"/>
    <s v="&quot;for a rich and intensive prose, which with restrained compassion forms a challenging vision of man's vulnerability&quot;"/>
    <d v="2025-01-02T00:00:00"/>
    <s v="Individual"/>
    <x v="588"/>
    <s v="06/11/1920"/>
    <s v="Iria Flavia"/>
    <s v="Spain"/>
    <s v="Spain"/>
    <s v="Male"/>
    <s v="NA"/>
    <s v="NA"/>
    <s v="NA"/>
    <s v="ESP"/>
    <x v="79"/>
    <x v="10"/>
  </r>
  <r>
    <x v="85"/>
    <x v="2"/>
    <x v="414"/>
    <s v="&quot;for their discovery of the cellular origin of retroviral oncogenes&quot;"/>
    <d v="2025-02-02T00:00:00"/>
    <s v="Individual"/>
    <x v="589"/>
    <s v="19/12/1943"/>
    <s v="Oceanside, NY"/>
    <s v="United States of America"/>
    <s v="United States of America"/>
    <s v="Male"/>
    <s v="University of California"/>
    <s v="San Francisco, CA"/>
    <s v="United States of America"/>
    <s v="USA"/>
    <x v="113"/>
    <x v="38"/>
  </r>
  <r>
    <x v="85"/>
    <x v="2"/>
    <x v="414"/>
    <s v="&quot;for their discovery of the cellular origin of retroviral oncogenes&quot;"/>
    <d v="2025-02-02T00:00:00"/>
    <s v="Individual"/>
    <x v="590"/>
    <s v="23/02/1940"/>
    <s v="York, PA"/>
    <s v="United States of America"/>
    <s v="United States of America"/>
    <s v="Male"/>
    <s v="University of California"/>
    <s v="San Francisco, CA"/>
    <s v="United States of America"/>
    <s v="USA"/>
    <x v="105"/>
    <x v="0"/>
  </r>
  <r>
    <x v="85"/>
    <x v="3"/>
    <x v="415"/>
    <s v="NA"/>
    <d v="2025-01-02T00:00:00"/>
    <s v="Organization"/>
    <x v="591"/>
    <s v="08/06/1939"/>
    <s v="Taktser"/>
    <s v="Tibet (People's Republic of China)"/>
    <s v="China"/>
    <s v="Male"/>
    <s v="NA"/>
    <s v="NA"/>
    <s v="NA"/>
    <s v="CHN"/>
    <x v="116"/>
    <x v="6"/>
  </r>
  <r>
    <x v="85"/>
    <x v="4"/>
    <x v="416"/>
    <s v="&quot;for the development of the ion trap technique&quot;"/>
    <d v="2025-04-02T00:00:00"/>
    <s v="Individual"/>
    <x v="592"/>
    <s v="10/09/1926"/>
    <s v="G√∂rlitz"/>
    <s v="Prussia (Germany)"/>
    <s v="Germany"/>
    <s v="Male"/>
    <s v="University of Washington"/>
    <s v="Seattle, WA"/>
    <s v="United States of America"/>
    <s v="DEU"/>
    <x v="84"/>
    <x v="25"/>
  </r>
  <r>
    <x v="85"/>
    <x v="4"/>
    <x v="416"/>
    <s v="&quot;for the invention of the separated oscillatory fields method and its use in the hydrogen maser and other atomic clocks&quot;"/>
    <d v="2025-02-02T00:00:00"/>
    <s v="Individual"/>
    <x v="593"/>
    <s v="28/08/1919"/>
    <s v="Washington, DC"/>
    <s v="United States of America"/>
    <s v="United States of America"/>
    <s v="Male"/>
    <s v="Harvard University"/>
    <s v="Cambridge, MA"/>
    <s v="United States of America"/>
    <s v="USA"/>
    <x v="80"/>
    <x v="23"/>
  </r>
  <r>
    <x v="85"/>
    <x v="4"/>
    <x v="416"/>
    <s v="&quot;for the development of the ion trap technique&quot;"/>
    <d v="2025-04-02T00:00:00"/>
    <s v="Individual"/>
    <x v="594"/>
    <s v="09/10/1917"/>
    <s v="Lorenzkirch"/>
    <s v="Germany"/>
    <s v="Germany"/>
    <s v="Male"/>
    <s v="University of Bonn"/>
    <s v="Bonn"/>
    <s v="Germany"/>
    <s v="DEU"/>
    <x v="82"/>
    <x v="20"/>
  </r>
  <r>
    <x v="86"/>
    <x v="0"/>
    <x v="417"/>
    <s v="&quot;for his development of the theory and methodology of organic synthesis&quot;"/>
    <d v="2025-01-02T00:00:00"/>
    <s v="Individual"/>
    <x v="595"/>
    <s v="08/12/1932"/>
    <s v="Methuen, MA"/>
    <s v="United States of America"/>
    <s v="United States of America"/>
    <s v="Male"/>
    <s v="Harvard University"/>
    <s v="Cambridge, MA"/>
    <s v="United States of America"/>
    <s v="USA"/>
    <x v="92"/>
    <x v="33"/>
  </r>
  <r>
    <x v="86"/>
    <x v="5"/>
    <x v="418"/>
    <s v="&quot;for their pioneering work in the theory of financial economics&quot;"/>
    <d v="2025-03-02T00:00:00"/>
    <s v="Individual"/>
    <x v="596"/>
    <s v="25/08/1931"/>
    <s v="Chicago, IL"/>
    <s v="United States of America"/>
    <s v="United States of America"/>
    <s v="Male"/>
    <s v="City University of New York"/>
    <s v="New York, NY"/>
    <s v="United States of America"/>
    <s v="USA"/>
    <x v="93"/>
    <x v="9"/>
  </r>
  <r>
    <x v="86"/>
    <x v="5"/>
    <x v="418"/>
    <s v="&quot;for their pioneering work in the theory of financial economics&quot;"/>
    <d v="2025-03-02T00:00:00"/>
    <s v="Individual"/>
    <x v="597"/>
    <s v="17/05/1927"/>
    <s v="Boston, MA"/>
    <s v="United States of America"/>
    <s v="United States of America"/>
    <s v="Male"/>
    <s v="University of Chicago"/>
    <s v="Chicago, IL"/>
    <s v="United States of America"/>
    <s v="USA"/>
    <x v="97"/>
    <x v="25"/>
  </r>
  <r>
    <x v="86"/>
    <x v="5"/>
    <x v="418"/>
    <s v="&quot;for their pioneering work in the theory of financial economics&quot;"/>
    <d v="2025-03-02T00:00:00"/>
    <s v="Individual"/>
    <x v="598"/>
    <s v="17/06/1938"/>
    <s v="Boston, MA"/>
    <s v="United States of America"/>
    <s v="United States of America"/>
    <s v="Male"/>
    <s v="Stanford University"/>
    <s v="Stanford, CA"/>
    <s v="United States of America"/>
    <s v="USA"/>
    <x v="101"/>
    <x v="18"/>
  </r>
  <r>
    <x v="86"/>
    <x v="1"/>
    <x v="419"/>
    <s v="&quot;for impassioned writing with wide horizons, characterized by sensuous intelligence and humanistic integrity&quot;"/>
    <d v="2025-01-02T00:00:00"/>
    <s v="Individual"/>
    <x v="599"/>
    <s v="01/04/1918"/>
    <s v="Mexico City"/>
    <s v="Mexico"/>
    <s v="Mexico"/>
    <s v="Male"/>
    <s v="NA"/>
    <s v="NA"/>
    <s v="NA"/>
    <s v="MEX"/>
    <x v="78"/>
    <x v="20"/>
  </r>
  <r>
    <x v="86"/>
    <x v="2"/>
    <x v="420"/>
    <s v="&quot;for their discoveries concerning organ and cell transplantation in the treatment of human disease&quot;"/>
    <d v="2025-02-02T00:00:00"/>
    <s v="Individual"/>
    <x v="600"/>
    <s v="16/03/1924"/>
    <s v="Mart, TX"/>
    <s v="United States of America"/>
    <s v="United States of America"/>
    <s v="Male"/>
    <s v="Fred Hutchinson Cancer Research Center"/>
    <s v="Seattle, WA"/>
    <s v="United States of America"/>
    <s v="USA"/>
    <x v="89"/>
    <x v="50"/>
  </r>
  <r>
    <x v="86"/>
    <x v="2"/>
    <x v="420"/>
    <s v="&quot;for their discoveries concerning organ and cell transplantation in the treatment of human disease&quot;"/>
    <d v="2025-02-02T00:00:00"/>
    <s v="Individual"/>
    <x v="601"/>
    <s v="05/01/1923"/>
    <s v="Milford, MA"/>
    <s v="United States of America"/>
    <s v="United States of America"/>
    <s v="Male"/>
    <s v="Brigham and Women's Hospital"/>
    <s v="Boston, MA"/>
    <s v="United States of America"/>
    <s v="USA"/>
    <x v="102"/>
    <x v="36"/>
  </r>
  <r>
    <x v="86"/>
    <x v="3"/>
    <x v="421"/>
    <s v="&quot;for his leading role in the peace process which today characterizes important parts of the international community&quot;"/>
    <d v="2025-01-02T00:00:00"/>
    <s v="Individual"/>
    <x v="602"/>
    <s v="04/02/1935"/>
    <s v="Privolnoye"/>
    <s v="Union of Soviet Socialist Republics (Russia)"/>
    <s v="Russia"/>
    <s v="Male"/>
    <s v="NA"/>
    <s v="NA"/>
    <s v="NA"/>
    <s v="RUS"/>
    <x v="95"/>
    <x v="21"/>
  </r>
  <r>
    <x v="86"/>
    <x v="4"/>
    <x v="422"/>
    <s v="&quot;for their pioneering investigations concerning deep inelastic scattering of electrons on protons and bound neutrons, which have been of essential importance for the development of the quark model in particle physics&quot;"/>
    <d v="2025-03-02T00:00:00"/>
    <s v="Individual"/>
    <x v="603"/>
    <s v="13/09/1930"/>
    <s v="Boston, MA"/>
    <s v="United States of America"/>
    <s v="United States of America"/>
    <s v="Male"/>
    <s v="Massachusetts Institute of Technology (MIT)"/>
    <s v="Cambridge, MA"/>
    <s v="United States of America"/>
    <s v="USA"/>
    <x v="85"/>
    <x v="37"/>
  </r>
  <r>
    <x v="86"/>
    <x v="4"/>
    <x v="422"/>
    <s v="&quot;for their pioneering investigations concerning deep inelastic scattering of electrons on protons and bound neutrons, which have been of essential importance for the development of the quark model in particle physics&quot;"/>
    <d v="2025-03-02T00:00:00"/>
    <s v="Individual"/>
    <x v="604"/>
    <s v="29/03/1934"/>
    <s v="Chicago, IL"/>
    <s v="United States of America"/>
    <s v="United States of America"/>
    <s v="Male"/>
    <s v="Massachusetts Institute of Technology (MIT)"/>
    <s v="Cambridge, MA"/>
    <s v="United States of America"/>
    <s v="USA"/>
    <x v="96"/>
    <x v="5"/>
  </r>
  <r>
    <x v="86"/>
    <x v="4"/>
    <x v="422"/>
    <s v="&quot;for their pioneering investigations concerning deep inelastic scattering of electrons on protons and bound neutrons, which have been of essential importance for the development of the quark model in particle physics&quot;"/>
    <d v="2025-03-02T00:00:00"/>
    <s v="Individual"/>
    <x v="605"/>
    <s v="12/02/1933"/>
    <s v="Medicine Hat, Alberta"/>
    <s v="Canada"/>
    <s v="Canada"/>
    <s v="Male"/>
    <s v="Stanford University"/>
    <s v="Stanford, CA"/>
    <s v="United States of America"/>
    <s v="CAN"/>
    <x v="90"/>
    <x v="31"/>
  </r>
  <r>
    <x v="87"/>
    <x v="0"/>
    <x v="423"/>
    <s v="&quot;for his contributions to the development of the methodology of high resolution nuclear magnetic resonance (NMR) spectroscopy&quot;"/>
    <d v="2025-01-02T00:00:00"/>
    <s v="Individual"/>
    <x v="606"/>
    <s v="15/08/1937"/>
    <s v="Winterthur"/>
    <s v="Switzerland"/>
    <s v="Switzerland"/>
    <s v="Male"/>
    <s v="Eidgen√∂ssische Technische Hochschule (Swiss Federal Institute of Technology)"/>
    <s v="Zurich"/>
    <s v="Switzerland"/>
    <s v="CHE"/>
    <x v="106"/>
    <x v="24"/>
  </r>
  <r>
    <x v="87"/>
    <x v="5"/>
    <x v="424"/>
    <s v="&quot;for his discovery and clarification of the significance of transaction costs and property rights for the institutional structure and functioning of the economy&quot;"/>
    <d v="2025-01-02T00:00:00"/>
    <s v="Individual"/>
    <x v="607"/>
    <s v="30/12/1914"/>
    <s v="Willesden"/>
    <s v="United Kingdom"/>
    <s v="United Kingdom"/>
    <s v="Male"/>
    <s v="University of Chicago"/>
    <s v="Chicago, IL"/>
    <s v="United States of America"/>
    <s v="GBR"/>
    <x v="77"/>
    <x v="44"/>
  </r>
  <r>
    <x v="87"/>
    <x v="1"/>
    <x v="425"/>
    <s v="&quot;who through her magnificent epic writing has / in the words of Alfred Nobel / been of very great benefit to humanity&quot;"/>
    <d v="2025-01-02T00:00:00"/>
    <s v="Individual"/>
    <x v="608"/>
    <s v="21/11/1927"/>
    <s v="Springs"/>
    <s v="South Africa"/>
    <s v="South Africa"/>
    <s v="Female"/>
    <s v="NA"/>
    <s v="NA"/>
    <s v="NA"/>
    <s v="ZAF"/>
    <x v="97"/>
    <x v="28"/>
  </r>
  <r>
    <x v="87"/>
    <x v="2"/>
    <x v="426"/>
    <s v="&quot;for their discoveries concerning the function of single ion channels in cells&quot;"/>
    <d v="2025-02-02T00:00:00"/>
    <s v="Individual"/>
    <x v="609"/>
    <s v="07/12/1946"/>
    <s v="Stuttgart"/>
    <s v="Germany"/>
    <s v="Germany"/>
    <s v="Male"/>
    <s v="Max/Planck/Institut"/>
    <s v="Heidelberg"/>
    <s v="Germany"/>
    <s v="DEU"/>
    <x v="117"/>
    <x v="8"/>
  </r>
  <r>
    <x v="87"/>
    <x v="2"/>
    <x v="426"/>
    <s v="&quot;for their discoveries concerning the function of single ion channels in cells&quot;"/>
    <d v="2025-02-02T00:00:00"/>
    <s v="Individual"/>
    <x v="610"/>
    <s v="21/03/1948"/>
    <s v="Landsberg"/>
    <s v="Germany"/>
    <s v="Germany"/>
    <s v="Male"/>
    <s v="Max/Planck/Institut"/>
    <s v="G√∂ttingen"/>
    <s v="Germany"/>
    <s v="DEU"/>
    <x v="104"/>
    <x v="14"/>
  </r>
  <r>
    <x v="87"/>
    <x v="3"/>
    <x v="427"/>
    <s v="&quot;for her non/violent struggle for democracy and human rights&quot;"/>
    <d v="2025-01-02T00:00:00"/>
    <s v="Organization"/>
    <x v="611"/>
    <s v="20/06/1949"/>
    <s v="Rangoon (Yangon)"/>
    <s v="Burma (Myanmar)"/>
    <s v="Myanmar"/>
    <s v="Female"/>
    <s v="NA"/>
    <s v="NA"/>
    <s v="NA"/>
    <s v="MMR"/>
    <x v="118"/>
    <x v="27"/>
  </r>
  <r>
    <x v="87"/>
    <x v="4"/>
    <x v="428"/>
    <s v="&quot;for discovering that methods developed for studying order phenomena in simple systems can be generalized to more complex forms of matter, in particular to liquid crystals and polymers&quot;"/>
    <d v="2025-01-02T00:00:00"/>
    <s v="Individual"/>
    <x v="612"/>
    <s v="25/10/1936"/>
    <s v="Paris"/>
    <s v="France"/>
    <s v="France"/>
    <s v="Male"/>
    <s v="Coll√®ge de France"/>
    <s v="Paris"/>
    <s v="France"/>
    <s v="FRA"/>
    <x v="108"/>
    <x v="21"/>
  </r>
  <r>
    <x v="88"/>
    <x v="0"/>
    <x v="429"/>
    <s v="&quot;for his contributions to the theory of electron transfer reactions in chemical systems&quot;"/>
    <d v="2025-01-02T00:00:00"/>
    <s v="Individual"/>
    <x v="613"/>
    <s v="22/07/1927"/>
    <s v="Montreal"/>
    <s v="Canada"/>
    <s v="Canada"/>
    <s v="Male"/>
    <s v="California Institute of Technology (Caltech)"/>
    <s v="Pasadena, CA"/>
    <s v="United States of America"/>
    <s v="CAN"/>
    <x v="97"/>
    <x v="47"/>
  </r>
  <r>
    <x v="88"/>
    <x v="5"/>
    <x v="430"/>
    <s v="&quot;for having extended the domain of microeconomic analysis to a wide range of human behaviour and interaction, including nonmarket behaviour&quot;"/>
    <d v="2025-01-02T00:00:00"/>
    <s v="Individual"/>
    <x v="614"/>
    <s v="13/02/1934"/>
    <s v="Pottsville, PA"/>
    <s v="United States of America"/>
    <s v="United States of America"/>
    <s v="Male"/>
    <s v="University of Chicago"/>
    <s v="Chicago, IL"/>
    <s v="United States of America"/>
    <s v="USA"/>
    <x v="96"/>
    <x v="33"/>
  </r>
  <r>
    <x v="88"/>
    <x v="1"/>
    <x v="431"/>
    <s v="&quot;for a poetic oeuvre of great luminosity, sustained by a historical vision, the outcome of a multicultural commitment&quot;"/>
    <d v="2025-01-02T00:00:00"/>
    <s v="Individual"/>
    <x v="615"/>
    <s v="24/01/1934"/>
    <s v="Castries"/>
    <s v="Saint Lucia"/>
    <s v="Saint Lucia"/>
    <s v="Male"/>
    <s v="NA"/>
    <s v="NA"/>
    <s v="NA"/>
    <s v="LCA"/>
    <x v="96"/>
    <x v="33"/>
  </r>
  <r>
    <x v="88"/>
    <x v="2"/>
    <x v="432"/>
    <s v="&quot;for their discoveries concerning reversible protein phosphorylation as a biological regulatory mechanism&quot;"/>
    <d v="2025-02-02T00:00:00"/>
    <s v="Individual"/>
    <x v="616"/>
    <s v="05/06/1924"/>
    <s v="Shanghai"/>
    <s v="China"/>
    <s v="China"/>
    <s v="Male"/>
    <s v="University of Washington"/>
    <s v="Seattle, WA"/>
    <s v="United States of America"/>
    <s v="CHN"/>
    <x v="89"/>
    <x v="29"/>
  </r>
  <r>
    <x v="88"/>
    <x v="2"/>
    <x v="432"/>
    <s v="&quot;for their discoveries concerning reversible protein phosphorylation as a biological regulatory mechanism&quot;"/>
    <d v="2025-02-02T00:00:00"/>
    <s v="Individual"/>
    <x v="617"/>
    <s v="07/06/1922"/>
    <s v="Lansing, IA"/>
    <s v="United States of America"/>
    <s v="United States of America"/>
    <s v="Male"/>
    <s v="University of Washington"/>
    <s v="Seattle, WA"/>
    <s v="United States of America"/>
    <s v="USA"/>
    <x v="86"/>
    <x v="23"/>
  </r>
  <r>
    <x v="88"/>
    <x v="3"/>
    <x v="433"/>
    <s v="&quot;in recognition of her work for social justice and ethno/cultural reconciliation based on respect for the rights of indigenous peoples&quot;"/>
    <d v="2025-01-02T00:00:00"/>
    <s v="Individual"/>
    <x v="618"/>
    <s v="02/09/1963"/>
    <s v="Aldea Chimel"/>
    <s v="Guatemala"/>
    <s v="Guatemala"/>
    <s v="Female"/>
    <s v="NA"/>
    <s v="NA"/>
    <s v="NA"/>
    <s v="GTM"/>
    <x v="119"/>
    <x v="55"/>
  </r>
  <r>
    <x v="88"/>
    <x v="4"/>
    <x v="434"/>
    <s v="&quot;for his invention and development of particle detectors, in particular the multiwire proportional chamber&quot;"/>
    <d v="2025-01-02T00:00:00"/>
    <s v="Individual"/>
    <x v="619"/>
    <s v="09/01/1928"/>
    <s v="Dabrovica"/>
    <s v="Poland"/>
    <s v="Poland"/>
    <s v="Male"/>
    <s v="√âcole Sup√©rieure de Physique et Chimie"/>
    <s v="Paris"/>
    <s v="France"/>
    <s v="POL"/>
    <x v="99"/>
    <x v="28"/>
  </r>
  <r>
    <x v="89"/>
    <x v="0"/>
    <x v="435"/>
    <s v="&quot;for contributions to the developments of methods within DNA/based chemistry; for his invention of the polymerase chain reaction (PCR) method&quot;"/>
    <d v="2025-02-02T00:00:00"/>
    <s v="Individual"/>
    <x v="620"/>
    <s v="29/12/1948"/>
    <s v="Lenoir, NC"/>
    <s v="United States of America"/>
    <s v="United States of America"/>
    <s v="Male"/>
    <s v="NA"/>
    <s v="La Jolla, CA"/>
    <s v="United States of America"/>
    <s v="USA"/>
    <x v="104"/>
    <x v="8"/>
  </r>
  <r>
    <x v="89"/>
    <x v="0"/>
    <x v="435"/>
    <s v="&quot;for contributions to the developments of methods within DNA/based chemistry; for his fundamental contributions to the establishment of oligonucleotide/based, site/directed mutagenesis and its development for protein studies&quot;"/>
    <d v="2025-02-02T00:00:00"/>
    <s v="Individual"/>
    <x v="621"/>
    <s v="27/04/1936"/>
    <s v="Blackpool"/>
    <s v="United Kingdom"/>
    <s v="United Kingdom"/>
    <s v="Male"/>
    <s v="University of British Columbia"/>
    <s v="Vancouver"/>
    <s v="Canada"/>
    <s v="GBR"/>
    <x v="108"/>
    <x v="31"/>
  </r>
  <r>
    <x v="89"/>
    <x v="5"/>
    <x v="436"/>
    <s v="&quot;for having renewed research in economic history by applying economic theory and quantitative methods in order to explain economic and institutional change&quot;"/>
    <d v="2025-02-02T00:00:00"/>
    <s v="Individual"/>
    <x v="622"/>
    <s v="12/05/1924"/>
    <s v="Cambridge, MA"/>
    <s v="United States of America"/>
    <s v="United States of America"/>
    <s v="Male"/>
    <s v="Washington University"/>
    <s v="St. Louis, MO"/>
    <s v="United States of America"/>
    <s v="USA"/>
    <x v="89"/>
    <x v="10"/>
  </r>
  <r>
    <x v="89"/>
    <x v="5"/>
    <x v="436"/>
    <s v="&quot;for having renewed research in economic history by applying economic theory and quantitative methods in order to explain economic and institutional change&quot;"/>
    <d v="2025-02-02T00:00:00"/>
    <s v="Individual"/>
    <x v="623"/>
    <s v="08/01/1931"/>
    <s v="New York, NY"/>
    <s v="United States of America"/>
    <s v="United States of America"/>
    <s v="Male"/>
    <s v="University of Chicago"/>
    <s v="Chicago, IL"/>
    <s v="United States of America"/>
    <s v="USA"/>
    <x v="93"/>
    <x v="1"/>
  </r>
  <r>
    <x v="89"/>
    <x v="1"/>
    <x v="437"/>
    <s v="&quot;who in novels characterized by visionary force and poetic import, gives life to an essential aspect of American reality&quot;"/>
    <d v="2025-01-02T00:00:00"/>
    <s v="Individual"/>
    <x v="624"/>
    <s v="19/02/1935"/>
    <s v="Lorain, OH"/>
    <s v="United States of America"/>
    <s v="United States of America"/>
    <s v="Female"/>
    <s v="NA"/>
    <s v="NA"/>
    <s v="NA"/>
    <s v="USA"/>
    <x v="95"/>
    <x v="33"/>
  </r>
  <r>
    <x v="89"/>
    <x v="2"/>
    <x v="438"/>
    <s v="&quot;for their discoveries of split genes&quot;"/>
    <d v="2025-02-02T00:00:00"/>
    <s v="Individual"/>
    <x v="625"/>
    <s v="07/06/1948"/>
    <s v="Falmouth, KY"/>
    <s v="United States of America"/>
    <s v="United States of America"/>
    <s v="Male"/>
    <s v="Massachusetts Institute of Technology (MIT)"/>
    <s v="Cambridge, MA"/>
    <s v="United States of America"/>
    <s v="USA"/>
    <x v="104"/>
    <x v="8"/>
  </r>
  <r>
    <x v="89"/>
    <x v="2"/>
    <x v="438"/>
    <s v="&quot;for their discoveries of split genes&quot;"/>
    <d v="2025-02-02T00:00:00"/>
    <s v="Individual"/>
    <x v="626"/>
    <s v="10/06/1947"/>
    <s v="Derby"/>
    <s v="United Kingdom"/>
    <s v="United Kingdom"/>
    <s v="Male"/>
    <s v="New England Biolabs"/>
    <s v="Beverly, MA"/>
    <s v="United States of America"/>
    <s v="GBR"/>
    <x v="103"/>
    <x v="38"/>
  </r>
  <r>
    <x v="89"/>
    <x v="3"/>
    <x v="439"/>
    <s v="&quot;for their work for the peaceful termination of the apartheid regime, and for laying the foundations for a new democratic South Africa&quot;"/>
    <d v="2025-02-02T00:00:00"/>
    <s v="Individual"/>
    <x v="627"/>
    <s v="19/03/1940"/>
    <s v="Johannesburg"/>
    <s v="South Africa"/>
    <s v="South Africa"/>
    <s v="Male"/>
    <s v="NA"/>
    <s v="NA"/>
    <s v="NA"/>
    <s v="ZAF"/>
    <x v="105"/>
    <x v="40"/>
  </r>
  <r>
    <x v="89"/>
    <x v="3"/>
    <x v="439"/>
    <s v="&quot;for their work for the peaceful termination of the apartheid regime, and for laying the foundations for a new democratic South Africa&quot;"/>
    <d v="2025-02-02T00:00:00"/>
    <s v="Individual"/>
    <x v="628"/>
    <s v="19/07/1922"/>
    <s v="Qunu"/>
    <s v="South Africa"/>
    <s v="South Africa"/>
    <s v="Male"/>
    <s v="NA"/>
    <s v="NA"/>
    <s v="NA"/>
    <s v="ZAF"/>
    <x v="86"/>
    <x v="13"/>
  </r>
  <r>
    <x v="89"/>
    <x v="4"/>
    <x v="440"/>
    <s v="&quot;for the discovery of a new type of pulsar, a discovery that has opened up new possibilities for the study of gravitation&quot;"/>
    <d v="2025-02-02T00:00:00"/>
    <s v="Individual"/>
    <x v="629"/>
    <s v="30/03/1945"/>
    <s v="Philadelphia, PA"/>
    <s v="United States of America"/>
    <s v="United States of America"/>
    <s v="Male"/>
    <s v="Princeton University"/>
    <s v="Princeton, NJ"/>
    <s v="United States of America"/>
    <s v="USA"/>
    <x v="111"/>
    <x v="26"/>
  </r>
  <r>
    <x v="89"/>
    <x v="4"/>
    <x v="440"/>
    <s v="&quot;for the discovery of a new type of pulsar, a discovery that has opened up new possibilities for the study of gravitation&quot;"/>
    <d v="2025-02-02T00:00:00"/>
    <s v="Individual"/>
    <x v="630"/>
    <s v="29/11/1954"/>
    <s v="New York, NY"/>
    <s v="United States of America"/>
    <s v="United States of America"/>
    <s v="Male"/>
    <s v="Princeton University"/>
    <s v="Princeton, NJ"/>
    <s v="United States of America"/>
    <s v="USA"/>
    <x v="114"/>
    <x v="35"/>
  </r>
  <r>
    <x v="90"/>
    <x v="0"/>
    <x v="441"/>
    <s v="&quot;for his contribution to carbocation chemistry&quot;"/>
    <d v="2025-01-02T00:00:00"/>
    <s v="Individual"/>
    <x v="631"/>
    <s v="23/05/1931"/>
    <s v="Budapest"/>
    <s v="Hungary"/>
    <s v="Hungary"/>
    <s v="Male"/>
    <s v="University of Southern California"/>
    <s v="Los Angeles, CA"/>
    <s v="United States of America"/>
    <s v="HUN"/>
    <x v="93"/>
    <x v="25"/>
  </r>
  <r>
    <x v="90"/>
    <x v="5"/>
    <x v="442"/>
    <s v="&quot;for their pioneering analysis of equilibria in the theory of non/cooperative games&quot;"/>
    <d v="2025-03-02T00:00:00"/>
    <s v="Individual"/>
    <x v="632"/>
    <s v="30/05/1924"/>
    <s v="Budapest"/>
    <s v="Hungary"/>
    <s v="Hungary"/>
    <s v="Male"/>
    <s v="University of California"/>
    <s v="Berkeley, CA"/>
    <s v="United States of America"/>
    <s v="HUN"/>
    <x v="89"/>
    <x v="23"/>
  </r>
  <r>
    <x v="90"/>
    <x v="5"/>
    <x v="442"/>
    <s v="&quot;for their pioneering analysis of equilibria in the theory of non/cooperative games&quot;"/>
    <d v="2025-03-02T00:00:00"/>
    <s v="Individual"/>
    <x v="633"/>
    <s v="14/06/1932"/>
    <s v="Bluefield, WV"/>
    <s v="United States of America"/>
    <s v="United States of America"/>
    <s v="Male"/>
    <s v="Princeton University"/>
    <s v="Princeton, NJ"/>
    <s v="United States of America"/>
    <s v="USA"/>
    <x v="92"/>
    <x v="1"/>
  </r>
  <r>
    <x v="90"/>
    <x v="5"/>
    <x v="442"/>
    <s v="&quot;for their pioneering analysis of equilibria in the theory of non/cooperative games&quot;"/>
    <d v="2025-03-02T00:00:00"/>
    <s v="Individual"/>
    <x v="634"/>
    <s v="11/05/1934"/>
    <s v="Breslau (Wroclaw)"/>
    <s v="Germany (Poland)"/>
    <s v="Poland"/>
    <s v="Male"/>
    <s v="Rheinische Friedrich/Wilhelms/Universit√§t"/>
    <s v="Bonn"/>
    <s v="Germany"/>
    <s v="POL"/>
    <x v="96"/>
    <x v="37"/>
  </r>
  <r>
    <x v="90"/>
    <x v="1"/>
    <x v="443"/>
    <s v="&quot;who with poetic force creates an imagined world, where life and myth condense to form a disconcerting picture of the human predicament today&quot;"/>
    <d v="2025-01-02T00:00:00"/>
    <s v="Individual"/>
    <x v="635"/>
    <s v="01/02/1939"/>
    <s v="Uchiko"/>
    <s v="Japan"/>
    <s v="Japan"/>
    <s v="Male"/>
    <s v="NA"/>
    <s v="NA"/>
    <s v="NA"/>
    <s v="JPN"/>
    <x v="116"/>
    <x v="21"/>
  </r>
  <r>
    <x v="90"/>
    <x v="2"/>
    <x v="444"/>
    <s v="&quot;for their discovery of G/proteins and the role of these proteins in signal transduction in cells&quot;"/>
    <d v="2025-02-02T00:00:00"/>
    <s v="Individual"/>
    <x v="636"/>
    <s v="08/01/1945"/>
    <s v="New Haven, CT"/>
    <s v="United States of America"/>
    <s v="United States of America"/>
    <s v="Male"/>
    <s v="University of Texas Southwestern Medical Center at Dallas"/>
    <s v="Dallas, TX"/>
    <s v="United States of America"/>
    <s v="USA"/>
    <x v="111"/>
    <x v="0"/>
  </r>
  <r>
    <x v="90"/>
    <x v="2"/>
    <x v="444"/>
    <s v="&quot;for their discovery of G/proteins and the role of these proteins in signal transduction in cells&quot;"/>
    <d v="2025-02-02T00:00:00"/>
    <s v="Individual"/>
    <x v="637"/>
    <s v="13/01/1929"/>
    <s v="Baltimore, MD"/>
    <s v="United States of America"/>
    <s v="United States of America"/>
    <s v="Male"/>
    <s v="National Institute of Environmental Health Sciences"/>
    <s v="Research Triangle Park, NC"/>
    <s v="United States of America"/>
    <s v="USA"/>
    <x v="88"/>
    <x v="47"/>
  </r>
  <r>
    <x v="90"/>
    <x v="3"/>
    <x v="445"/>
    <s v="&quot;for their efforts to create peace in the Middle East&quot;"/>
    <d v="2025-03-02T00:00:00"/>
    <s v="Individual"/>
    <x v="638"/>
    <s v="17/08/1927"/>
    <s v="Vishneva"/>
    <s v="Poland (Belarus)"/>
    <s v="Belarus"/>
    <s v="Male"/>
    <s v="NA"/>
    <s v="NA"/>
    <s v="NA"/>
    <s v="BLR"/>
    <x v="97"/>
    <x v="36"/>
  </r>
  <r>
    <x v="90"/>
    <x v="3"/>
    <x v="445"/>
    <s v="&quot;for their efforts to create peace in the Middle East&quot;"/>
    <d v="2025-03-02T00:00:00"/>
    <s v="Individual"/>
    <x v="639"/>
    <s v="25/08/1933"/>
    <s v="Cairo"/>
    <s v="Egypt"/>
    <s v="Egypt"/>
    <s v="Male"/>
    <s v="NA"/>
    <s v="NA"/>
    <s v="NA"/>
    <s v="EGY"/>
    <x v="90"/>
    <x v="43"/>
  </r>
  <r>
    <x v="90"/>
    <x v="3"/>
    <x v="445"/>
    <s v="&quot;for their efforts to create peace in the Middle East&quot;"/>
    <d v="2025-03-02T00:00:00"/>
    <s v="Individual"/>
    <x v="640"/>
    <s v="04/01/1926"/>
    <s v="Jerusalem"/>
    <s v="British Mandate of Palestine (Israel)"/>
    <s v="Israel"/>
    <s v="Male"/>
    <s v="NA"/>
    <s v="NA"/>
    <s v="NA"/>
    <s v="ISR"/>
    <x v="84"/>
    <x v="29"/>
  </r>
  <r>
    <x v="90"/>
    <x v="4"/>
    <x v="446"/>
    <s v="&quot;for pioneering contributions to the development of neutron scattering techniques for studies of condensed matter; for the development of neutron spectroscopy&quot;"/>
    <d v="2025-02-02T00:00:00"/>
    <s v="Individual"/>
    <x v="641"/>
    <s v="16/07/1922"/>
    <s v="Lethbridge, Alberta"/>
    <s v="Canada"/>
    <s v="Canada"/>
    <s v="Male"/>
    <s v="McMaster University"/>
    <s v="Hamilton, Ontario"/>
    <s v="Canada"/>
    <s v="CAN"/>
    <x v="86"/>
    <x v="20"/>
  </r>
  <r>
    <x v="90"/>
    <x v="4"/>
    <x v="446"/>
    <s v="&quot;for pioneering contributions to the development of neutron scattering techniques for studies of condensed matter; for the development of the neutron diffraction technique&quot;"/>
    <d v="2025-02-02T00:00:00"/>
    <s v="Individual"/>
    <x v="642"/>
    <s v="24/09/1919"/>
    <s v="Pittsburgh, PA"/>
    <s v="United States of America"/>
    <s v="United States of America"/>
    <s v="Male"/>
    <s v="Massachusetts Institute of Technology (MIT)"/>
    <s v="Cambridge, MA"/>
    <s v="United States of America"/>
    <s v="USA"/>
    <x v="80"/>
    <x v="15"/>
  </r>
  <r>
    <x v="91"/>
    <x v="0"/>
    <x v="447"/>
    <s v="&quot;for their work in atmospheric chemistry, particularly concerning the formation and decomposition of ozone&quot;"/>
    <d v="2025-03-02T00:00:00"/>
    <s v="Individual"/>
    <x v="643"/>
    <s v="29/06/1931"/>
    <s v="Delaware, OH"/>
    <s v="United States of America"/>
    <s v="United States of America"/>
    <s v="Male"/>
    <s v="University of California"/>
    <s v="Irvine, CA"/>
    <s v="United States of America"/>
    <s v="USA"/>
    <x v="93"/>
    <x v="28"/>
  </r>
  <r>
    <x v="91"/>
    <x v="0"/>
    <x v="447"/>
    <s v="&quot;for their work in atmospheric chemistry, particularly concerning the formation and decomposition of ozone&quot;"/>
    <d v="2025-03-02T00:00:00"/>
    <s v="Individual"/>
    <x v="644"/>
    <s v="20/03/1947"/>
    <s v="Mexico City"/>
    <s v="Mexico"/>
    <s v="Mexico"/>
    <s v="Male"/>
    <s v="Massachusetts Institute of Technology (MIT)"/>
    <s v="Cambridge, MA"/>
    <s v="United States of America"/>
    <s v="MEX"/>
    <x v="103"/>
    <x v="26"/>
  </r>
  <r>
    <x v="91"/>
    <x v="0"/>
    <x v="447"/>
    <s v="&quot;for their work in atmospheric chemistry, particularly concerning the formation and decomposition of ozone&quot;"/>
    <d v="2025-03-02T00:00:00"/>
    <s v="Individual"/>
    <x v="645"/>
    <s v="13/03/1937"/>
    <s v="Amsterdam"/>
    <s v="Netherlands"/>
    <s v="Netherlands"/>
    <s v="Male"/>
    <s v="Max/Planck/Institut"/>
    <s v="Mainz"/>
    <s v="Germany"/>
    <s v="NLD"/>
    <x v="106"/>
    <x v="33"/>
  </r>
  <r>
    <x v="91"/>
    <x v="5"/>
    <x v="448"/>
    <s v="&quot;for having developed and applied the hypothesis of rational expectations, and thereby having transformed macroeconomic analysis and deepened our understanding of economic policy&quot;"/>
    <d v="2025-01-02T00:00:00"/>
    <s v="Individual"/>
    <x v="646"/>
    <s v="16/09/1941"/>
    <s v="Yakima, WA"/>
    <s v="United States of America"/>
    <s v="United States of America"/>
    <s v="Male"/>
    <s v="University of Chicago"/>
    <s v="Chicago, IL"/>
    <s v="United States of America"/>
    <s v="USA"/>
    <x v="109"/>
    <x v="24"/>
  </r>
  <r>
    <x v="91"/>
    <x v="1"/>
    <x v="449"/>
    <s v="&quot;for works of lyrical beauty and ethical depth, which exalt everyday miracles and the living past&quot;"/>
    <d v="2025-01-02T00:00:00"/>
    <s v="Individual"/>
    <x v="647"/>
    <s v="14/04/1943"/>
    <s v="Casteld√†wson"/>
    <s v="Northern Ireland"/>
    <s v="United Kingdom"/>
    <s v="Male"/>
    <s v="NA"/>
    <s v="NA"/>
    <s v="NA"/>
    <s v="GBR"/>
    <x v="113"/>
    <x v="18"/>
  </r>
  <r>
    <x v="91"/>
    <x v="2"/>
    <x v="450"/>
    <s v="&quot;for their discoveries concerning the genetic control of early embryonic development&quot;"/>
    <d v="2025-03-02T00:00:00"/>
    <s v="Individual"/>
    <x v="648"/>
    <s v="21/10/1946"/>
    <s v="Magdeburg"/>
    <s v="Germany"/>
    <s v="Germany"/>
    <s v="Female"/>
    <s v="Max/Planck/Institut"/>
    <s v="T√ºbingen"/>
    <s v="Germany"/>
    <s v="DEU"/>
    <x v="117"/>
    <x v="0"/>
  </r>
  <r>
    <x v="91"/>
    <x v="2"/>
    <x v="450"/>
    <s v="&quot;for their discoveries concerning the genetic control of early embryonic development&quot;"/>
    <d v="2025-03-02T00:00:00"/>
    <s v="Individual"/>
    <x v="649"/>
    <s v="21/05/1922"/>
    <s v="Wilkes/Barre, PA"/>
    <s v="United States of America"/>
    <s v="United States of America"/>
    <s v="Male"/>
    <s v="California Institute of Technology (Caltech)"/>
    <s v="Pasadena, CA"/>
    <s v="United States of America"/>
    <s v="USA"/>
    <x v="86"/>
    <x v="4"/>
  </r>
  <r>
    <x v="91"/>
    <x v="2"/>
    <x v="450"/>
    <s v="&quot;for their discoveries concerning the genetic control of early embryonic development&quot;"/>
    <d v="2025-03-02T00:00:00"/>
    <s v="Individual"/>
    <x v="650"/>
    <s v="07/08/1951"/>
    <s v="South Bend, IN"/>
    <s v="United States of America"/>
    <s v="United States of America"/>
    <s v="Male"/>
    <s v="Princeton University"/>
    <s v="Princeton, NJ"/>
    <s v="United States of America"/>
    <s v="USA"/>
    <x v="112"/>
    <x v="12"/>
  </r>
  <r>
    <x v="91"/>
    <x v="3"/>
    <x v="451"/>
    <s v="&quot;for their efforts to diminish the part played by nuclear arms in international politics and, in the longer run, to eliminate such arms&quot;"/>
    <d v="2025-02-02T00:00:00"/>
    <s v="Individual"/>
    <x v="651"/>
    <s v="12/04/1912"/>
    <s v="Warsaw"/>
    <s v="Russian Empire (Poland)"/>
    <s v="Poland"/>
    <s v="Male"/>
    <s v="NA"/>
    <s v="NA"/>
    <s v="NA"/>
    <s v="POL"/>
    <x v="83"/>
    <x v="62"/>
  </r>
  <r>
    <x v="91"/>
    <x v="3"/>
    <x v="451"/>
    <s v="&quot;for their efforts to diminish the part played by nuclear arms in international politics and, in the longer run, to eliminate such arms&quot;"/>
    <d v="2025-02-02T00:00:00"/>
    <s v="Organization"/>
    <x v="652"/>
    <s v="NA"/>
    <s v="NA"/>
    <s v="NA"/>
    <s v="NA"/>
    <s v="NA"/>
    <s v="NA"/>
    <s v="NA"/>
    <s v="NA"/>
    <m/>
    <x v="18"/>
    <x v="22"/>
  </r>
  <r>
    <x v="91"/>
    <x v="4"/>
    <x v="452"/>
    <s v="&quot;for pioneering contributions to the development of neutron scattering techniques for studies of condensed matter; for the detection of the neutrino&quot;"/>
    <d v="2025-02-02T00:00:00"/>
    <s v="Individual"/>
    <x v="653"/>
    <s v="17/03/1922"/>
    <s v="Paterson, NJ"/>
    <s v="United States of America"/>
    <s v="United States of America"/>
    <s v="Male"/>
    <s v="University of California"/>
    <s v="Irvine, CA"/>
    <s v="United States of America"/>
    <s v="USA"/>
    <x v="86"/>
    <x v="4"/>
  </r>
  <r>
    <x v="91"/>
    <x v="4"/>
    <x v="452"/>
    <s v="&quot;for pioneering contributions to the development of neutron scattering techniques for studies of condensed matter; for the discovery of the tau lepton&quot;"/>
    <d v="2025-02-02T00:00:00"/>
    <s v="Individual"/>
    <x v="654"/>
    <s v="25/06/1931"/>
    <s v="New York, NY"/>
    <s v="United States of America"/>
    <s v="United States of America"/>
    <s v="Male"/>
    <s v="Stanford University"/>
    <s v="Stanford, CA"/>
    <s v="United States of America"/>
    <s v="USA"/>
    <x v="93"/>
    <x v="28"/>
  </r>
  <r>
    <x v="92"/>
    <x v="0"/>
    <x v="453"/>
    <s v="&quot;for their discovery of fullerenes&quot;"/>
    <d v="2025-03-02T00:00:00"/>
    <s v="Individual"/>
    <x v="655"/>
    <s v="07/06/1947"/>
    <s v="Akron, OH"/>
    <s v="United States of America"/>
    <s v="United States of America"/>
    <s v="Male"/>
    <s v="Rice University"/>
    <s v="Houston, TX"/>
    <s v="United States of America"/>
    <s v="USA"/>
    <x v="103"/>
    <x v="0"/>
  </r>
  <r>
    <x v="92"/>
    <x v="0"/>
    <x v="453"/>
    <s v="&quot;for their discovery of fullerenes&quot;"/>
    <d v="2025-03-02T00:00:00"/>
    <s v="Individual"/>
    <x v="656"/>
    <s v="24/08/1937"/>
    <s v="Alice, TX"/>
    <s v="United States of America"/>
    <s v="United States of America"/>
    <s v="Male"/>
    <s v="Rice University"/>
    <s v="Houston, TX"/>
    <s v="United States of America"/>
    <s v="USA"/>
    <x v="106"/>
    <x v="9"/>
  </r>
  <r>
    <x v="92"/>
    <x v="0"/>
    <x v="453"/>
    <s v="&quot;for their discovery of fullerenes&quot;"/>
    <d v="2025-03-02T00:00:00"/>
    <s v="Individual"/>
    <x v="657"/>
    <s v="11/07/1943"/>
    <s v="Wisbech"/>
    <s v="United Kingdom"/>
    <s v="United Kingdom"/>
    <s v="Male"/>
    <s v="University of Sussex"/>
    <s v="Brighton"/>
    <s v="United Kingdom"/>
    <s v="GBR"/>
    <x v="113"/>
    <x v="40"/>
  </r>
  <r>
    <x v="92"/>
    <x v="5"/>
    <x v="454"/>
    <s v="&quot;for their fundamental contributions to the economic theory of incentives under asymmetric information&quot;"/>
    <d v="2025-02-02T00:00:00"/>
    <s v="Individual"/>
    <x v="658"/>
    <s v="08/05/1940"/>
    <s v="Minnigaff"/>
    <s v="Scotland"/>
    <s v="United Kingdom"/>
    <s v="Male"/>
    <s v="University of Cambridge"/>
    <s v="Cambridge"/>
    <s v="United Kingdom"/>
    <s v="GBR"/>
    <x v="105"/>
    <x v="5"/>
  </r>
  <r>
    <x v="92"/>
    <x v="5"/>
    <x v="454"/>
    <s v="&quot;for their fundamental contributions to the economic theory of incentives under asymmetric information&quot;"/>
    <d v="2025-02-02T00:00:00"/>
    <s v="Individual"/>
    <x v="659"/>
    <s v="22/06/1918"/>
    <s v="Victoria, BC"/>
    <s v="Canada"/>
    <s v="Canada"/>
    <s v="Male"/>
    <s v="Columbia University"/>
    <s v="New York, NY"/>
    <s v="United States of America"/>
    <s v="CAN"/>
    <x v="78"/>
    <x v="54"/>
  </r>
  <r>
    <x v="92"/>
    <x v="1"/>
    <x v="455"/>
    <s v="&quot;for poetry that with ironic precision allows the historical and biological context to come to light in fragments of human reality&quot;"/>
    <d v="2025-01-02T00:00:00"/>
    <s v="Individual"/>
    <x v="660"/>
    <s v="08/02/1927"/>
    <s v="Bnin (K√≥rnik)"/>
    <s v="Poland"/>
    <s v="Poland"/>
    <s v="Female"/>
    <s v="NA"/>
    <s v="NA"/>
    <s v="NA"/>
    <s v="POL"/>
    <x v="97"/>
    <x v="10"/>
  </r>
  <r>
    <x v="92"/>
    <x v="2"/>
    <x v="456"/>
    <s v="&quot;for their discoveries concerning the specificity of the cell mediated immune defence&quot;"/>
    <d v="2025-02-02T00:00:00"/>
    <s v="Individual"/>
    <x v="661"/>
    <s v="16/10/1944"/>
    <s v="Brisbane"/>
    <s v="Australia"/>
    <s v="Australia"/>
    <s v="Male"/>
    <s v="St. Jude Children's Research Hospital"/>
    <s v="Memphis, TN"/>
    <s v="United States of America"/>
    <s v="AUS"/>
    <x v="98"/>
    <x v="18"/>
  </r>
  <r>
    <x v="92"/>
    <x v="2"/>
    <x v="456"/>
    <s v="&quot;for their discoveries concerning the specificity of the cell mediated immune defence&quot;"/>
    <d v="2025-02-02T00:00:00"/>
    <s v="Individual"/>
    <x v="662"/>
    <s v="02/06/1948"/>
    <s v="Basel"/>
    <s v="Switzerland"/>
    <s v="Switzerland"/>
    <s v="Male"/>
    <s v="University of Zurich"/>
    <s v="Zurich"/>
    <s v="Switzerland"/>
    <s v="CHE"/>
    <x v="104"/>
    <x v="26"/>
  </r>
  <r>
    <x v="92"/>
    <x v="3"/>
    <x v="457"/>
    <s v="&quot;for their work towards a just and peaceful solution to the conflict in East Timor&quot;"/>
    <d v="2025-02-02T00:00:00"/>
    <s v="Individual"/>
    <x v="663"/>
    <s v="03/03/1952"/>
    <s v="Wailacama"/>
    <s v="East Timor"/>
    <s v="East Timor"/>
    <s v="Male"/>
    <s v="NA"/>
    <s v="NA"/>
    <s v="NA"/>
    <s v="DOM"/>
    <x v="115"/>
    <x v="12"/>
  </r>
  <r>
    <x v="92"/>
    <x v="3"/>
    <x v="457"/>
    <s v="&quot;for their work towards a just and peaceful solution to the conflict in East Timor&quot;"/>
    <d v="2025-02-02T00:00:00"/>
    <s v="Individual"/>
    <x v="664"/>
    <s v="27/12/1953"/>
    <s v="Dili"/>
    <s v="East Timor"/>
    <s v="East Timor"/>
    <s v="Male"/>
    <s v="NA"/>
    <s v="NA"/>
    <s v="NA"/>
    <s v="DOM"/>
    <x v="120"/>
    <x v="14"/>
  </r>
  <r>
    <x v="92"/>
    <x v="4"/>
    <x v="458"/>
    <s v="&quot;for their discovery of superfluidity in helium/3&quot;"/>
    <d v="2025-03-02T00:00:00"/>
    <s v="Individual"/>
    <x v="665"/>
    <s v="21/01/1935"/>
    <s v="Rye, NY"/>
    <s v="United States of America"/>
    <s v="United States of America"/>
    <s v="Male"/>
    <s v="Cornell University"/>
    <s v="Ithaca, NY"/>
    <s v="United States of America"/>
    <s v="USA"/>
    <x v="95"/>
    <x v="43"/>
  </r>
  <r>
    <x v="92"/>
    <x v="4"/>
    <x v="458"/>
    <s v="&quot;for their discovery of superfluidity in helium/3&quot;"/>
    <d v="2025-03-02T00:00:00"/>
    <s v="Individual"/>
    <x v="666"/>
    <s v="09/01/1949"/>
    <s v="Aberdeen, WA"/>
    <s v="United States of America"/>
    <s v="United States of America"/>
    <s v="Male"/>
    <s v="Stanford University"/>
    <s v="Stanford, CA"/>
    <s v="United States of America"/>
    <s v="USA"/>
    <x v="118"/>
    <x v="2"/>
  </r>
  <r>
    <x v="92"/>
    <x v="4"/>
    <x v="458"/>
    <s v="&quot;for their discovery of superfluidity in helium/3&quot;"/>
    <d v="2025-03-02T00:00:00"/>
    <s v="Individual"/>
    <x v="667"/>
    <s v="27/06/1941"/>
    <s v="Washington, DC"/>
    <s v="United States of America"/>
    <s v="United States of America"/>
    <s v="Male"/>
    <s v="Cornell University"/>
    <s v="Ithaca, NY"/>
    <s v="United States of America"/>
    <s v="USA"/>
    <x v="109"/>
    <x v="21"/>
  </r>
  <r>
    <x v="93"/>
    <x v="0"/>
    <x v="459"/>
    <s v="&quot;for the first discovery of an ion/transporting enzyme, Na+, K+ /ATPase&quot;"/>
    <d v="2025-02-02T00:00:00"/>
    <s v="Individual"/>
    <x v="668"/>
    <s v="11/08/1922"/>
    <s v="Lemvig"/>
    <s v="Denmark"/>
    <s v="Denmark"/>
    <s v="Male"/>
    <s v="Aarhus University"/>
    <s v="Aarhus"/>
    <s v="Denmark"/>
    <s v="DNK"/>
    <x v="86"/>
    <x v="15"/>
  </r>
  <r>
    <x v="93"/>
    <x v="0"/>
    <x v="459"/>
    <s v="&quot;for their elucidation of the enzymatic mechanism underlying the synthesis of adenosine triphosphate (ATP)&quot;"/>
    <d v="2025-04-02T00:00:00"/>
    <s v="Individual"/>
    <x v="669"/>
    <s v="02/07/1945"/>
    <s v="Halifax"/>
    <s v="United Kingdom"/>
    <s v="United Kingdom"/>
    <s v="Male"/>
    <s v="MRC Laboratory of Molecular Biology"/>
    <s v="Cambridge"/>
    <s v="United Kingdom"/>
    <s v="GBR"/>
    <x v="111"/>
    <x v="18"/>
  </r>
  <r>
    <x v="93"/>
    <x v="0"/>
    <x v="459"/>
    <s v="&quot;for their elucidation of the enzymatic mechanism underlying the synthesis of adenosine triphosphate (ATP)&quot;"/>
    <d v="2025-04-02T00:00:00"/>
    <s v="Individual"/>
    <x v="670"/>
    <s v="01/08/1922"/>
    <s v="Provo, UT"/>
    <s v="United States of America"/>
    <s v="United States of America"/>
    <s v="Male"/>
    <s v="University of California"/>
    <s v="Los Angeles, CA"/>
    <s v="United States of America"/>
    <s v="USA"/>
    <x v="86"/>
    <x v="15"/>
  </r>
  <r>
    <x v="93"/>
    <x v="5"/>
    <x v="460"/>
    <s v="&quot;for a new method to determine the value of derivatives&quot;"/>
    <d v="2025-02-02T00:00:00"/>
    <s v="Individual"/>
    <x v="671"/>
    <s v="08/01/1945"/>
    <s v="Timmins, ON"/>
    <s v="Canada"/>
    <s v="Canada"/>
    <s v="Male"/>
    <s v="Long Term Capital Management"/>
    <s v="Greenwich, CT"/>
    <s v="United States of America"/>
    <s v="CAN"/>
    <x v="111"/>
    <x v="18"/>
  </r>
  <r>
    <x v="93"/>
    <x v="5"/>
    <x v="460"/>
    <s v="&quot;for a new method to determine the value of derivatives&quot;"/>
    <d v="2025-02-02T00:00:00"/>
    <s v="Individual"/>
    <x v="672"/>
    <s v="01/08/1948"/>
    <s v="New York, NY"/>
    <s v="United States of America"/>
    <s v="United States of America"/>
    <s v="Male"/>
    <s v="Harvard University"/>
    <s v="Cambridge, MA"/>
    <s v="United States of America"/>
    <s v="USA"/>
    <x v="104"/>
    <x v="0"/>
  </r>
  <r>
    <x v="93"/>
    <x v="1"/>
    <x v="461"/>
    <s v="&quot;who emulates the jesters of the Middle Ages in scourging authority and upholding the dignity of the downtrodden&quot;"/>
    <d v="2025-01-02T00:00:00"/>
    <s v="Individual"/>
    <x v="673"/>
    <s v="25/03/1930"/>
    <s v="Leggiuno/Sangiano"/>
    <s v="Italy"/>
    <s v="Italy"/>
    <s v="Male"/>
    <s v="NA"/>
    <s v="NA"/>
    <s v="NA"/>
    <s v="ITA"/>
    <x v="85"/>
    <x v="36"/>
  </r>
  <r>
    <x v="93"/>
    <x v="2"/>
    <x v="462"/>
    <s v="&quot;for his discovery of Prions / a new biological principle of infection&quot;"/>
    <d v="2025-01-02T00:00:00"/>
    <s v="Individual"/>
    <x v="674"/>
    <s v="29/05/1946"/>
    <s v="Des Moines, IA"/>
    <s v="United States of America"/>
    <s v="United States of America"/>
    <s v="Male"/>
    <s v="University of California"/>
    <s v="San Francisco, CA"/>
    <s v="United States of America"/>
    <s v="USA"/>
    <x v="117"/>
    <x v="16"/>
  </r>
  <r>
    <x v="93"/>
    <x v="3"/>
    <x v="463"/>
    <s v="&quot;for their work for the banning and clearing of anti/personnel mines&quot;"/>
    <d v="2025-02-02T00:00:00"/>
    <s v="Organization"/>
    <x v="675"/>
    <s v="NA"/>
    <s v="NA"/>
    <s v="NA"/>
    <s v="NA"/>
    <s v="NA"/>
    <s v="NA"/>
    <s v="NA"/>
    <s v="NA"/>
    <m/>
    <x v="18"/>
    <x v="22"/>
  </r>
  <r>
    <x v="93"/>
    <x v="3"/>
    <x v="463"/>
    <s v="&quot;for their work for the banning and clearing of anti/personnel mines&quot;"/>
    <d v="2025-02-02T00:00:00"/>
    <s v="Individual"/>
    <x v="676"/>
    <s v="11/09/1954"/>
    <s v="Putney, VT"/>
    <s v="United States of America"/>
    <s v="United States of America"/>
    <s v="Female"/>
    <s v="NA"/>
    <s v="NA"/>
    <s v="NA"/>
    <s v="USA"/>
    <x v="114"/>
    <x v="14"/>
  </r>
  <r>
    <x v="93"/>
    <x v="4"/>
    <x v="464"/>
    <s v="&quot;for development of methods to cool and trap atoms with laser light&quot;"/>
    <d v="2025-03-02T00:00:00"/>
    <s v="Individual"/>
    <x v="677"/>
    <s v="05/01/1937"/>
    <s v="Constantine"/>
    <s v="French Algeria (Algeria)"/>
    <s v="Algeria"/>
    <s v="Male"/>
    <s v="Coll√®ge de France"/>
    <s v="Paris"/>
    <s v="France"/>
    <s v="DZA"/>
    <x v="106"/>
    <x v="37"/>
  </r>
  <r>
    <x v="93"/>
    <x v="4"/>
    <x v="464"/>
    <s v="&quot;for development of methods to cool and trap atoms with laser light&quot;"/>
    <d v="2025-03-02T00:00:00"/>
    <s v="Individual"/>
    <x v="678"/>
    <s v="29/02/1952"/>
    <s v="St. Louis, MO"/>
    <s v="United States of America"/>
    <s v="United States of America"/>
    <s v="Male"/>
    <s v="Stanford University"/>
    <s v="Stanford, CA"/>
    <s v="United States of America"/>
    <s v="USA"/>
    <x v="115"/>
    <x v="8"/>
  </r>
  <r>
    <x v="93"/>
    <x v="4"/>
    <x v="464"/>
    <s v="&quot;for development of methods to cool and trap atoms with laser light&quot;"/>
    <d v="2025-03-02T00:00:00"/>
    <s v="Individual"/>
    <x v="679"/>
    <s v="12/05/1952"/>
    <s v="Wilkes/Barre, PA"/>
    <s v="United States of America"/>
    <s v="United States of America"/>
    <s v="Male"/>
    <s v="National Institute of Standards and Technology"/>
    <s v="Gaithersburg, MD"/>
    <s v="United States of America"/>
    <s v="USA"/>
    <x v="115"/>
    <x v="8"/>
  </r>
  <r>
    <x v="94"/>
    <x v="0"/>
    <x v="465"/>
    <s v="&quot;for his development of computational methods in quantum chemistry&quot;"/>
    <d v="2025-02-02T00:00:00"/>
    <s v="Individual"/>
    <x v="680"/>
    <s v="01/11/1929"/>
    <s v="Burnham/on/Sea"/>
    <s v="United Kingdom"/>
    <s v="United Kingdom"/>
    <s v="Male"/>
    <s v="Northwestern University"/>
    <s v="Evanston, IL"/>
    <s v="United States of America"/>
    <s v="GBR"/>
    <x v="88"/>
    <x v="10"/>
  </r>
  <r>
    <x v="94"/>
    <x v="0"/>
    <x v="465"/>
    <s v="&quot;for his development of the density/functional theory&quot;"/>
    <d v="2025-02-02T00:00:00"/>
    <s v="Individual"/>
    <x v="681"/>
    <s v="04/09/1927"/>
    <s v="Vienna"/>
    <s v="Austria"/>
    <s v="Austria"/>
    <s v="Male"/>
    <s v="University of California"/>
    <s v="Santa Barbara, CA"/>
    <s v="United States of America"/>
    <s v="AUT"/>
    <x v="97"/>
    <x v="13"/>
  </r>
  <r>
    <x v="94"/>
    <x v="5"/>
    <x v="466"/>
    <s v="&quot;for his contributions to welfare economics&quot;"/>
    <d v="2025-01-02T00:00:00"/>
    <s v="Individual"/>
    <x v="682"/>
    <s v="12/03/1937"/>
    <s v="Santiniketan"/>
    <s v="India"/>
    <s v="India"/>
    <s v="Male"/>
    <s v="University of Cambridge"/>
    <s v="Cambridge"/>
    <s v="United Kingdom"/>
    <s v="IND"/>
    <x v="106"/>
    <x v="43"/>
  </r>
  <r>
    <x v="94"/>
    <x v="1"/>
    <x v="467"/>
    <s v="&quot;who with parables sustained by imagination, compassion and irony continually enables us once again to apprehend an elusory reality&quot;"/>
    <d v="2025-01-02T00:00:00"/>
    <s v="Individual"/>
    <x v="683"/>
    <s v="17/11/1926"/>
    <s v="Azinhaga"/>
    <s v="Portugal"/>
    <s v="Portugal"/>
    <s v="Male"/>
    <s v="NA"/>
    <s v="NA"/>
    <s v="NA"/>
    <s v="PRT"/>
    <x v="84"/>
    <x v="20"/>
  </r>
  <r>
    <x v="94"/>
    <x v="2"/>
    <x v="468"/>
    <s v="&quot;for their discoveries concerning nitric oxide as a signalling molecule in the cardiovascular system&quot;"/>
    <d v="2025-03-02T00:00:00"/>
    <s v="Individual"/>
    <x v="684"/>
    <s v="15/09/1940"/>
    <s v="Whiting, IN"/>
    <s v="United States of America"/>
    <s v="United States of America"/>
    <s v="Male"/>
    <s v="University of Texas"/>
    <s v="Houston, TX"/>
    <s v="United States of America"/>
    <s v="USA"/>
    <x v="105"/>
    <x v="33"/>
  </r>
  <r>
    <x v="94"/>
    <x v="2"/>
    <x v="468"/>
    <s v="&quot;for their discoveries concerning nitric oxide as a signalling molecule in the cardiovascular system&quot;"/>
    <d v="2025-03-02T00:00:00"/>
    <s v="Individual"/>
    <x v="685"/>
    <s v="01/06/1945"/>
    <s v="Brooklyn, NY"/>
    <s v="United States of America"/>
    <s v="United States of America"/>
    <s v="Male"/>
    <s v="University of California"/>
    <s v="Los Angeles, CA"/>
    <s v="United States of America"/>
    <s v="USA"/>
    <x v="111"/>
    <x v="40"/>
  </r>
  <r>
    <x v="94"/>
    <x v="2"/>
    <x v="468"/>
    <s v="&quot;for their discoveries concerning nitric oxide as a signalling molecule in the cardiovascular system&quot;"/>
    <d v="2025-03-02T00:00:00"/>
    <s v="Individual"/>
    <x v="686"/>
    <s v="07/04/1920"/>
    <s v="Charleston, SC"/>
    <s v="United States of America"/>
    <s v="United States of America"/>
    <s v="Male"/>
    <s v="SUNY Health Science Center"/>
    <s v="New York, NY"/>
    <s v="United States of America"/>
    <s v="USA"/>
    <x v="79"/>
    <x v="54"/>
  </r>
  <r>
    <x v="94"/>
    <x v="3"/>
    <x v="469"/>
    <s v="&quot;for their efforts to find a peaceful solution to the conflict in Northern Ireland&quot;"/>
    <d v="2025-02-02T00:00:00"/>
    <s v="Individual"/>
    <x v="687"/>
    <s v="16/10/1948"/>
    <s v="Belfast"/>
    <s v="Northern Ireland"/>
    <s v="United Kingdom"/>
    <s v="Male"/>
    <s v="NA"/>
    <s v="NA"/>
    <s v="NA"/>
    <s v="GBR"/>
    <x v="104"/>
    <x v="6"/>
  </r>
  <r>
    <x v="94"/>
    <x v="3"/>
    <x v="469"/>
    <s v="&quot;for their efforts to find a peaceful solution to the conflict in Northern Ireland&quot;"/>
    <d v="2025-02-02T00:00:00"/>
    <s v="Individual"/>
    <x v="688"/>
    <s v="19/01/1941"/>
    <s v="Londonderry"/>
    <s v="Northern Ireland"/>
    <s v="United Kingdom"/>
    <s v="Male"/>
    <s v="NA"/>
    <s v="NA"/>
    <s v="NA"/>
    <s v="GBR"/>
    <x v="109"/>
    <x v="31"/>
  </r>
  <r>
    <x v="94"/>
    <x v="4"/>
    <x v="470"/>
    <s v="&quot;for their discovery of a new form of quantum fluid with fractionally charged excitations&quot;"/>
    <d v="2025-03-02T00:00:00"/>
    <s v="Individual"/>
    <x v="689"/>
    <s v="01/03/1943"/>
    <s v="Henan"/>
    <s v="China"/>
    <s v="China"/>
    <s v="Male"/>
    <s v="Princeton University"/>
    <s v="Princeton, NJ"/>
    <s v="United States of America"/>
    <s v="CHN"/>
    <x v="113"/>
    <x v="21"/>
  </r>
  <r>
    <x v="94"/>
    <x v="4"/>
    <x v="470"/>
    <s v="&quot;for their discovery of a new form of quantum fluid with fractionally charged excitations&quot;"/>
    <d v="2025-03-02T00:00:00"/>
    <s v="Individual"/>
    <x v="690"/>
    <s v="05/06/1953"/>
    <s v="Frankfurt/on/the/Main"/>
    <s v="West Germany (Germany)"/>
    <s v="Germany"/>
    <s v="Male"/>
    <s v="Columbia University"/>
    <s v="New York, NY"/>
    <s v="United States of America"/>
    <s v="DEU"/>
    <x v="120"/>
    <x v="8"/>
  </r>
  <r>
    <x v="94"/>
    <x v="4"/>
    <x v="470"/>
    <s v="&quot;for their discovery of a new form of quantum fluid with fractionally charged excitations&quot;"/>
    <d v="2025-03-02T00:00:00"/>
    <s v="Individual"/>
    <x v="691"/>
    <s v="12/01/1954"/>
    <s v="Visalia, CA"/>
    <s v="United States of America"/>
    <s v="United States of America"/>
    <s v="Male"/>
    <s v="Stanford University"/>
    <s v="Stanford, CA"/>
    <s v="United States of America"/>
    <s v="USA"/>
    <x v="114"/>
    <x v="12"/>
  </r>
  <r>
    <x v="95"/>
    <x v="0"/>
    <x v="471"/>
    <s v="&quot;for his studies of the transition states of chemical reactions using femtosecond spectroscopy&quot;"/>
    <d v="2025-01-02T00:00:00"/>
    <s v="Individual"/>
    <x v="692"/>
    <s v="27/02/1950"/>
    <s v="Damanhur"/>
    <s v="Egypt"/>
    <s v="Egypt"/>
    <s v="Male"/>
    <s v="California Institute of Technology (Caltech)"/>
    <s v="Pasadena, CA"/>
    <s v="United States of America"/>
    <s v="EGY"/>
    <x v="110"/>
    <x v="0"/>
  </r>
  <r>
    <x v="95"/>
    <x v="5"/>
    <x v="472"/>
    <s v="&quot;for his analysis of monetary and fiscal policy under different exchange rate regimes and his analysis of optimum currency areas&quot;"/>
    <d v="2025-01-02T00:00:00"/>
    <s v="Individual"/>
    <x v="693"/>
    <s v="25/10/1936"/>
    <s v="Kingston, ON"/>
    <s v="Canada"/>
    <s v="Canada"/>
    <s v="Male"/>
    <s v="Columbia University"/>
    <s v="New York, NY"/>
    <s v="United States of America"/>
    <s v="CAN"/>
    <x v="108"/>
    <x v="25"/>
  </r>
  <r>
    <x v="95"/>
    <x v="1"/>
    <x v="473"/>
    <s v="&quot;whose frolicsome black fables portray the forgotten face of history&quot;"/>
    <d v="2025-01-02T00:00:00"/>
    <s v="Individual"/>
    <x v="694"/>
    <s v="17/10/1931"/>
    <s v="Danzig (Gdansk)"/>
    <s v="Free City of Danzig (Poland)"/>
    <s v="Poland"/>
    <s v="Male"/>
    <s v="NA"/>
    <s v="NA"/>
    <s v="NA"/>
    <s v="POL"/>
    <x v="93"/>
    <x v="29"/>
  </r>
  <r>
    <x v="95"/>
    <x v="2"/>
    <x v="474"/>
    <s v="&quot;for the discovery that proteins have intrinsic signals that govern their transport and localization in the cell&quot;"/>
    <d v="2025-01-02T00:00:00"/>
    <s v="Individual"/>
    <x v="695"/>
    <s v="22/05/1940"/>
    <s v="Waltersdorf (Niegoslawice)"/>
    <s v="Germany (Poland)"/>
    <s v="Poland"/>
    <s v="Male"/>
    <s v="Rockefeller University"/>
    <s v="New York, NY"/>
    <s v="United States of America"/>
    <s v="POL"/>
    <x v="105"/>
    <x v="9"/>
  </r>
  <r>
    <x v="95"/>
    <x v="3"/>
    <x v="475"/>
    <s v="&quot;in recognition of the organization's pioneering humanitarian work on several continents&quot;"/>
    <d v="2025-01-02T00:00:00"/>
    <s v="Organization"/>
    <x v="696"/>
    <s v="NA"/>
    <s v="NA"/>
    <s v="NA"/>
    <s v="NA"/>
    <s v="NA"/>
    <s v="NA"/>
    <s v="NA"/>
    <s v="NA"/>
    <m/>
    <x v="18"/>
    <x v="22"/>
  </r>
  <r>
    <x v="95"/>
    <x v="4"/>
    <x v="476"/>
    <s v="&quot;for elucidating the quantum structure of electroweak interactions in physics&quot;"/>
    <d v="2025-02-02T00:00:00"/>
    <s v="Individual"/>
    <x v="697"/>
    <s v="08/05/1950"/>
    <s v="Den Helder"/>
    <s v="Netherlands"/>
    <s v="Netherlands"/>
    <s v="Male"/>
    <s v="Utrecht University"/>
    <s v="Utrecht"/>
    <s v="Netherlands"/>
    <s v="NLD"/>
    <x v="110"/>
    <x v="0"/>
  </r>
  <r>
    <x v="95"/>
    <x v="4"/>
    <x v="476"/>
    <s v="&quot;for elucidating the quantum structure of electroweak interactions in physics&quot;"/>
    <d v="2025-02-02T00:00:00"/>
    <s v="Individual"/>
    <x v="698"/>
    <s v="28/06/1935"/>
    <s v="Waalwijk"/>
    <s v="Netherlands"/>
    <s v="Netherlands"/>
    <s v="Male"/>
    <s v="NA"/>
    <s v="Bilthoven"/>
    <s v="Netherlands"/>
    <s v="NLD"/>
    <x v="95"/>
    <x v="28"/>
  </r>
  <r>
    <x v="96"/>
    <x v="0"/>
    <x v="477"/>
    <s v="&quot;for the discovery and development of conductive polymers&quot;"/>
    <d v="2025-03-02T00:00:00"/>
    <s v="Individual"/>
    <x v="699"/>
    <s v="15/04/1931"/>
    <s v="Masterton"/>
    <s v="New Zealand"/>
    <s v="New Zealand"/>
    <s v="Male"/>
    <s v="University of Pennsylvania"/>
    <s v="Philadelphia, PA"/>
    <s v="United States of America"/>
    <s v="NZL"/>
    <x v="93"/>
    <x v="10"/>
  </r>
  <r>
    <x v="96"/>
    <x v="0"/>
    <x v="477"/>
    <s v="&quot;for the discovery and development of conductive polymers&quot;"/>
    <d v="2025-03-02T00:00:00"/>
    <s v="Individual"/>
    <x v="700"/>
    <s v="23/01/1940"/>
    <s v="Sioux City, IA"/>
    <s v="United States of America"/>
    <s v="United States of America"/>
    <s v="Male"/>
    <s v="University of California"/>
    <s v="Santa Barbara, CA"/>
    <s v="United States of America"/>
    <s v="USA"/>
    <x v="105"/>
    <x v="37"/>
  </r>
  <r>
    <x v="96"/>
    <x v="0"/>
    <x v="477"/>
    <s v="&quot;for the discovery and development of conductive polymers&quot;"/>
    <d v="2025-03-02T00:00:00"/>
    <s v="Individual"/>
    <x v="701"/>
    <s v="21/08/1940"/>
    <s v="Tokyo"/>
    <s v="Japan"/>
    <s v="Japan"/>
    <s v="Male"/>
    <s v="University of Tsukuba"/>
    <s v="Tokyo"/>
    <s v="Japan"/>
    <s v="JPN"/>
    <x v="105"/>
    <x v="37"/>
  </r>
  <r>
    <x v="96"/>
    <x v="5"/>
    <x v="478"/>
    <s v="&quot;for his development of theory and methods for analyzing discrete choice&quot;"/>
    <d v="2025-02-02T00:00:00"/>
    <s v="Individual"/>
    <x v="702"/>
    <s v="30/07/1941"/>
    <s v="Raleigh, NC"/>
    <s v="United States of America"/>
    <s v="United States of America"/>
    <s v="Male"/>
    <s v="University of California"/>
    <s v="Berkeley, CA"/>
    <s v="United States of America"/>
    <s v="USA"/>
    <x v="109"/>
    <x v="9"/>
  </r>
  <r>
    <x v="96"/>
    <x v="5"/>
    <x v="478"/>
    <s v="&quot;for his development of theory and methods for analyzing selective samples&quot;"/>
    <d v="2025-02-02T00:00:00"/>
    <s v="Individual"/>
    <x v="703"/>
    <s v="20/04/1948"/>
    <s v="Chicago, IL"/>
    <s v="United States of America"/>
    <s v="United States of America"/>
    <s v="Male"/>
    <s v="University of Chicago"/>
    <s v="Chicago, IL"/>
    <s v="United States of America"/>
    <s v="USA"/>
    <x v="104"/>
    <x v="18"/>
  </r>
  <r>
    <x v="96"/>
    <x v="1"/>
    <x v="479"/>
    <s v="&quot;for an √¶uvre of universal validity, bitter insights and linguistic ingenuity, which has opened new paths for the Chinese novel and drama&quot;"/>
    <d v="2025-01-02T00:00:00"/>
    <s v="Individual"/>
    <x v="704"/>
    <s v="02/04/1944"/>
    <s v="Ganzhou"/>
    <s v="China"/>
    <s v="China"/>
    <s v="Male"/>
    <s v="NA"/>
    <s v="NA"/>
    <s v="NA"/>
    <s v="CHN"/>
    <x v="98"/>
    <x v="5"/>
  </r>
  <r>
    <x v="96"/>
    <x v="2"/>
    <x v="480"/>
    <s v="&quot;for their discoveries concerning signal transduction in the nervous system&quot;"/>
    <d v="2025-03-02T00:00:00"/>
    <s v="Individual"/>
    <x v="705"/>
    <s v="26/01/1927"/>
    <s v="Uppsala"/>
    <s v="Sweden"/>
    <s v="Sweden"/>
    <s v="Male"/>
    <s v="G√∂teborg University"/>
    <s v="Gothenburg"/>
    <s v="Sweden"/>
    <s v="SWE"/>
    <x v="97"/>
    <x v="4"/>
  </r>
  <r>
    <x v="96"/>
    <x v="2"/>
    <x v="480"/>
    <s v="&quot;for their discoveries concerning signal transduction in the nervous system&quot;"/>
    <d v="2025-03-02T00:00:00"/>
    <s v="Individual"/>
    <x v="706"/>
    <s v="12/07/1933"/>
    <s v="Vienna"/>
    <s v="Austria"/>
    <s v="Austria"/>
    <s v="Male"/>
    <s v="Columbia University"/>
    <s v="New York, NY"/>
    <s v="United States of America"/>
    <s v="AUT"/>
    <x v="90"/>
    <x v="36"/>
  </r>
  <r>
    <x v="96"/>
    <x v="2"/>
    <x v="480"/>
    <s v="&quot;for their discoveries concerning signal transduction in the nervous system&quot;"/>
    <d v="2025-03-02T00:00:00"/>
    <s v="Individual"/>
    <x v="707"/>
    <s v="13/11/1929"/>
    <s v="New York, NY"/>
    <s v="United States of America"/>
    <s v="United States of America"/>
    <s v="Male"/>
    <s v="Rockefeller University"/>
    <s v="New York, NY"/>
    <s v="United States of America"/>
    <s v="USA"/>
    <x v="88"/>
    <x v="13"/>
  </r>
  <r>
    <x v="96"/>
    <x v="3"/>
    <x v="481"/>
    <s v="&quot;for his work for democracy and human rights in South Korea and in East Asia in general, and for peace and reconciliation with North Korea in particular&quot;"/>
    <d v="2025-01-02T00:00:00"/>
    <s v="Individual"/>
    <x v="708"/>
    <s v="13/03/1929"/>
    <s v="Mokpo"/>
    <s v="Korea (South Korea)"/>
    <s v="Korea (South Korea)"/>
    <s v="Male"/>
    <s v="NA"/>
    <s v="NA"/>
    <s v="NA"/>
    <s v="KOR"/>
    <x v="88"/>
    <x v="13"/>
  </r>
  <r>
    <x v="96"/>
    <x v="4"/>
    <x v="482"/>
    <s v="&quot;for basic work on information and communication technology; for developing semiconductor heterostructures used in high/speed/ and opto/electronics&quot;"/>
    <d v="2025-04-02T00:00:00"/>
    <s v="Individual"/>
    <x v="709"/>
    <s v="26/08/1932"/>
    <s v="Weimar"/>
    <s v="Germany"/>
    <s v="Germany"/>
    <s v="Male"/>
    <s v="University of California"/>
    <s v="Santa Barbara, CA"/>
    <s v="United States of America"/>
    <s v="DEU"/>
    <x v="92"/>
    <x v="29"/>
  </r>
  <r>
    <x v="96"/>
    <x v="4"/>
    <x v="482"/>
    <s v="&quot;for basic work on information and communication technology; for his part in the invention of the integrated circuit&quot;"/>
    <d v="2025-02-02T00:00:00"/>
    <s v="Individual"/>
    <x v="710"/>
    <s v="12/08/1927"/>
    <s v="Jefferson City, MO"/>
    <s v="United States of America"/>
    <s v="United States of America"/>
    <s v="Male"/>
    <s v="Texas Instruments"/>
    <s v="Dallas, TX"/>
    <s v="United States of America"/>
    <s v="USA"/>
    <x v="97"/>
    <x v="4"/>
  </r>
  <r>
    <x v="96"/>
    <x v="4"/>
    <x v="482"/>
    <s v="&quot;for basic work on information and communication technology; for developing semiconductor heterostructures used in high/speed/ and opto/electronics&quot;"/>
    <d v="2025-04-02T00:00:00"/>
    <s v="Individual"/>
    <x v="711"/>
    <s v="16/03/1934"/>
    <s v="Vitebsk"/>
    <s v="Union of Soviet Socialist Republics (Belarus)"/>
    <s v="Belarus"/>
    <s v="Male"/>
    <s v="A.F. Ioffe Physico/Technical Institute"/>
    <s v="St. Petersburg"/>
    <s v="Russia"/>
    <s v="BLR"/>
    <x v="96"/>
    <x v="50"/>
  </r>
  <r>
    <x v="97"/>
    <x v="0"/>
    <x v="483"/>
    <s v="&quot;for his work on chirally catalysed oxidation reactions&quot;"/>
    <d v="2025-02-02T00:00:00"/>
    <s v="Individual"/>
    <x v="712"/>
    <s v="29/04/1945"/>
    <s v="Philadelphia, PA"/>
    <s v="United States of America"/>
    <s v="United States of America"/>
    <s v="Male"/>
    <s v="The Scripps Research Institute"/>
    <s v="La Jolla, CA"/>
    <s v="United States of America"/>
    <s v="USA"/>
    <x v="111"/>
    <x v="5"/>
  </r>
  <r>
    <x v="97"/>
    <x v="0"/>
    <x v="483"/>
    <s v="&quot;for their work on chirally catalysed hydrogenation reactions&quot;"/>
    <d v="2025-04-02T00:00:00"/>
    <s v="Individual"/>
    <x v="713"/>
    <s v="10/03/1942"/>
    <s v="Kobe"/>
    <s v="Japan"/>
    <s v="Japan"/>
    <s v="Male"/>
    <s v="Nagoya University"/>
    <s v="Nagoya"/>
    <s v="Japan"/>
    <s v="JPN"/>
    <x v="100"/>
    <x v="9"/>
  </r>
  <r>
    <x v="97"/>
    <x v="0"/>
    <x v="483"/>
    <s v="&quot;for their work on chirally catalysed hydrogenation reactions&quot;"/>
    <d v="2025-04-02T00:00:00"/>
    <s v="Individual"/>
    <x v="714"/>
    <s v="07/01/1921"/>
    <s v="Taunton, MA"/>
    <s v="United States of America"/>
    <s v="United States of America"/>
    <s v="Male"/>
    <s v="NA"/>
    <s v="St. Louis, MO"/>
    <s v="United States of America"/>
    <s v="USA"/>
    <x v="91"/>
    <x v="30"/>
  </r>
  <r>
    <x v="97"/>
    <x v="5"/>
    <x v="484"/>
    <s v="&quot;for their analyses of markets with asymmetric information&quot;"/>
    <d v="2025-03-02T00:00:00"/>
    <s v="Individual"/>
    <x v="715"/>
    <s v="02/01/1947"/>
    <s v="Montclair, NJ"/>
    <s v="United States of America"/>
    <s v="United States of America"/>
    <s v="Male"/>
    <s v="Stanford University"/>
    <s v="Stanford, CA"/>
    <s v="United States of America"/>
    <s v="USA"/>
    <x v="103"/>
    <x v="24"/>
  </r>
  <r>
    <x v="97"/>
    <x v="5"/>
    <x v="484"/>
    <s v="&quot;for their analyses of markets with asymmetric information&quot;"/>
    <d v="2025-03-02T00:00:00"/>
    <s v="Individual"/>
    <x v="716"/>
    <s v="18/06/1944"/>
    <s v="New Haven, CT"/>
    <s v="United States of America"/>
    <s v="United States of America"/>
    <s v="Male"/>
    <s v="University of California"/>
    <s v="Berkeley, CA"/>
    <s v="United States of America"/>
    <s v="USA"/>
    <x v="98"/>
    <x v="31"/>
  </r>
  <r>
    <x v="97"/>
    <x v="5"/>
    <x v="484"/>
    <s v="&quot;for their analyses of markets with asymmetric information&quot;"/>
    <d v="2025-03-02T00:00:00"/>
    <s v="Individual"/>
    <x v="717"/>
    <s v="03/09/1947"/>
    <s v="Gary, IN"/>
    <s v="United States of America"/>
    <s v="United States of America"/>
    <s v="Male"/>
    <s v="Columbia University"/>
    <s v="New York, NY"/>
    <s v="United States of America"/>
    <s v="USA"/>
    <x v="103"/>
    <x v="24"/>
  </r>
  <r>
    <x v="97"/>
    <x v="1"/>
    <x v="485"/>
    <s v="&quot;for having united perceptive narrative and incorruptible scrutiny in works that compel us to see the presence of suppressed histories&quot;"/>
    <d v="2025-01-02T00:00:00"/>
    <s v="Individual"/>
    <x v="718"/>
    <s v="18/08/1936"/>
    <s v="NA"/>
    <s v="Trinidad"/>
    <s v="Trinidad"/>
    <s v="Male"/>
    <s v="NA"/>
    <s v="NA"/>
    <s v="NA"/>
    <s v="TON"/>
    <x v="108"/>
    <x v="47"/>
  </r>
  <r>
    <x v="97"/>
    <x v="2"/>
    <x v="486"/>
    <s v="&quot;for their discoveries of key regulators of the cell cycle&quot;"/>
    <d v="2025-03-02T00:00:00"/>
    <s v="Individual"/>
    <x v="719"/>
    <s v="31/10/1943"/>
    <s v="Los Angeles, CA"/>
    <s v="United States of America"/>
    <s v="United States of America"/>
    <s v="Male"/>
    <s v="Fred Hutchinson Cancer Research Center"/>
    <s v="Seattle, WA"/>
    <s v="United States of America"/>
    <s v="USA"/>
    <x v="113"/>
    <x v="33"/>
  </r>
  <r>
    <x v="97"/>
    <x v="2"/>
    <x v="486"/>
    <s v="&quot;for their discoveries of key regulators of the cell cycle&quot;"/>
    <d v="2025-03-02T00:00:00"/>
    <s v="Individual"/>
    <x v="720"/>
    <s v="26/01/1953"/>
    <s v="Norwich"/>
    <s v="United Kingdom"/>
    <s v="United Kingdom"/>
    <s v="Male"/>
    <s v="Imperial Cancer Research Fund"/>
    <s v="London"/>
    <s v="United Kingdom"/>
    <s v="GBR"/>
    <x v="120"/>
    <x v="26"/>
  </r>
  <r>
    <x v="97"/>
    <x v="2"/>
    <x v="486"/>
    <s v="&quot;for their discoveries of key regulators of the cell cycle&quot;"/>
    <d v="2025-03-02T00:00:00"/>
    <s v="Individual"/>
    <x v="721"/>
    <s v="20/02/1947"/>
    <s v="Neston"/>
    <s v="United Kingdom"/>
    <s v="United Kingdom"/>
    <s v="Male"/>
    <s v="Imperial Cancer Research Fund"/>
    <s v="London"/>
    <s v="United Kingdom"/>
    <s v="GBR"/>
    <x v="103"/>
    <x v="24"/>
  </r>
  <r>
    <x v="97"/>
    <x v="3"/>
    <x v="487"/>
    <s v="&quot;for their work for a better organized and more peaceful world&quot;"/>
    <d v="2025-02-02T00:00:00"/>
    <s v="Individual"/>
    <x v="722"/>
    <s v="05/08/1942"/>
    <s v="Kumasi"/>
    <s v="Gold Coast (Ghana)"/>
    <s v="Ghana"/>
    <s v="Male"/>
    <s v="NA"/>
    <s v="NA"/>
    <s v="NA"/>
    <s v="GHA"/>
    <x v="100"/>
    <x v="9"/>
  </r>
  <r>
    <x v="97"/>
    <x v="3"/>
    <x v="487"/>
    <s v="&quot;for their work for a better organized and more peaceful world&quot;"/>
    <d v="2025-02-02T00:00:00"/>
    <s v="Organization"/>
    <x v="723"/>
    <s v="NA"/>
    <s v="NA"/>
    <s v="NA"/>
    <s v="NA"/>
    <s v="NA"/>
    <s v="NA"/>
    <s v="NA"/>
    <s v="NA"/>
    <m/>
    <x v="18"/>
    <x v="22"/>
  </r>
  <r>
    <x v="97"/>
    <x v="4"/>
    <x v="488"/>
    <s v="&quot;for the achievement of Bose/Einstein condensation in dilute gases of alkali atoms, and for early fundamental studies of the properties of the condensates&quot;"/>
    <d v="2025-03-02T00:00:00"/>
    <s v="Individual"/>
    <x v="724"/>
    <s v="27/03/1955"/>
    <s v="Corvallis, OR"/>
    <s v="United States of America"/>
    <s v="United States of America"/>
    <s v="Male"/>
    <s v="University of Colorado"/>
    <s v="Boulder, CO"/>
    <s v="United States of America"/>
    <s v="USA"/>
    <x v="121"/>
    <x v="38"/>
  </r>
  <r>
    <x v="97"/>
    <x v="4"/>
    <x v="488"/>
    <s v="&quot;for the achievement of Bose/Einstein condensation in dilute gases of alkali atoms, and for early fundamental studies of the properties of the condensates&quot;"/>
    <d v="2025-03-02T00:00:00"/>
    <s v="Individual"/>
    <x v="725"/>
    <s v="20/12/1965"/>
    <s v="Palo Alto, CA"/>
    <s v="United States of America"/>
    <s v="United States of America"/>
    <s v="Male"/>
    <s v="University of Colorado"/>
    <s v="Boulder, CO"/>
    <s v="United States of America"/>
    <s v="USA"/>
    <x v="122"/>
    <x v="17"/>
  </r>
  <r>
    <x v="97"/>
    <x v="4"/>
    <x v="488"/>
    <s v="&quot;for the achievement of Bose/Einstein condensation in dilute gases of alkali atoms, and for early fundamental studies of the properties of the condensates&quot;"/>
    <d v="2025-03-02T00:00:00"/>
    <s v="Individual"/>
    <x v="726"/>
    <s v="22/10/1961"/>
    <s v="Heidelberg"/>
    <s v="West Germany (Germany)"/>
    <s v="Germany"/>
    <s v="Male"/>
    <s v="Massachusetts Institute of Technology (MIT)"/>
    <s v="Cambridge, MA"/>
    <s v="United States of America"/>
    <s v="DEU"/>
    <x v="123"/>
    <x v="42"/>
  </r>
  <r>
    <x v="98"/>
    <x v="0"/>
    <x v="489"/>
    <s v="&quot;for their development of soft desorption ionisation methods for mass spectrometric analyses of biological macromolecules&quot;"/>
    <d v="2025-04-02T00:00:00"/>
    <s v="Individual"/>
    <x v="727"/>
    <s v="16/06/1921"/>
    <s v="New York, NY"/>
    <s v="United States of America"/>
    <s v="United States of America"/>
    <s v="Male"/>
    <s v="Virginia Commonwealth University"/>
    <s v="Richmond, VA"/>
    <s v="United States of America"/>
    <s v="USA"/>
    <x v="91"/>
    <x v="53"/>
  </r>
  <r>
    <x v="98"/>
    <x v="0"/>
    <x v="489"/>
    <s v="&quot;for their development of soft desorption ionisation methods for mass spectrometric analyses of biological macromolecules&quot;"/>
    <d v="2025-04-02T00:00:00"/>
    <s v="Individual"/>
    <x v="728"/>
    <s v="09/03/1963"/>
    <s v="Toyama City"/>
    <s v="Japan"/>
    <s v="Japan"/>
    <s v="Male"/>
    <s v="Shimadzu Corp."/>
    <s v="Kyoto"/>
    <s v="Japan"/>
    <s v="JPN"/>
    <x v="119"/>
    <x v="35"/>
  </r>
  <r>
    <x v="98"/>
    <x v="0"/>
    <x v="489"/>
    <s v="&quot;for his development of nuclear magnetic resonance spectroscopy for determining the three/dimensional structure of biological macromolecules in solution&quot;"/>
    <d v="2025-02-02T00:00:00"/>
    <s v="Individual"/>
    <x v="729"/>
    <s v="11/04/1942"/>
    <s v="Aarberg"/>
    <s v="Switzerland"/>
    <s v="Switzerland"/>
    <s v="Male"/>
    <s v="Eidgen√∂ssische Technische Hochschule (Swiss Federal Institute of Technology)"/>
    <s v="Zurich"/>
    <s v="Switzerland"/>
    <s v="CHE"/>
    <x v="100"/>
    <x v="37"/>
  </r>
  <r>
    <x v="98"/>
    <x v="5"/>
    <x v="490"/>
    <s v="&quot;for having integrated insights from psychological research into economic science, especially concerning human judgment and decision/making under uncertainty&quot;"/>
    <d v="2025-02-02T00:00:00"/>
    <s v="Individual"/>
    <x v="730"/>
    <s v="04/05/1938"/>
    <s v="Tel Aviv"/>
    <s v="British Mandate of Palestine (Israel)"/>
    <s v="Israel"/>
    <s v="Male"/>
    <s v="Princeton University"/>
    <s v="Princeton, NJ"/>
    <s v="United States of America"/>
    <s v="ISR"/>
    <x v="101"/>
    <x v="28"/>
  </r>
  <r>
    <x v="98"/>
    <x v="5"/>
    <x v="490"/>
    <s v="&quot;for having established laboratory experiments as a tool in empirical economic analysis, especially in the study of alternative market mechanisms&quot;"/>
    <d v="2025-02-02T00:00:00"/>
    <s v="Individual"/>
    <x v="731"/>
    <s v="02/01/1931"/>
    <s v="Wichita, KS"/>
    <s v="United States of America"/>
    <s v="United States of America"/>
    <s v="Male"/>
    <s v="George Mason University"/>
    <s v="Fairfax, VA"/>
    <s v="United States of America"/>
    <s v="USA"/>
    <x v="93"/>
    <x v="13"/>
  </r>
  <r>
    <x v="98"/>
    <x v="1"/>
    <x v="491"/>
    <s v="&quot;for writing that upholds the fragile experience of the individual against the barbaric arbitrariness of history&quot;"/>
    <d v="2025-01-02T00:00:00"/>
    <s v="Individual"/>
    <x v="732"/>
    <s v="12/09/1933"/>
    <s v="Budapest"/>
    <s v="Hungary"/>
    <s v="Hungary"/>
    <s v="Male"/>
    <s v="NA"/>
    <s v="NA"/>
    <s v="NA"/>
    <s v="HUN"/>
    <x v="90"/>
    <x v="10"/>
  </r>
  <r>
    <x v="98"/>
    <x v="2"/>
    <x v="492"/>
    <s v="&quot;for their discoveries concerning genetic regulation of organ development and programmed cell death'&quot;"/>
    <d v="2025-03-02T00:00:00"/>
    <s v="Individual"/>
    <x v="733"/>
    <s v="06/08/1951"/>
    <s v="Chicago, IL"/>
    <s v="United States of America"/>
    <s v="United States of America"/>
    <s v="Male"/>
    <s v="Massachusetts Institute of Technology (MIT)"/>
    <s v="Cambridge, MA"/>
    <s v="United States of America"/>
    <s v="USA"/>
    <x v="112"/>
    <x v="16"/>
  </r>
  <r>
    <x v="98"/>
    <x v="2"/>
    <x v="492"/>
    <s v="&quot;for their discoveries concerning genetic regulation of organ development and programmed cell death'&quot;"/>
    <d v="2025-03-02T00:00:00"/>
    <s v="Individual"/>
    <x v="734"/>
    <s v="28/03/1946"/>
    <s v="Cambridge"/>
    <s v="United Kingdom"/>
    <s v="United Kingdom"/>
    <s v="Male"/>
    <s v="The Wellcome Trust Sanger Institute"/>
    <s v="Cambridge"/>
    <s v="United Kingdom"/>
    <s v="GBR"/>
    <x v="117"/>
    <x v="5"/>
  </r>
  <r>
    <x v="98"/>
    <x v="2"/>
    <x v="492"/>
    <s v="&quot;for their discoveries concerning genetic regulation of organ development and programmed cell death'&quot;"/>
    <d v="2025-03-02T00:00:00"/>
    <s v="Individual"/>
    <x v="735"/>
    <s v="14/01/1931"/>
    <s v="Germiston"/>
    <s v="South Africa"/>
    <s v="South Africa"/>
    <s v="Male"/>
    <s v="The Molecular Sciences Institute"/>
    <s v="Berkeley, CA"/>
    <s v="United States of America"/>
    <s v="ZAF"/>
    <x v="93"/>
    <x v="13"/>
  </r>
  <r>
    <x v="98"/>
    <x v="3"/>
    <x v="493"/>
    <s v="&quot;for his decades of untiring effort to find peaceful solutions to international conflicts, to advance democracy and human rights, and to promote economic and social development&quot;"/>
    <d v="2025-01-02T00:00:00"/>
    <s v="Individual"/>
    <x v="736"/>
    <s v="11/01/1928"/>
    <s v="Plains, GA"/>
    <s v="United States of America"/>
    <s v="United States of America"/>
    <s v="Male"/>
    <s v="NA"/>
    <s v="NA"/>
    <s v="NA"/>
    <s v="USA"/>
    <x v="99"/>
    <x v="19"/>
  </r>
  <r>
    <x v="98"/>
    <x v="4"/>
    <x v="494"/>
    <s v="&quot;for pioneering contributions to astrophysics, in particular for the detection of cosmic neutrinos&quot;"/>
    <d v="2025-04-02T00:00:00"/>
    <s v="Individual"/>
    <x v="737"/>
    <s v="20/09/1930"/>
    <s v="Toyohashi"/>
    <s v="Japan"/>
    <s v="Japan"/>
    <s v="Male"/>
    <s v="University of Tokyo"/>
    <s v="Tokyo"/>
    <s v="Japan"/>
    <s v="JPN"/>
    <x v="85"/>
    <x v="20"/>
  </r>
  <r>
    <x v="98"/>
    <x v="4"/>
    <x v="494"/>
    <s v="&quot;for pioneering contributions to astrophysics, in particular for the detection of cosmic neutrinos&quot;"/>
    <d v="2025-04-02T00:00:00"/>
    <s v="Individual"/>
    <x v="738"/>
    <s v="15/10/1918"/>
    <s v="Washington, DC"/>
    <s v="United States of America"/>
    <s v="United States of America"/>
    <s v="Male"/>
    <s v="University of Pennsylvania"/>
    <s v="Philadelphia, PA"/>
    <s v="United States of America"/>
    <s v="USA"/>
    <x v="78"/>
    <x v="60"/>
  </r>
  <r>
    <x v="98"/>
    <x v="4"/>
    <x v="494"/>
    <s v="&quot;for pioneering contributions to astrophysics, which have led to the discovery of cosmic X/ray sources&quot;"/>
    <d v="2025-02-02T00:00:00"/>
    <s v="Individual"/>
    <x v="739"/>
    <s v="11/06/1935"/>
    <s v="Genoa"/>
    <s v="Italy"/>
    <s v="Italy"/>
    <s v="Male"/>
    <s v="Associated Universities Inc."/>
    <s v="Washington, DC"/>
    <s v="United States of America"/>
    <s v="ITA"/>
    <x v="95"/>
    <x v="36"/>
  </r>
  <r>
    <x v="99"/>
    <x v="0"/>
    <x v="495"/>
    <s v="&quot;for discoveries concerning channels in cell membranes; for the discovery of water channels&quot;"/>
    <d v="2025-02-02T00:00:00"/>
    <s v="Individual"/>
    <x v="740"/>
    <s v="31/01/1953"/>
    <s v="Northfield, MN"/>
    <s v="United States of America"/>
    <s v="United States of America"/>
    <s v="Male"/>
    <s v="Johns Hopkins University"/>
    <s v="Baltimore, MD"/>
    <s v="United States of America"/>
    <s v="USA"/>
    <x v="120"/>
    <x v="6"/>
  </r>
  <r>
    <x v="99"/>
    <x v="0"/>
    <x v="495"/>
    <s v="&quot;for discoveries concerning channels in cell membranes; for structural and mechanistic studies of ion channels&quot;"/>
    <d v="2025-02-02T00:00:00"/>
    <s v="Individual"/>
    <x v="741"/>
    <s v="20/02/1960"/>
    <s v="Burlington, MA"/>
    <s v="United States of America"/>
    <s v="United States of America"/>
    <s v="Male"/>
    <s v="Rockefeller University"/>
    <s v="New York, NY"/>
    <s v="United States of America"/>
    <s v="USA"/>
    <x v="124"/>
    <x v="14"/>
  </r>
  <r>
    <x v="99"/>
    <x v="5"/>
    <x v="496"/>
    <s v="&quot;for methods of analyzing economic time series with common trends (cointegration)&quot;"/>
    <d v="2025-02-02T00:00:00"/>
    <s v="Individual"/>
    <x v="742"/>
    <s v="10/04/1938"/>
    <s v="Swansea"/>
    <s v="United Kingdom"/>
    <s v="United Kingdom"/>
    <s v="Male"/>
    <s v="University of California"/>
    <s v="San Diego, CA"/>
    <s v="United States of America"/>
    <s v="GBR"/>
    <x v="101"/>
    <x v="47"/>
  </r>
  <r>
    <x v="99"/>
    <x v="5"/>
    <x v="496"/>
    <s v="&quot;for methods of analyzing economic time series with time/varying volatility (ARCH)&quot;"/>
    <d v="2025-02-02T00:00:00"/>
    <s v="Individual"/>
    <x v="743"/>
    <s v="12/10/1946"/>
    <s v="Syracuse, NY"/>
    <s v="United States of America"/>
    <s v="United States of America"/>
    <s v="Male"/>
    <s v="New York University"/>
    <s v="New York, NY"/>
    <s v="United States of America"/>
    <s v="USA"/>
    <x v="117"/>
    <x v="31"/>
  </r>
  <r>
    <x v="99"/>
    <x v="1"/>
    <x v="497"/>
    <s v="&quot;who in innumerable guises portrays the surprising involvement of the outsider&quot;"/>
    <d v="2025-01-02T00:00:00"/>
    <s v="Individual"/>
    <x v="744"/>
    <s v="03/09/1944"/>
    <s v="Cape Town"/>
    <s v="South Africa"/>
    <s v="South Africa"/>
    <s v="Male"/>
    <s v="NA"/>
    <s v="NA"/>
    <s v="NA"/>
    <s v="ZAF"/>
    <x v="98"/>
    <x v="9"/>
  </r>
  <r>
    <x v="99"/>
    <x v="2"/>
    <x v="498"/>
    <s v="&quot;for their discoveries concerning magnetic resonance imaging&quot;"/>
    <d v="2025-02-02T00:00:00"/>
    <s v="Individual"/>
    <x v="745"/>
    <s v="06/06/1933"/>
    <s v="Sidney, OH"/>
    <s v="United States of America"/>
    <s v="United States of America"/>
    <s v="Male"/>
    <s v="University of Illinois"/>
    <s v="Urbana, IL"/>
    <s v="United States of America"/>
    <s v="USA"/>
    <x v="90"/>
    <x v="23"/>
  </r>
  <r>
    <x v="99"/>
    <x v="2"/>
    <x v="498"/>
    <s v="&quot;for their discoveries concerning magnetic resonance imaging&quot;"/>
    <d v="2025-02-02T00:00:00"/>
    <s v="Individual"/>
    <x v="746"/>
    <s v="11/09/1937"/>
    <s v="London"/>
    <s v="United Kingdom"/>
    <s v="United Kingdom"/>
    <s v="Male"/>
    <s v="University of Nottingham, School of Physics and Astronomy"/>
    <s v="Nottingham"/>
    <s v="United Kingdom"/>
    <s v="GBR"/>
    <x v="106"/>
    <x v="50"/>
  </r>
  <r>
    <x v="99"/>
    <x v="3"/>
    <x v="499"/>
    <s v="&quot;for her efforts for democracy and human rights. She has focused especially on the struggle for the rights of women and children&quot;"/>
    <d v="2025-01-02T00:00:00"/>
    <s v="Individual"/>
    <x v="747"/>
    <s v="22/06/1951"/>
    <s v="Hamadan"/>
    <s v="Iran"/>
    <s v="Iran"/>
    <s v="Female"/>
    <s v="NA"/>
    <s v="NA"/>
    <s v="NA"/>
    <s v="IRN"/>
    <x v="112"/>
    <x v="18"/>
  </r>
  <r>
    <x v="99"/>
    <x v="4"/>
    <x v="500"/>
    <s v="&quot;for pioneering contributions to the theory of superconductors and superfluids&quot;"/>
    <d v="2025-03-02T00:00:00"/>
    <s v="Individual"/>
    <x v="748"/>
    <s v="26/06/1932"/>
    <s v="Moscow"/>
    <s v="Union of Soviet Socialist Republics (Russia)"/>
    <s v="Russia"/>
    <s v="Male"/>
    <s v="Argonne National Laboratory"/>
    <s v="Argonne, IL"/>
    <s v="United States of America"/>
    <s v="RUS"/>
    <x v="92"/>
    <x v="13"/>
  </r>
  <r>
    <x v="99"/>
    <x v="4"/>
    <x v="500"/>
    <s v="&quot;for pioneering contributions to the theory of superconductors and superfluids&quot;"/>
    <d v="2025-03-02T00:00:00"/>
    <s v="Individual"/>
    <x v="749"/>
    <s v="27/03/1942"/>
    <s v="London"/>
    <s v="United Kingdom"/>
    <s v="United Kingdom"/>
    <s v="Male"/>
    <s v="University of Illinois"/>
    <s v="Urbana, IL"/>
    <s v="United States of America"/>
    <s v="GBR"/>
    <x v="100"/>
    <x v="43"/>
  </r>
  <r>
    <x v="99"/>
    <x v="4"/>
    <x v="500"/>
    <s v="&quot;for pioneering contributions to the theory of superconductors and superfluids&quot;"/>
    <d v="2025-03-02T00:00:00"/>
    <s v="Individual"/>
    <x v="750"/>
    <s v="11/04/1920"/>
    <s v="Moscow"/>
    <s v="Russia"/>
    <s v="Russia"/>
    <s v="Male"/>
    <s v="P.N. Lebedev Physical Institute"/>
    <s v="Moscow"/>
    <s v="Russia"/>
    <s v="RUS"/>
    <x v="79"/>
    <x v="62"/>
  </r>
  <r>
    <x v="100"/>
    <x v="0"/>
    <x v="501"/>
    <s v="&quot;for the discovery of ubiquitin/mediated protein degradation&quot;"/>
    <d v="2025-03-02T00:00:00"/>
    <s v="Individual"/>
    <x v="751"/>
    <s v="11/01/1951"/>
    <s v="Haifa"/>
    <s v="British Protectorate of Palestine (Israel)"/>
    <s v="Israel"/>
    <s v="Male"/>
    <s v="Technion / Israel Institute of Technology"/>
    <s v="Haifa"/>
    <s v="Israel"/>
    <s v="ISR"/>
    <x v="112"/>
    <x v="40"/>
  </r>
  <r>
    <x v="100"/>
    <x v="0"/>
    <x v="501"/>
    <s v="&quot;for the discovery of ubiquitin/mediated protein degradation&quot;"/>
    <d v="2025-03-02T00:00:00"/>
    <s v="Individual"/>
    <x v="752"/>
    <s v="01/01/1942"/>
    <s v="Karcag"/>
    <s v="Hungary"/>
    <s v="Hungary"/>
    <s v="Male"/>
    <s v="Technion / Israel Institute of Technology"/>
    <s v="Haifa"/>
    <s v="Israel"/>
    <s v="HUN"/>
    <x v="100"/>
    <x v="1"/>
  </r>
  <r>
    <x v="100"/>
    <x v="0"/>
    <x v="501"/>
    <s v="&quot;for the discovery of ubiquitin/mediated protein degradation&quot;"/>
    <d v="2025-03-02T00:00:00"/>
    <s v="Individual"/>
    <x v="753"/>
    <s v="17/07/1930"/>
    <s v="Brooklyn, NY"/>
    <s v="United States of America"/>
    <s v="United States of America"/>
    <s v="Male"/>
    <s v="University of California"/>
    <s v="Irvine, CA"/>
    <s v="United States of America"/>
    <s v="USA"/>
    <x v="85"/>
    <x v="19"/>
  </r>
  <r>
    <x v="100"/>
    <x v="5"/>
    <x v="502"/>
    <s v="&quot;for their contributions to dynamic macroeconomics: the time consistency of economic policy and the driving forces behind business cycles&quot;"/>
    <d v="2025-02-02T00:00:00"/>
    <s v="Individual"/>
    <x v="754"/>
    <s v="27/12/1944"/>
    <s v="Glens Falls, NY"/>
    <s v="United States of America"/>
    <s v="United States of America"/>
    <s v="Male"/>
    <s v="Arizona State University"/>
    <s v="Tempe, AZ"/>
    <s v="United States of America"/>
    <s v="USA"/>
    <x v="98"/>
    <x v="37"/>
  </r>
  <r>
    <x v="100"/>
    <x v="5"/>
    <x v="502"/>
    <s v="&quot;for their contributions to dynamic macroeconomics: the time consistency of economic policy and the driving forces behind business cycles&quot;"/>
    <d v="2025-02-02T00:00:00"/>
    <s v="Individual"/>
    <x v="755"/>
    <s v="13/01/1947"/>
    <s v="Gjesdal"/>
    <s v="Norway"/>
    <s v="Norway"/>
    <s v="Male"/>
    <s v="Carnegie Mellon University"/>
    <s v="Pittsburgh, PA"/>
    <s v="United States of America"/>
    <s v="NOR"/>
    <x v="103"/>
    <x v="31"/>
  </r>
  <r>
    <x v="100"/>
    <x v="1"/>
    <x v="503"/>
    <s v="&quot;for her musical flow of voices and counter/voices in novels and plays that with extraordinary linguistic zeal reveal the absurdity of society's clich&amp;eacute;s and their subjugating power&quot;"/>
    <d v="2025-01-02T00:00:00"/>
    <s v="Individual"/>
    <x v="756"/>
    <s v="21/10/1950"/>
    <s v="M√ºrzzuschlag"/>
    <s v="Austria"/>
    <s v="Austria"/>
    <s v="Female"/>
    <s v="NA"/>
    <s v="NA"/>
    <s v="NA"/>
    <s v="AUT"/>
    <x v="110"/>
    <x v="24"/>
  </r>
  <r>
    <x v="100"/>
    <x v="2"/>
    <x v="504"/>
    <s v="&quot;for their discoveries of odorant receptors and the organization of the olfactory system&quot;"/>
    <d v="2025-02-02T00:00:00"/>
    <s v="Individual"/>
    <x v="757"/>
    <s v="30/01/1951"/>
    <s v="Seattle, WA"/>
    <s v="United States of America"/>
    <s v="United States of America"/>
    <s v="Female"/>
    <s v="Fred Hutchinson Cancer Research Center"/>
    <s v="Seattle, WA"/>
    <s v="United States of America"/>
    <s v="USA"/>
    <x v="112"/>
    <x v="40"/>
  </r>
  <r>
    <x v="100"/>
    <x v="2"/>
    <x v="504"/>
    <s v="&quot;for their discoveries of odorant receptors and the organization of the olfactory system&quot;"/>
    <d v="2025-02-02T00:00:00"/>
    <s v="Individual"/>
    <x v="758"/>
    <s v="08/02/1950"/>
    <s v="New York, NY"/>
    <s v="United States of America"/>
    <s v="United States of America"/>
    <s v="Male"/>
    <s v="Columbia University"/>
    <s v="New York, NY"/>
    <s v="United States of America"/>
    <s v="USA"/>
    <x v="110"/>
    <x v="24"/>
  </r>
  <r>
    <x v="100"/>
    <x v="3"/>
    <x v="505"/>
    <s v="&quot;for her contribution to sustainable development, democracy and peace&quot;"/>
    <d v="2025-01-02T00:00:00"/>
    <s v="Individual"/>
    <x v="759"/>
    <s v="05/01/1944"/>
    <s v="Nyeri"/>
    <s v="Kenya"/>
    <s v="Kenya"/>
    <s v="Female"/>
    <s v="NA"/>
    <s v="NA"/>
    <s v="NA"/>
    <s v="KEN"/>
    <x v="98"/>
    <x v="37"/>
  </r>
  <r>
    <x v="100"/>
    <x v="4"/>
    <x v="506"/>
    <s v="&quot;for the discovery of asymptotic freedom in the theory of the strong interaction&quot;"/>
    <d v="2025-03-02T00:00:00"/>
    <s v="Individual"/>
    <x v="760"/>
    <s v="20/02/1945"/>
    <s v="Washington, DC"/>
    <s v="United States of America"/>
    <s v="United States of America"/>
    <s v="Male"/>
    <s v="University of California"/>
    <s v="Santa Barbara, CA"/>
    <s v="United States of America"/>
    <s v="USA"/>
    <x v="111"/>
    <x v="9"/>
  </r>
  <r>
    <x v="100"/>
    <x v="4"/>
    <x v="506"/>
    <s v="&quot;for the discovery of asymptotic freedom in the theory of the strong interaction&quot;"/>
    <d v="2025-03-02T00:00:00"/>
    <s v="Individual"/>
    <x v="761"/>
    <s v="16/05/1955"/>
    <s v="New York, NY"/>
    <s v="United States of America"/>
    <s v="United States of America"/>
    <s v="Male"/>
    <s v="Massachusetts Institute of Technology (MIT)"/>
    <s v="Cambridge, MA"/>
    <s v="United States of America"/>
    <s v="USA"/>
    <x v="121"/>
    <x v="0"/>
  </r>
  <r>
    <x v="100"/>
    <x v="4"/>
    <x v="506"/>
    <s v="&quot;for the discovery of asymptotic freedom in the theory of the strong interaction&quot;"/>
    <d v="2025-03-02T00:00:00"/>
    <s v="Individual"/>
    <x v="762"/>
    <s v="01/09/1953"/>
    <s v="New York, NY"/>
    <s v="United States of America"/>
    <s v="United States of America"/>
    <s v="Male"/>
    <s v="California Institute of Technology (Caltech)"/>
    <s v="Pasadena, CA"/>
    <s v="United States of America"/>
    <s v="USA"/>
    <x v="120"/>
    <x v="16"/>
  </r>
  <r>
    <x v="101"/>
    <x v="0"/>
    <x v="507"/>
    <s v="&quot;for the development of the metathesis method in organic synthesis&quot;"/>
    <d v="2025-03-02T00:00:00"/>
    <s v="Individual"/>
    <x v="763"/>
    <s v="02/04/1949"/>
    <s v="Berne, IN"/>
    <s v="United States of America"/>
    <s v="United States of America"/>
    <s v="Male"/>
    <s v="Massachusetts Institute of Technology (MIT)"/>
    <s v="Cambridge, MA"/>
    <s v="United States of America"/>
    <s v="USA"/>
    <x v="118"/>
    <x v="5"/>
  </r>
  <r>
    <x v="101"/>
    <x v="0"/>
    <x v="507"/>
    <s v="&quot;for the development of the metathesis method in organic synthesis&quot;"/>
    <d v="2025-03-02T00:00:00"/>
    <s v="Individual"/>
    <x v="764"/>
    <s v="28/02/1946"/>
    <s v="Possum Trot, KY"/>
    <s v="United States of America"/>
    <s v="United States of America"/>
    <s v="Male"/>
    <s v="California Institute of Technology (Caltech)"/>
    <s v="Pasadena, CA"/>
    <s v="United States of America"/>
    <s v="USA"/>
    <x v="117"/>
    <x v="9"/>
  </r>
  <r>
    <x v="101"/>
    <x v="0"/>
    <x v="507"/>
    <s v="&quot;for the development of the metathesis method in organic synthesis&quot;"/>
    <d v="2025-03-02T00:00:00"/>
    <s v="Individual"/>
    <x v="765"/>
    <s v="11/10/1934"/>
    <s v="Menin"/>
    <s v="Belgium"/>
    <s v="Belgium"/>
    <s v="Male"/>
    <s v="Institut Fran√ßais du P√©trole"/>
    <s v="Rueil/Malmaison"/>
    <s v="France"/>
    <s v="BEL"/>
    <x v="96"/>
    <x v="13"/>
  </r>
  <r>
    <x v="101"/>
    <x v="5"/>
    <x v="508"/>
    <s v="&quot;for having enhanced our understanding of conflict and cooperation through game/theory analysis&quot;"/>
    <d v="2025-02-02T00:00:00"/>
    <s v="Individual"/>
    <x v="766"/>
    <s v="07/08/1934"/>
    <s v="Frankfurt/on/the/Main"/>
    <s v="Germany"/>
    <s v="Germany"/>
    <s v="Male"/>
    <s v="University of Jerusalem, Center for Rationality"/>
    <s v="Jerusalem"/>
    <s v="Israel"/>
    <s v="DEU"/>
    <x v="96"/>
    <x v="13"/>
  </r>
  <r>
    <x v="101"/>
    <x v="5"/>
    <x v="508"/>
    <s v="&quot;for having enhanced our understanding of conflict and cooperation through game/theory analysis&quot;"/>
    <d v="2025-02-02T00:00:00"/>
    <s v="Individual"/>
    <x v="767"/>
    <s v="15/04/1925"/>
    <s v="Oakland, CA"/>
    <s v="United States of America"/>
    <s v="United States of America"/>
    <s v="Male"/>
    <s v="University of Maryland, Department of Economics and School of Public Policy"/>
    <s v="College Park, MD"/>
    <s v="United States of America"/>
    <s v="USA"/>
    <x v="94"/>
    <x v="30"/>
  </r>
  <r>
    <x v="101"/>
    <x v="1"/>
    <x v="509"/>
    <s v="&quot;who in his plays uncovers the precipice under everyday prattle and forces entry into oppression's closed rooms&quot;"/>
    <d v="2025-01-02T00:00:00"/>
    <s v="Individual"/>
    <x v="768"/>
    <s v="11/10/1934"/>
    <s v="London"/>
    <s v="United Kingdom"/>
    <s v="United Kingdom"/>
    <s v="Male"/>
    <s v="NA"/>
    <s v="NA"/>
    <s v="NA"/>
    <s v="GBR"/>
    <x v="96"/>
    <x v="13"/>
  </r>
  <r>
    <x v="101"/>
    <x v="2"/>
    <x v="510"/>
    <s v="&quot;for their discovery of the bacterium &lt;i&gt;Helicobacter pylori&lt;/i&gt; and its role in gastritis and peptic ulcer disease&quot;"/>
    <d v="2025-02-02T00:00:00"/>
    <s v="Individual"/>
    <x v="769"/>
    <s v="01/10/1955"/>
    <s v="Kalgoorlie"/>
    <s v="Australia"/>
    <s v="Australia"/>
    <s v="Male"/>
    <s v="NHMRC Helicobacter pylori Research Laboratory, QEII Medical Centre"/>
    <s v="Nedlands"/>
    <s v="Australia"/>
    <s v="AUS"/>
    <x v="121"/>
    <x v="6"/>
  </r>
  <r>
    <x v="101"/>
    <x v="2"/>
    <x v="510"/>
    <s v="&quot;for their discovery of the bacterium &lt;i&gt;Helicobacter pylori&lt;/i&gt; and its role in gastritis and peptic ulcer disease&quot;"/>
    <d v="2025-02-02T00:00:00"/>
    <s v="Individual"/>
    <x v="770"/>
    <s v="07/11/1941"/>
    <s v="Adelaide"/>
    <s v="Australia"/>
    <s v="Australia"/>
    <s v="Male"/>
    <s v="NA"/>
    <s v="Perth"/>
    <s v="Australia"/>
    <s v="AUS"/>
    <x v="109"/>
    <x v="28"/>
  </r>
  <r>
    <x v="101"/>
    <x v="3"/>
    <x v="511"/>
    <s v="&quot;for their efforts to prevent nuclear energy from being used for military purposes and to ensure that nuclear energy for peaceful purposes is used in the safest possible way&quot;"/>
    <d v="2025-02-02T00:00:00"/>
    <s v="Organization"/>
    <x v="771"/>
    <s v="NA"/>
    <s v="NA"/>
    <s v="NA"/>
    <s v="NA"/>
    <s v="NA"/>
    <s v="NA"/>
    <s v="NA"/>
    <s v="NA"/>
    <m/>
    <x v="18"/>
    <x v="22"/>
  </r>
  <r>
    <x v="101"/>
    <x v="3"/>
    <x v="511"/>
    <s v="&quot;for their efforts to prevent nuclear energy from being used for military purposes and to ensure that nuclear energy for peaceful purposes is used in the safest possible way&quot;"/>
    <d v="2025-02-02T00:00:00"/>
    <s v="Individual"/>
    <x v="772"/>
    <s v="18/06/1946"/>
    <s v="Cairo"/>
    <s v="Egypt"/>
    <s v="Egypt"/>
    <s v="Male"/>
    <s v="NA"/>
    <s v="NA"/>
    <s v="NA"/>
    <s v="EGY"/>
    <x v="117"/>
    <x v="9"/>
  </r>
  <r>
    <x v="101"/>
    <x v="4"/>
    <x v="512"/>
    <s v="&quot;for their contributions to the development of laser/based precision spectroscopy, including the optical frequency comb technique&quot;"/>
    <d v="2025-04-02T00:00:00"/>
    <s v="Individual"/>
    <x v="773"/>
    <s v="22/08/1938"/>
    <s v="Denver, CO"/>
    <s v="United States of America"/>
    <s v="United States of America"/>
    <s v="Male"/>
    <s v="University of Colorado"/>
    <s v="Boulder, CO"/>
    <s v="United States of America"/>
    <s v="USA"/>
    <x v="101"/>
    <x v="36"/>
  </r>
  <r>
    <x v="101"/>
    <x v="4"/>
    <x v="512"/>
    <s v="&quot;for his contribution to the quantum theory of optical coherence&quot;"/>
    <d v="2025-02-02T00:00:00"/>
    <s v="Individual"/>
    <x v="774"/>
    <s v="10/01/1929"/>
    <s v="New York, NY"/>
    <s v="United States of America"/>
    <s v="United States of America"/>
    <s v="Male"/>
    <s v="Harvard University"/>
    <s v="Cambridge, MA"/>
    <s v="United States of America"/>
    <s v="USA"/>
    <x v="88"/>
    <x v="59"/>
  </r>
  <r>
    <x v="101"/>
    <x v="4"/>
    <x v="512"/>
    <s v="&quot;for their contributions to the development of laser/based precision spectroscopy, including the optical frequency comb technique&quot;"/>
    <d v="2025-04-02T00:00:00"/>
    <s v="Individual"/>
    <x v="775"/>
    <s v="31/10/1945"/>
    <s v="Heidelberg"/>
    <s v="Germany"/>
    <s v="Germany"/>
    <s v="Male"/>
    <s v="Max/Planck/Institut"/>
    <s v="Garching"/>
    <s v="Germany"/>
    <s v="DEU"/>
    <x v="111"/>
    <x v="37"/>
  </r>
  <r>
    <x v="102"/>
    <x v="0"/>
    <x v="513"/>
    <s v="&quot;for his studies of the molecular basis of eukaryotic transcription&quot;"/>
    <d v="2025-01-02T00:00:00"/>
    <s v="Individual"/>
    <x v="776"/>
    <s v="25/04/1951"/>
    <s v="St. Louis, MO"/>
    <s v="United States of America"/>
    <s v="United States of America"/>
    <s v="Male"/>
    <s v="Stanford University"/>
    <s v="Stanford, CA"/>
    <s v="United States of America"/>
    <s v="USA"/>
    <x v="112"/>
    <x v="21"/>
  </r>
  <r>
    <x v="102"/>
    <x v="5"/>
    <x v="514"/>
    <s v="&quot;for his analysis of intertemporal tradeoffs in macroeconomic policy&quot;"/>
    <d v="2025-01-02T00:00:00"/>
    <s v="Individual"/>
    <x v="777"/>
    <s v="27/07/1937"/>
    <s v="Evanston, IL"/>
    <s v="United States of America"/>
    <s v="United States of America"/>
    <s v="Male"/>
    <s v="Columbia University"/>
    <s v="New York, NY"/>
    <s v="United States of America"/>
    <s v="USA"/>
    <x v="106"/>
    <x v="10"/>
  </r>
  <r>
    <x v="102"/>
    <x v="1"/>
    <x v="515"/>
    <s v="&quot;who in the quest for the melancholic soul of his native city has discovered new symbols for the clash and interlacing of cultures&quot;"/>
    <d v="2025-01-02T00:00:00"/>
    <s v="Individual"/>
    <x v="778"/>
    <s v="07/07/1956"/>
    <s v="Istanbul"/>
    <s v="Turkey"/>
    <s v="Turkey"/>
    <s v="Male"/>
    <s v="NA"/>
    <s v="NA"/>
    <s v="NA"/>
    <s v="TUR"/>
    <x v="125"/>
    <x v="6"/>
  </r>
  <r>
    <x v="102"/>
    <x v="2"/>
    <x v="516"/>
    <s v="&quot;for their discovery of RNA interference / gene silencing by double/stranded RNA&quot;"/>
    <d v="2025-02-02T00:00:00"/>
    <s v="Individual"/>
    <x v="779"/>
    <s v="28/04/1963"/>
    <s v="Stanford, CA"/>
    <s v="United States of America"/>
    <s v="United States of America"/>
    <s v="Male"/>
    <s v="Stanford University"/>
    <s v="Stanford, CA"/>
    <s v="United States of America"/>
    <s v="USA"/>
    <x v="119"/>
    <x v="14"/>
  </r>
  <r>
    <x v="102"/>
    <x v="2"/>
    <x v="516"/>
    <s v="&quot;for their discovery of RNA interference / gene silencing by double/stranded RNA&quot;"/>
    <d v="2025-02-02T00:00:00"/>
    <s v="Individual"/>
    <x v="780"/>
    <s v="20/10/1964"/>
    <s v="New Haven, CT"/>
    <s v="United States of America"/>
    <s v="United States of America"/>
    <s v="Male"/>
    <s v="University of Massachusetts Medical School"/>
    <s v="Worcester, MA"/>
    <s v="United States of America"/>
    <s v="USA"/>
    <x v="126"/>
    <x v="27"/>
  </r>
  <r>
    <x v="102"/>
    <x v="3"/>
    <x v="517"/>
    <s v="&quot;for their efforts to create economic and social development from below&quot;"/>
    <d v="2025-02-02T00:00:00"/>
    <s v="Organization"/>
    <x v="781"/>
    <s v="NA"/>
    <s v="NA"/>
    <s v="NA"/>
    <s v="NA"/>
    <s v="NA"/>
    <s v="NA"/>
    <s v="NA"/>
    <s v="NA"/>
    <m/>
    <x v="18"/>
    <x v="22"/>
  </r>
  <r>
    <x v="102"/>
    <x v="3"/>
    <x v="517"/>
    <s v="&quot;for their efforts to create economic and social development from below&quot;"/>
    <d v="2025-02-02T00:00:00"/>
    <s v="Individual"/>
    <x v="782"/>
    <s v="29/06/1944"/>
    <s v="Chittagong"/>
    <s v="British India (Bangladesh)"/>
    <s v="Bangladesh"/>
    <s v="Male"/>
    <s v="NA"/>
    <s v="NA"/>
    <s v="NA"/>
    <s v="BGD"/>
    <x v="98"/>
    <x v="1"/>
  </r>
  <r>
    <x v="102"/>
    <x v="4"/>
    <x v="518"/>
    <s v="&quot;for their discovery of the blackbody form and anisotropy of the cosmic microwave background radiation&quot;"/>
    <d v="2025-02-02T00:00:00"/>
    <s v="Individual"/>
    <x v="783"/>
    <s v="21/02/1949"/>
    <s v="Yukon, FL"/>
    <s v="United States of America"/>
    <s v="United States of America"/>
    <s v="Male"/>
    <s v="University of California"/>
    <s v="Berkeley, CA"/>
    <s v="United States of America"/>
    <s v="USA"/>
    <x v="118"/>
    <x v="31"/>
  </r>
  <r>
    <x v="102"/>
    <x v="4"/>
    <x v="518"/>
    <s v="&quot;for their discovery of the blackbody form and anisotropy of the cosmic microwave background radiation&quot;"/>
    <d v="2025-02-02T00:00:00"/>
    <s v="Individual"/>
    <x v="784"/>
    <s v="09/07/1950"/>
    <s v="Roanoke, VA"/>
    <s v="United States of America"/>
    <s v="United States of America"/>
    <s v="Male"/>
    <s v="NASA Goddard Space Flight Center"/>
    <s v="Greenbelt, MD"/>
    <s v="United States of America"/>
    <s v="USA"/>
    <x v="110"/>
    <x v="5"/>
  </r>
  <r>
    <x v="103"/>
    <x v="0"/>
    <x v="519"/>
    <s v="&quot;for his studies of chemical processes on solid surfaces&quot;"/>
    <d v="2025-01-02T00:00:00"/>
    <s v="Individual"/>
    <x v="785"/>
    <s v="11/10/1940"/>
    <s v="Bad Cannstatt"/>
    <s v="Germany"/>
    <s v="Germany"/>
    <s v="Male"/>
    <s v="Fritz/Haber/Institut der Max/Planck/Gesellschaft"/>
    <s v="Berlin"/>
    <s v="Germany"/>
    <s v="DEU"/>
    <x v="105"/>
    <x v="36"/>
  </r>
  <r>
    <x v="103"/>
    <x v="5"/>
    <x v="520"/>
    <s v="&quot;for having laid the foundations of mechanism design theory&quot;"/>
    <d v="2025-03-02T00:00:00"/>
    <s v="Individual"/>
    <x v="786"/>
    <s v="13/12/1954"/>
    <s v="New York, NY"/>
    <s v="United States of America"/>
    <s v="United States of America"/>
    <s v="Male"/>
    <s v="Institute for Advanced Study"/>
    <s v="Princeton, NJ"/>
    <s v="United States of America"/>
    <s v="USA"/>
    <x v="114"/>
    <x v="40"/>
  </r>
  <r>
    <x v="103"/>
    <x v="5"/>
    <x v="520"/>
    <s v="&quot;for having laid the foundations of mechanism design theory&quot;"/>
    <d v="2025-03-02T00:00:00"/>
    <s v="Individual"/>
    <x v="787"/>
    <s v="22/08/1921"/>
    <s v="Moscow"/>
    <s v="Russia"/>
    <s v="Russia"/>
    <s v="Male"/>
    <s v="University of Minnesota"/>
    <s v="Minneapolis, MN"/>
    <s v="United States of America"/>
    <s v="RUS"/>
    <x v="91"/>
    <x v="46"/>
  </r>
  <r>
    <x v="103"/>
    <x v="5"/>
    <x v="520"/>
    <s v="&quot;for having laid the foundations of mechanism design theory&quot;"/>
    <d v="2025-03-02T00:00:00"/>
    <s v="Individual"/>
    <x v="788"/>
    <s v="30/03/1955"/>
    <s v="Boston, MA"/>
    <s v="United States of America"/>
    <s v="United States of America"/>
    <s v="Male"/>
    <s v="University of Chicago"/>
    <s v="Chicago, IL"/>
    <s v="United States of America"/>
    <s v="USA"/>
    <x v="121"/>
    <x v="18"/>
  </r>
  <r>
    <x v="103"/>
    <x v="1"/>
    <x v="521"/>
    <s v="&quot;that epicist of the female experience, who with scepticism, fire and visionary power has subjected a divided civilisation to scrutiny&quot;"/>
    <d v="2025-01-02T00:00:00"/>
    <s v="Individual"/>
    <x v="789"/>
    <s v="23/10/1923"/>
    <s v="Kermanshah"/>
    <s v="Persia (Iran)"/>
    <s v="Iran"/>
    <s v="Female"/>
    <s v="NA"/>
    <s v="NA"/>
    <s v="NA"/>
    <s v="IRN"/>
    <x v="102"/>
    <x v="60"/>
  </r>
  <r>
    <x v="103"/>
    <x v="2"/>
    <x v="522"/>
    <s v="&quot;for their discoveries of principles for introducing specific gene modifications in mice by the use of embryonic stem cells&quot;"/>
    <d v="2025-03-02T00:00:00"/>
    <s v="Individual"/>
    <x v="790"/>
    <s v="11/06/1941"/>
    <s v="Verona"/>
    <s v="Italy"/>
    <s v="Italy"/>
    <s v="Male"/>
    <s v="University of Utah"/>
    <s v="Salt Lake City, UT"/>
    <s v="United States of America"/>
    <s v="ITA"/>
    <x v="109"/>
    <x v="50"/>
  </r>
  <r>
    <x v="103"/>
    <x v="2"/>
    <x v="522"/>
    <s v="&quot;for their discoveries of principles for introducing specific gene modifications in mice by the use of embryonic stem cells&quot;"/>
    <d v="2025-03-02T00:00:00"/>
    <s v="Individual"/>
    <x v="791"/>
    <s v="24/06/1929"/>
    <s v="Halifax"/>
    <s v="United Kingdom"/>
    <s v="United Kingdom"/>
    <s v="Male"/>
    <s v="University of North Carolina"/>
    <s v="Chapel Hill, NC"/>
    <s v="United States of America"/>
    <s v="GBR"/>
    <x v="88"/>
    <x v="54"/>
  </r>
  <r>
    <x v="103"/>
    <x v="2"/>
    <x v="522"/>
    <s v="&quot;for their discoveries of principles for introducing specific gene modifications in mice by the use of embryonic stem cells&quot;"/>
    <d v="2025-03-02T00:00:00"/>
    <s v="Individual"/>
    <x v="792"/>
    <s v="02/01/1945"/>
    <s v="Stroud"/>
    <s v="United Kingdom"/>
    <s v="United Kingdom"/>
    <s v="Male"/>
    <s v="Cardiff University"/>
    <s v="Cardiff"/>
    <s v="United Kingdom"/>
    <s v="GBR"/>
    <x v="111"/>
    <x v="1"/>
  </r>
  <r>
    <x v="103"/>
    <x v="3"/>
    <x v="523"/>
    <s v="&quot;for their efforts to build up and disseminate greater knowledge about man/made climate change, and to lay the foundations for the measures that are needed to counteract such change&quot;"/>
    <d v="2025-02-02T00:00:00"/>
    <s v="Individual"/>
    <x v="793"/>
    <s v="01/04/1952"/>
    <s v="Washington, DC"/>
    <s v="United States of America"/>
    <s v="United States of America"/>
    <s v="Male"/>
    <s v="NA"/>
    <s v="NA"/>
    <s v="NA"/>
    <s v="USA"/>
    <x v="115"/>
    <x v="21"/>
  </r>
  <r>
    <x v="103"/>
    <x v="3"/>
    <x v="523"/>
    <s v="&quot;for their efforts to build up and disseminate greater knowledge about man/made climate change, and to lay the foundations for the measures that are needed to counteract such change&quot;"/>
    <d v="2025-02-02T00:00:00"/>
    <s v="Organization"/>
    <x v="794"/>
    <s v="NA"/>
    <s v="NA"/>
    <s v="NA"/>
    <s v="NA"/>
    <s v="NA"/>
    <s v="NA"/>
    <s v="NA"/>
    <s v="NA"/>
    <m/>
    <x v="18"/>
    <x v="22"/>
  </r>
  <r>
    <x v="103"/>
    <x v="4"/>
    <x v="524"/>
    <s v="&quot;for the discovery of Giant Magnetoresistance&quot;"/>
    <d v="2025-02-02T00:00:00"/>
    <s v="Individual"/>
    <x v="795"/>
    <s v="04/07/1942"/>
    <s v="Carcassonne"/>
    <s v="France"/>
    <s v="France"/>
    <s v="Male"/>
    <s v="Universit√© Paris/Saclay"/>
    <s v="Orsay"/>
    <s v="France"/>
    <s v="FRA"/>
    <x v="100"/>
    <x v="47"/>
  </r>
  <r>
    <x v="103"/>
    <x v="4"/>
    <x v="524"/>
    <s v="&quot;for the discovery of Giant Magnetoresistance&quot;"/>
    <d v="2025-02-02T00:00:00"/>
    <s v="Individual"/>
    <x v="796"/>
    <s v="19/05/1943"/>
    <s v="Plzen"/>
    <s v="Czechoslovakia (Czech Republic)"/>
    <s v="Czech Republic"/>
    <s v="Male"/>
    <s v="Forschungszentrum J&amp;uuml;lich"/>
    <s v="J&amp;uuml;lich"/>
    <s v="Germany"/>
    <s v="CZE"/>
    <x v="113"/>
    <x v="28"/>
  </r>
  <r>
    <x v="104"/>
    <x v="0"/>
    <x v="525"/>
    <s v="&quot;for the discovery and development of the green fluorescent protein, GFP&quot;"/>
    <d v="2025-03-02T00:00:00"/>
    <s v="Individual"/>
    <x v="797"/>
    <s v="16/01/1951"/>
    <s v="Chicago, IL"/>
    <s v="United States of America"/>
    <s v="United States of America"/>
    <s v="Male"/>
    <s v="Columbia University"/>
    <s v="New York, NY"/>
    <s v="United States of America"/>
    <s v="USA"/>
    <x v="112"/>
    <x v="31"/>
  </r>
  <r>
    <x v="104"/>
    <x v="0"/>
    <x v="525"/>
    <s v="&quot;for the discovery and development of the green fluorescent protein, GFP&quot;"/>
    <d v="2025-03-02T00:00:00"/>
    <s v="Individual"/>
    <x v="798"/>
    <s v="28/08/1932"/>
    <s v="Kyoto"/>
    <s v="Japan"/>
    <s v="Japan"/>
    <s v="Male"/>
    <s v="Marine Biological Laboratory (MBL)"/>
    <s v="Woods Hole, MA"/>
    <s v="United States of America"/>
    <s v="JPN"/>
    <x v="92"/>
    <x v="59"/>
  </r>
  <r>
    <x v="104"/>
    <x v="0"/>
    <x v="525"/>
    <s v="&quot;for the discovery and development of the green fluorescent protein, GFP&quot;"/>
    <d v="2025-03-02T00:00:00"/>
    <s v="Individual"/>
    <x v="799"/>
    <s v="03/01/1956"/>
    <s v="New York, NY"/>
    <s v="United States of America"/>
    <s v="United States of America"/>
    <s v="Male"/>
    <s v="University of California"/>
    <s v="San Diego, CA"/>
    <s v="United States of America"/>
    <s v="USA"/>
    <x v="125"/>
    <x v="18"/>
  </r>
  <r>
    <x v="104"/>
    <x v="5"/>
    <x v="526"/>
    <s v="&quot;for his analysis of trade patterns and location of economic activity&quot;"/>
    <d v="2025-01-02T00:00:00"/>
    <s v="Individual"/>
    <x v="800"/>
    <s v="01/03/1957"/>
    <s v="New York, NY"/>
    <s v="United States of America"/>
    <s v="United States of America"/>
    <s v="Male"/>
    <s v="Princeton University"/>
    <s v="Princeton, NJ"/>
    <s v="United States of America"/>
    <s v="USA"/>
    <x v="127"/>
    <x v="16"/>
  </r>
  <r>
    <x v="104"/>
    <x v="1"/>
    <x v="527"/>
    <s v="&quot;author of new departures, poetic adventure and sensual ecstasy, explorer of a humanity beyond and below the reigning civilization&quot;"/>
    <d v="2025-01-02T00:00:00"/>
    <s v="Individual"/>
    <x v="801"/>
    <s v="14/04/1944"/>
    <s v="Nice"/>
    <s v="France"/>
    <s v="France"/>
    <s v="Male"/>
    <s v="NA"/>
    <s v="NA"/>
    <s v="NA"/>
    <s v="FRA"/>
    <x v="98"/>
    <x v="28"/>
  </r>
  <r>
    <x v="104"/>
    <x v="2"/>
    <x v="528"/>
    <s v="&quot;for their discovery of human immunodeficiency virus&quot;"/>
    <d v="2025-04-02T00:00:00"/>
    <s v="Individual"/>
    <x v="802"/>
    <s v="31/07/1951"/>
    <s v="Paris"/>
    <s v="France"/>
    <s v="France"/>
    <s v="Female"/>
    <s v="Institut Pasteur"/>
    <s v="Paris"/>
    <s v="France"/>
    <s v="FRA"/>
    <x v="112"/>
    <x v="31"/>
  </r>
  <r>
    <x v="104"/>
    <x v="2"/>
    <x v="528"/>
    <s v="&quot;for his discovery of human papilloma viruses causing cervical cancer&quot;"/>
    <d v="2025-02-02T00:00:00"/>
    <s v="Individual"/>
    <x v="803"/>
    <s v="04/11/1940"/>
    <s v="Gelsenkirchen"/>
    <s v="Germany"/>
    <s v="Germany"/>
    <s v="Male"/>
    <s v="German Cancer Research Center"/>
    <s v="Heidelberg"/>
    <s v="Germany"/>
    <s v="DEU"/>
    <x v="105"/>
    <x v="29"/>
  </r>
  <r>
    <x v="104"/>
    <x v="2"/>
    <x v="528"/>
    <s v="&quot;for their discovery of human immunodeficiency virus&quot;"/>
    <d v="2025-04-02T00:00:00"/>
    <s v="Individual"/>
    <x v="804"/>
    <s v="19/08/1936"/>
    <s v="Chabris"/>
    <s v="France"/>
    <s v="France"/>
    <s v="Male"/>
    <s v="World Foundation for AIDS Research and Prevention"/>
    <s v="Paris"/>
    <s v="France"/>
    <s v="FRA"/>
    <x v="108"/>
    <x v="20"/>
  </r>
  <r>
    <x v="104"/>
    <x v="3"/>
    <x v="529"/>
    <s v="&quot;for his important efforts, on several continents and over more than three decades, to resolve international conflicts&quot;"/>
    <d v="2025-01-02T00:00:00"/>
    <s v="Individual"/>
    <x v="805"/>
    <s v="24/06/1941"/>
    <s v="Viipuri (Vyborg)"/>
    <s v="Finland"/>
    <s v="Finland"/>
    <s v="Male"/>
    <s v="NA"/>
    <s v="NA"/>
    <s v="NA"/>
    <s v="FIN"/>
    <x v="109"/>
    <x v="36"/>
  </r>
  <r>
    <x v="104"/>
    <x v="4"/>
    <x v="530"/>
    <s v="&quot;for the discovery of the origin of the broken symmetry which predicts the existence of at least three families of quarks in nature&quot;"/>
    <d v="2025-04-02T00:00:00"/>
    <s v="Individual"/>
    <x v="806"/>
    <s v="05/07/1948"/>
    <s v="Nagoya"/>
    <s v="Japan"/>
    <s v="Japan"/>
    <s v="Male"/>
    <s v="High Energy Accelerator Research Organization (KEK)"/>
    <s v="Tsukuba"/>
    <s v="Japan"/>
    <s v="JPN"/>
    <x v="104"/>
    <x v="37"/>
  </r>
  <r>
    <x v="104"/>
    <x v="4"/>
    <x v="530"/>
    <s v="&quot;for the discovery of the origin of the broken symmetry which predicts the existence of at least three families of quarks in nature&quot;"/>
    <d v="2025-04-02T00:00:00"/>
    <s v="Individual"/>
    <x v="807"/>
    <s v="03/07/1944"/>
    <s v="Nagoya"/>
    <s v="Japan"/>
    <s v="Japan"/>
    <s v="Male"/>
    <s v="Kyoto Sangyo University"/>
    <s v="Kyoto"/>
    <s v="Japan"/>
    <s v="JPN"/>
    <x v="98"/>
    <x v="28"/>
  </r>
  <r>
    <x v="104"/>
    <x v="4"/>
    <x v="530"/>
    <s v="&quot;for the discovery of the mechanism of spontaneous broken symmetry in subatomic physics&quot;"/>
    <d v="2025-02-02T00:00:00"/>
    <s v="Individual"/>
    <x v="808"/>
    <s v="19/01/1925"/>
    <s v="Tokyo"/>
    <s v="Japan"/>
    <s v="Japan"/>
    <s v="Male"/>
    <s v="University of Chicago"/>
    <s v="Chicago, IL"/>
    <s v="United States of America"/>
    <s v="JPN"/>
    <x v="94"/>
    <x v="62"/>
  </r>
  <r>
    <x v="105"/>
    <x v="0"/>
    <x v="531"/>
    <s v="&quot;for studies of the structure and function of the ribosome&quot;"/>
    <d v="2025-03-02T00:00:00"/>
    <s v="Individual"/>
    <x v="809"/>
    <s v="23/06/1943"/>
    <s v="Jerusalem"/>
    <s v="British Mandate of Palestine (Israel)"/>
    <s v="Israel"/>
    <s v="Female"/>
    <s v="Weizmann Institute of Science"/>
    <s v="Rehovot"/>
    <s v="Israel"/>
    <s v="ISR"/>
    <x v="113"/>
    <x v="50"/>
  </r>
  <r>
    <x v="105"/>
    <x v="0"/>
    <x v="531"/>
    <s v="&quot;for studies of the structure and function of the ribosome&quot;"/>
    <d v="2025-03-02T00:00:00"/>
    <s v="Individual"/>
    <x v="810"/>
    <s v="24/08/1944"/>
    <s v="Milwaukee, WI"/>
    <s v="United States of America"/>
    <s v="United States of America"/>
    <s v="Male"/>
    <s v="Yale University"/>
    <s v="New Haven, CT"/>
    <s v="United States of America"/>
    <s v="USA"/>
    <x v="98"/>
    <x v="47"/>
  </r>
  <r>
    <x v="105"/>
    <x v="0"/>
    <x v="531"/>
    <s v="&quot;for studies of the structure and function of the ribosome&quot;"/>
    <d v="2025-03-02T00:00:00"/>
    <s v="Individual"/>
    <x v="811"/>
    <s v="08/02/1956"/>
    <s v="Chidambaram, Tamil Nadu"/>
    <s v="India"/>
    <s v="India"/>
    <s v="Male"/>
    <s v="MRC Laboratory of Molecular Biology"/>
    <s v="Cambridge"/>
    <s v="United Kingdom"/>
    <s v="IND"/>
    <x v="125"/>
    <x v="40"/>
  </r>
  <r>
    <x v="105"/>
    <x v="5"/>
    <x v="532"/>
    <s v="&quot;for her analysis of economic governance, especially the commons&quot;"/>
    <d v="2025-02-02T00:00:00"/>
    <s v="Individual"/>
    <x v="812"/>
    <s v="09/07/1937"/>
    <s v="Los Angeles, CA"/>
    <s v="United States of America"/>
    <s v="United States of America"/>
    <s v="Female"/>
    <s v="Indiana University"/>
    <s v="Bloomington, IN"/>
    <s v="United States of America"/>
    <s v="USA"/>
    <x v="106"/>
    <x v="20"/>
  </r>
  <r>
    <x v="105"/>
    <x v="5"/>
    <x v="532"/>
    <s v="&quot;for his analysis of economic governance, especially the boundaries of the firm&quot;"/>
    <d v="2025-02-02T00:00:00"/>
    <s v="Individual"/>
    <x v="813"/>
    <s v="28/09/1936"/>
    <s v="Superior, WI"/>
    <s v="United States of America"/>
    <s v="United States of America"/>
    <s v="Male"/>
    <s v="University of California"/>
    <s v="Berkeley, CA"/>
    <s v="United States of America"/>
    <s v="USA"/>
    <x v="108"/>
    <x v="4"/>
  </r>
  <r>
    <x v="105"/>
    <x v="1"/>
    <x v="533"/>
    <s v="&quot;who, with the concentration of poetry and the frankness of prose, depicts the landscape of the dispossessed&quot;"/>
    <d v="2025-01-02T00:00:00"/>
    <s v="Individual"/>
    <x v="814"/>
    <s v="18/08/1957"/>
    <s v="Nitzkydorf, Banat"/>
    <s v="Romania"/>
    <s v="Romania"/>
    <s v="Female"/>
    <s v="NA"/>
    <s v="NA"/>
    <s v="NA"/>
    <s v="ROU"/>
    <x v="127"/>
    <x v="18"/>
  </r>
  <r>
    <x v="105"/>
    <x v="2"/>
    <x v="534"/>
    <s v="&quot;for the discovery of how chromosomes are protected by telomeres and the enzyme telomerase&quot;"/>
    <d v="2025-03-02T00:00:00"/>
    <s v="Individual"/>
    <x v="815"/>
    <s v="16/04/1965"/>
    <s v="San Diego, CA"/>
    <s v="United States of America"/>
    <s v="United States of America"/>
    <s v="Female"/>
    <s v="Johns Hopkins University"/>
    <s v="Baltimore, MD"/>
    <s v="United States of America"/>
    <s v="USA"/>
    <x v="122"/>
    <x v="12"/>
  </r>
  <r>
    <x v="105"/>
    <x v="2"/>
    <x v="534"/>
    <s v="&quot;for the discovery of how chromosomes are protected by telomeres and the enzyme telomerase&quot;"/>
    <d v="2025-03-02T00:00:00"/>
    <s v="Individual"/>
    <x v="816"/>
    <s v="27/11/1952"/>
    <s v="Hobart, Tasmania"/>
    <s v="Australia"/>
    <s v="Australia"/>
    <s v="Female"/>
    <s v="University of California"/>
    <s v="San Francisco, CA"/>
    <s v="United States of America"/>
    <s v="AUS"/>
    <x v="115"/>
    <x v="31"/>
  </r>
  <r>
    <x v="105"/>
    <x v="2"/>
    <x v="534"/>
    <s v="&quot;for the discovery of how chromosomes are protected by telomeres and the enzyme telomerase&quot;"/>
    <d v="2025-03-02T00:00:00"/>
    <s v="Individual"/>
    <x v="817"/>
    <s v="12/09/1956"/>
    <s v="London"/>
    <s v="United Kingdom"/>
    <s v="United Kingdom"/>
    <s v="Male"/>
    <s v="Harvard Medical School"/>
    <s v="Boston, MA"/>
    <s v="United States of America"/>
    <s v="GBR"/>
    <x v="125"/>
    <x v="40"/>
  </r>
  <r>
    <x v="105"/>
    <x v="3"/>
    <x v="535"/>
    <s v="&quot;for his extraordinary efforts to strengthen international diplomacy and cooperation between peoples&quot;"/>
    <d v="2025-01-02T00:00:00"/>
    <s v="Individual"/>
    <x v="818"/>
    <s v="09/04/1965"/>
    <s v="Honolulu, HI"/>
    <s v="United States of America"/>
    <s v="United States of America"/>
    <s v="Male"/>
    <s v="NA"/>
    <s v="NA"/>
    <s v="NA"/>
    <s v="USA"/>
    <x v="122"/>
    <x v="12"/>
  </r>
  <r>
    <x v="105"/>
    <x v="4"/>
    <x v="536"/>
    <s v="&quot;for groundbreaking achievements concerning the transmission of light in fibers for optical communication&quot;"/>
    <d v="2025-02-02T00:00:00"/>
    <s v="Individual"/>
    <x v="819"/>
    <s v="12/04/1937"/>
    <s v="Shanghai"/>
    <s v="China"/>
    <s v="China"/>
    <s v="Male"/>
    <s v="Standard Telecommunication Laboratories"/>
    <s v="Harlow"/>
    <s v="United Kingdom"/>
    <s v="CHN"/>
    <x v="106"/>
    <x v="20"/>
  </r>
  <r>
    <x v="105"/>
    <x v="4"/>
    <x v="536"/>
    <s v="&quot;for the invention of an imaging semiconductor circuit / the CCD sensor&quot;"/>
    <d v="2025-04-02T00:00:00"/>
    <s v="Individual"/>
    <x v="820"/>
    <s v="06/10/1934"/>
    <s v="White Plains, NY"/>
    <s v="United States of America"/>
    <s v="United States of America"/>
    <s v="Male"/>
    <s v="Bell Laboratories"/>
    <s v="Murray Hill, NJ"/>
    <s v="United States of America"/>
    <s v="USA"/>
    <x v="96"/>
    <x v="15"/>
  </r>
  <r>
    <x v="105"/>
    <x v="4"/>
    <x v="536"/>
    <s v="&quot;for the invention of an imaging semiconductor circuit / the CCD sensor&quot;"/>
    <d v="2025-04-02T00:00:00"/>
    <s v="Individual"/>
    <x v="821"/>
    <s v="20/08/1928"/>
    <s v="Amherst, NS"/>
    <s v="Canada"/>
    <s v="Canada"/>
    <s v="Male"/>
    <s v="Bell Laboratories"/>
    <s v="Murray Hill, NJ"/>
    <s v="United States of America"/>
    <s v="CAN"/>
    <x v="99"/>
    <x v="53"/>
  </r>
  <r>
    <x v="106"/>
    <x v="0"/>
    <x v="537"/>
    <s v="&quot;for palladium/catalyzed cross couplings in organic synthesis&quot;"/>
    <d v="2025-03-02T00:00:00"/>
    <s v="Individual"/>
    <x v="822"/>
    <s v="10/12/1934"/>
    <s v="Mukawa"/>
    <s v="Japan"/>
    <s v="Japan"/>
    <s v="Male"/>
    <s v="Hokkaido University"/>
    <s v="Sapporo"/>
    <s v="Japan"/>
    <s v="JPN"/>
    <x v="96"/>
    <x v="59"/>
  </r>
  <r>
    <x v="106"/>
    <x v="0"/>
    <x v="537"/>
    <s v="&quot;for palladium/catalyzed cross couplings in organic synthesis&quot;"/>
    <d v="2025-03-02T00:00:00"/>
    <s v="Individual"/>
    <x v="823"/>
    <s v="15/07/1939"/>
    <s v="Changchun"/>
    <s v="China"/>
    <s v="China"/>
    <s v="Male"/>
    <s v="Purdue University"/>
    <s v="West Lafayette, IN"/>
    <s v="United States of America"/>
    <s v="CHN"/>
    <x v="116"/>
    <x v="13"/>
  </r>
  <r>
    <x v="106"/>
    <x v="0"/>
    <x v="537"/>
    <s v="&quot;for palladium/catalyzed cross couplings in organic synthesis&quot;"/>
    <d v="2025-03-02T00:00:00"/>
    <s v="Individual"/>
    <x v="824"/>
    <s v="16/08/1935"/>
    <s v="Springfield, MA"/>
    <s v="United States of America"/>
    <s v="United States of America"/>
    <s v="Male"/>
    <s v="University of Delaware"/>
    <s v="NA"/>
    <s v="United States of America"/>
    <s v="USA"/>
    <x v="95"/>
    <x v="15"/>
  </r>
  <r>
    <x v="106"/>
    <x v="5"/>
    <x v="538"/>
    <s v="&quot;for their analysis of markets with search frictions&quot;"/>
    <d v="2025-03-02T00:00:00"/>
    <s v="Individual"/>
    <x v="825"/>
    <s v="21/02/1952"/>
    <s v="Nicosia"/>
    <s v="Cyprus"/>
    <s v="Cyprus"/>
    <s v="Male"/>
    <s v="London School of Economics and Political Science"/>
    <s v="London"/>
    <s v="United Kingdom"/>
    <s v="CYP"/>
    <x v="115"/>
    <x v="33"/>
  </r>
  <r>
    <x v="106"/>
    <x v="5"/>
    <x v="538"/>
    <s v="&quot;for their analysis of markets with search frictions&quot;"/>
    <d v="2025-03-02T00:00:00"/>
    <s v="Individual"/>
    <x v="826"/>
    <s v="03/02/1943"/>
    <s v="Enterprise, OR"/>
    <s v="United States of America"/>
    <s v="United States of America"/>
    <s v="Male"/>
    <s v="Northwestern University"/>
    <s v="Evanston, IL"/>
    <s v="United States of America"/>
    <s v="USA"/>
    <x v="113"/>
    <x v="36"/>
  </r>
  <r>
    <x v="106"/>
    <x v="5"/>
    <x v="538"/>
    <s v="&quot;for their analysis of markets with search frictions&quot;"/>
    <d v="2025-03-02T00:00:00"/>
    <s v="Individual"/>
    <x v="827"/>
    <s v="30/04/1944"/>
    <s v="New York, NY"/>
    <s v="United States of America"/>
    <s v="United States of America"/>
    <s v="Male"/>
    <s v="Massachusetts Institute of Technology (MIT)"/>
    <s v="Cambridge, MA"/>
    <s v="United States of America"/>
    <s v="USA"/>
    <x v="98"/>
    <x v="50"/>
  </r>
  <r>
    <x v="106"/>
    <x v="1"/>
    <x v="539"/>
    <s v="&quot;for his cartography of structures of power and his trenchant images of the individual's resistance, revolt, and defeat&quot;"/>
    <d v="2025-01-02T00:00:00"/>
    <s v="Individual"/>
    <x v="828"/>
    <s v="29/03/1940"/>
    <s v="Arequipa"/>
    <s v="Peru"/>
    <s v="Peru"/>
    <s v="Male"/>
    <s v="NA"/>
    <s v="NA"/>
    <s v="NA"/>
    <s v="PER"/>
    <x v="105"/>
    <x v="23"/>
  </r>
  <r>
    <x v="106"/>
    <x v="2"/>
    <x v="540"/>
    <s v="&quot;for the development of in vitro fertilization&quot;"/>
    <d v="2025-01-02T00:00:00"/>
    <s v="Individual"/>
    <x v="829"/>
    <s v="28/09/1929"/>
    <s v="Batley"/>
    <s v="United Kingdom"/>
    <s v="United Kingdom"/>
    <s v="Male"/>
    <s v="University of Cambridge"/>
    <s v="Cambridge"/>
    <s v="United Kingdom"/>
    <s v="GBR"/>
    <x v="88"/>
    <x v="53"/>
  </r>
  <r>
    <x v="106"/>
    <x v="3"/>
    <x v="541"/>
    <s v="&quot;for his long and non/violent struggle for fundamental human rights in China&quot;"/>
    <d v="2025-01-02T00:00:00"/>
    <s v="Individual"/>
    <x v="830"/>
    <s v="29/12/1959"/>
    <s v="NA"/>
    <s v="China"/>
    <s v="China"/>
    <s v="Male"/>
    <s v="NA"/>
    <s v="NA"/>
    <s v="NA"/>
    <s v="CHN"/>
    <x v="128"/>
    <x v="16"/>
  </r>
  <r>
    <x v="106"/>
    <x v="4"/>
    <x v="542"/>
    <s v="&quot;for groundbreaking experiments regarding the two/dimensional material graphene&quot;"/>
    <d v="2025-02-02T00:00:00"/>
    <s v="Individual"/>
    <x v="831"/>
    <s v="22/10/1962"/>
    <s v="Sochi"/>
    <s v="Russia"/>
    <s v="Russia"/>
    <s v="Male"/>
    <s v="University of Manchester"/>
    <s v="Manchester"/>
    <s v="United Kingdom"/>
    <s v="RUS"/>
    <x v="129"/>
    <x v="26"/>
  </r>
  <r>
    <x v="106"/>
    <x v="4"/>
    <x v="542"/>
    <s v="&quot;for groundbreaking experiments regarding the two/dimensional material graphene&quot;"/>
    <d v="2025-02-02T00:00:00"/>
    <s v="Individual"/>
    <x v="832"/>
    <s v="24/08/1978"/>
    <s v="Nizhny Tagil"/>
    <s v="Russia"/>
    <s v="Russia"/>
    <s v="Male"/>
    <s v="University of Manchester"/>
    <s v="Manchester"/>
    <s v="United Kingdom"/>
    <s v="RUS"/>
    <x v="130"/>
    <x v="45"/>
  </r>
  <r>
    <x v="107"/>
    <x v="0"/>
    <x v="543"/>
    <s v="&quot;for the discovery of quasicrystals&quot;"/>
    <d v="2025-01-02T00:00:00"/>
    <s v="Individual"/>
    <x v="833"/>
    <s v="25/01/1945"/>
    <s v="Tel Aviv"/>
    <s v="British Mandate of Palestine (Israel)"/>
    <s v="Israel"/>
    <s v="Male"/>
    <s v="Technion / Israel Institute of Technology"/>
    <s v="Haifa"/>
    <s v="Israel"/>
    <s v="ISR"/>
    <x v="111"/>
    <x v="50"/>
  </r>
  <r>
    <x v="107"/>
    <x v="5"/>
    <x v="544"/>
    <s v="&quot;for their empirical research on cause and effect in the macroeconomy&quot;"/>
    <d v="2025-02-02T00:00:00"/>
    <s v="Individual"/>
    <x v="834"/>
    <s v="22/10/1946"/>
    <s v="Washington, DC"/>
    <s v="United States of America"/>
    <s v="United States of America"/>
    <s v="Male"/>
    <s v="Princeton University"/>
    <s v="Princeton, NJ"/>
    <s v="United States of America"/>
    <s v="USA"/>
    <x v="117"/>
    <x v="47"/>
  </r>
  <r>
    <x v="107"/>
    <x v="5"/>
    <x v="544"/>
    <s v="&quot;for their empirical research on cause and effect in the macroeconomy&quot;"/>
    <d v="2025-02-02T00:00:00"/>
    <s v="Individual"/>
    <x v="835"/>
    <s v="20/07/1947"/>
    <s v="Pasadena, CA"/>
    <s v="United States of America"/>
    <s v="United States of America"/>
    <s v="Male"/>
    <s v="New York University"/>
    <s v="New York, NY"/>
    <s v="United States of America"/>
    <s v="USA"/>
    <x v="103"/>
    <x v="28"/>
  </r>
  <r>
    <x v="107"/>
    <x v="1"/>
    <x v="545"/>
    <s v="&quot;because, through his condensed, translucent images, he gives us fresh access to reality&quot;"/>
    <d v="2025-01-02T00:00:00"/>
    <s v="Individual"/>
    <x v="836"/>
    <s v="16/04/1935"/>
    <s v="Stockholm"/>
    <s v="Sweden"/>
    <s v="Sweden"/>
    <s v="Male"/>
    <s v="NA"/>
    <s v="NA"/>
    <s v="NA"/>
    <s v="SWE"/>
    <x v="95"/>
    <x v="59"/>
  </r>
  <r>
    <x v="107"/>
    <x v="2"/>
    <x v="546"/>
    <s v="&quot;for their discoveries concerning the activation of innate immunity&quot;"/>
    <d v="2025-04-02T00:00:00"/>
    <s v="Individual"/>
    <x v="837"/>
    <s v="30/12/1961"/>
    <s v="Chicago, IL"/>
    <s v="United States of America"/>
    <s v="United States of America"/>
    <s v="Male"/>
    <s v="University of Texas Southwestern Medical Center at Dallas"/>
    <s v="Dallas, TX"/>
    <s v="United States of America"/>
    <s v="USA"/>
    <x v="123"/>
    <x v="6"/>
  </r>
  <r>
    <x v="107"/>
    <x v="2"/>
    <x v="546"/>
    <s v="&quot;for their discoveries concerning the activation of innate immunity&quot;"/>
    <d v="2025-04-02T00:00:00"/>
    <s v="Individual"/>
    <x v="838"/>
    <s v="09/02/1945"/>
    <s v="Echternach"/>
    <s v="Luxembourg"/>
    <s v="Luxembourg"/>
    <s v="Male"/>
    <s v="University of Strasbourg"/>
    <s v="Strasbourg"/>
    <s v="France"/>
    <s v="LUX"/>
    <x v="111"/>
    <x v="50"/>
  </r>
  <r>
    <x v="107"/>
    <x v="2"/>
    <x v="546"/>
    <s v="&quot;for his discovery of the dendritic cell and its role in adaptive immunity&quot;"/>
    <d v="2025-02-02T00:00:00"/>
    <s v="Individual"/>
    <x v="839"/>
    <s v="15/01/1947"/>
    <s v="Montreal"/>
    <s v="Canada"/>
    <s v="Canada"/>
    <s v="Male"/>
    <s v="Rockefeller University"/>
    <s v="New York, NY"/>
    <s v="United States of America"/>
    <s v="CAN"/>
    <x v="103"/>
    <x v="28"/>
  </r>
  <r>
    <x v="107"/>
    <x v="3"/>
    <x v="547"/>
    <s v="&quot;for their non/violent struggle for the safety of women and for women&amp;apos;s rights to full participation in peace/building work&quot;"/>
    <d v="2025-03-02T00:00:00"/>
    <s v="Individual"/>
    <x v="840"/>
    <s v="30/10/1942"/>
    <s v="Monrovia"/>
    <s v="Liberia"/>
    <s v="Liberia"/>
    <s v="Female"/>
    <s v="NA"/>
    <s v="NA"/>
    <s v="NA"/>
    <s v="LBR"/>
    <x v="100"/>
    <x v="10"/>
  </r>
  <r>
    <x v="107"/>
    <x v="3"/>
    <x v="547"/>
    <s v="&quot;for their non/violent struggle for the safety of women and for women&amp;apos;s rights to full participation in peace/building work&quot;"/>
    <d v="2025-03-02T00:00:00"/>
    <s v="Individual"/>
    <x v="841"/>
    <s v="03/01/1976"/>
    <s v="Monrovia"/>
    <s v="Liberia"/>
    <s v="Liberia"/>
    <s v="Female"/>
    <s v="NA"/>
    <s v="NA"/>
    <s v="NA"/>
    <s v="LBR"/>
    <x v="131"/>
    <x v="32"/>
  </r>
  <r>
    <x v="107"/>
    <x v="3"/>
    <x v="547"/>
    <s v="&quot;for their non/violent struggle for the safety of women and for women&amp;apos;s rights to full participation in peace/building work&quot;"/>
    <d v="2025-03-02T00:00:00"/>
    <s v="Individual"/>
    <x v="842"/>
    <s v="03/07/1983"/>
    <s v="Ta'izz"/>
    <s v="Yemen"/>
    <s v="Yemen"/>
    <s v="Female"/>
    <s v="NA"/>
    <s v="NA"/>
    <s v="NA"/>
    <s v="YEM"/>
    <x v="132"/>
    <x v="57"/>
  </r>
  <r>
    <x v="107"/>
    <x v="4"/>
    <x v="548"/>
    <s v="&quot;for the discovery of the accelerating expansion of the Universe through observations of distant supernovae&quot;"/>
    <d v="2025-04-02T00:00:00"/>
    <s v="Individual"/>
    <x v="843"/>
    <s v="17/12/1973"/>
    <s v="Washington, DC"/>
    <s v="United States of America"/>
    <s v="United States of America"/>
    <s v="Male"/>
    <s v="Johns Hopkins University"/>
    <s v="Baltimore, MD"/>
    <s v="United States of America"/>
    <s v="USA"/>
    <x v="133"/>
    <x v="39"/>
  </r>
  <r>
    <x v="107"/>
    <x v="4"/>
    <x v="548"/>
    <s v="&quot;for the discovery of the accelerating expansion of the Universe through observations of distant supernovae&quot;"/>
    <d v="2025-04-02T00:00:00"/>
    <s v="Individual"/>
    <x v="844"/>
    <s v="25/02/1971"/>
    <s v="Missoula, MT"/>
    <s v="United States of America"/>
    <s v="United States of America"/>
    <s v="Male"/>
    <s v="Australian National University"/>
    <s v="Weston Creek"/>
    <s v="Australia"/>
    <s v="USA"/>
    <x v="134"/>
    <x v="42"/>
  </r>
  <r>
    <x v="107"/>
    <x v="4"/>
    <x v="548"/>
    <s v="&quot;for the discovery of the accelerating expansion of the Universe through observations of distant supernovae&quot;"/>
    <d v="2025-02-02T00:00:00"/>
    <s v="Individual"/>
    <x v="845"/>
    <s v="23/09/1963"/>
    <s v="Champaign/Urbana, IL"/>
    <s v="United States of America"/>
    <s v="United States of America"/>
    <s v="Male"/>
    <s v="Lawrence Berkeley National Laboratory"/>
    <s v="Berkeley, CA"/>
    <s v="United States of America"/>
    <s v="USA"/>
    <x v="119"/>
    <x v="26"/>
  </r>
  <r>
    <x v="108"/>
    <x v="0"/>
    <x v="549"/>
    <s v="&quot;for studies of G/protein/coupled receptors&quot;"/>
    <d v="2025-02-02T00:00:00"/>
    <s v="Individual"/>
    <x v="846"/>
    <s v="31/05/1959"/>
    <s v="Little Falls, MN"/>
    <s v="United States of America"/>
    <s v="United States of America"/>
    <s v="Male"/>
    <s v="Stanford University"/>
    <s v="Stanford, CA"/>
    <s v="United States of America"/>
    <s v="USA"/>
    <x v="128"/>
    <x v="40"/>
  </r>
  <r>
    <x v="108"/>
    <x v="0"/>
    <x v="549"/>
    <s v="&quot;for studies of G/protein/coupled receptors&quot;"/>
    <d v="2025-02-02T00:00:00"/>
    <s v="Individual"/>
    <x v="847"/>
    <s v="16/04/1947"/>
    <s v="New York, NY"/>
    <s v="United States of America"/>
    <s v="United States of America"/>
    <s v="Male"/>
    <s v="Howard Hughes Medical Institute"/>
    <s v="Chevy Chase"/>
    <s v="United States of America"/>
    <s v="USA"/>
    <x v="103"/>
    <x v="47"/>
  </r>
  <r>
    <x v="108"/>
    <x v="5"/>
    <x v="550"/>
    <s v="&quot;for the theory of stable allocations and the practice of market design&quot;"/>
    <d v="2025-02-02T00:00:00"/>
    <s v="Individual"/>
    <x v="848"/>
    <s v="19/12/1955"/>
    <s v="New York, NY"/>
    <s v="United States of America"/>
    <s v="United States of America"/>
    <s v="Male"/>
    <s v="Harvard University"/>
    <s v="Cambridge, MA"/>
    <s v="United States of America"/>
    <s v="USA"/>
    <x v="121"/>
    <x v="31"/>
  </r>
  <r>
    <x v="108"/>
    <x v="5"/>
    <x v="550"/>
    <s v="&quot;for the theory of stable allocations and the practice of market design&quot;"/>
    <d v="2025-02-02T00:00:00"/>
    <s v="Individual"/>
    <x v="849"/>
    <s v="07/02/1927"/>
    <s v="Cambridge, MA"/>
    <s v="United States of America"/>
    <s v="United States of America"/>
    <s v="Male"/>
    <s v="University of California"/>
    <s v="Los Angeles, CA"/>
    <s v="United States of America"/>
    <s v="USA"/>
    <x v="97"/>
    <x v="7"/>
  </r>
  <r>
    <x v="108"/>
    <x v="1"/>
    <x v="551"/>
    <s v="&quot;who with hallucinatory realism merges folk tales, history and the contemporary&quot;"/>
    <d v="2025-01-02T00:00:00"/>
    <s v="Individual"/>
    <x v="850"/>
    <s v="03/02/1959"/>
    <s v="Gaomi"/>
    <s v="China"/>
    <s v="China"/>
    <s v="Male"/>
    <s v="NA"/>
    <s v="NA"/>
    <s v="NA"/>
    <s v="CHN"/>
    <x v="128"/>
    <x v="40"/>
  </r>
  <r>
    <x v="108"/>
    <x v="2"/>
    <x v="552"/>
    <s v="&quot;for the discovery that mature cells can be reprogrammed to become pluripotent&quot;"/>
    <d v="2025-02-02T00:00:00"/>
    <s v="Individual"/>
    <x v="851"/>
    <s v="10/04/1966"/>
    <s v="Osaka"/>
    <s v="Japan"/>
    <s v="Japan"/>
    <s v="Male"/>
    <s v="Kyoto University"/>
    <s v="Kyoto"/>
    <s v="Japan"/>
    <s v="JPN"/>
    <x v="135"/>
    <x v="38"/>
  </r>
  <r>
    <x v="108"/>
    <x v="2"/>
    <x v="552"/>
    <s v="&quot;for the discovery that mature cells can be reprogrammed to become pluripotent&quot;"/>
    <d v="2025-02-02T00:00:00"/>
    <s v="Individual"/>
    <x v="852"/>
    <s v="11/02/1937"/>
    <s v="Dippenhall"/>
    <s v="United Kingdom"/>
    <s v="United Kingdom"/>
    <s v="Male"/>
    <s v="Gurdon Institute"/>
    <s v="Cambridge"/>
    <s v="United Kingdom"/>
    <s v="GBR"/>
    <x v="106"/>
    <x v="15"/>
  </r>
  <r>
    <x v="108"/>
    <x v="3"/>
    <x v="553"/>
    <s v="&quot;for over six decades contributed to the advancement of peace and reconciliation, democracy and human rights in Europe&quot;"/>
    <d v="2025-01-02T00:00:00"/>
    <s v="Organization"/>
    <x v="853"/>
    <s v="NA"/>
    <s v="NA"/>
    <s v="NA"/>
    <s v="NA"/>
    <s v="NA"/>
    <s v="NA"/>
    <s v="NA"/>
    <s v="NA"/>
    <m/>
    <x v="18"/>
    <x v="22"/>
  </r>
  <r>
    <x v="108"/>
    <x v="4"/>
    <x v="554"/>
    <s v="&quot;for ground/breaking experimental methods that enable measuring and manipulation of individual quantum systems&quot;"/>
    <d v="2025-02-02T00:00:00"/>
    <s v="Individual"/>
    <x v="854"/>
    <s v="25/02/1948"/>
    <s v="Milwaukee, WI"/>
    <s v="United States of America"/>
    <s v="United States of America"/>
    <s v="Male"/>
    <s v="National Institute of Standards and Technology"/>
    <s v="Boulder, CO"/>
    <s v="United States of America"/>
    <s v="USA"/>
    <x v="104"/>
    <x v="28"/>
  </r>
  <r>
    <x v="108"/>
    <x v="4"/>
    <x v="554"/>
    <s v="&quot;for ground/breaking experimental methods that enable measuring and manipulation of individual quantum systems&quot;"/>
    <d v="2025-02-02T00:00:00"/>
    <s v="Individual"/>
    <x v="855"/>
    <s v="10/11/1948"/>
    <s v="Casablanca"/>
    <s v="Morocco"/>
    <s v="Morocco"/>
    <s v="Male"/>
    <s v="Coll√®ge de France"/>
    <s v="Paris"/>
    <s v="France"/>
    <s v="MAR"/>
    <x v="104"/>
    <x v="28"/>
  </r>
  <r>
    <x v="109"/>
    <x v="0"/>
    <x v="555"/>
    <s v="&quot;for the development of multiscale models for complex chemical systems&quot;"/>
    <d v="2025-03-02T00:00:00"/>
    <s v="Individual"/>
    <x v="856"/>
    <s v="21/11/1944"/>
    <s v="Kibbutz Sde/Nahum"/>
    <s v="British Mandate of Palestine (Israel)"/>
    <s v="Israel"/>
    <s v="Male"/>
    <s v="University of Southern California"/>
    <s v="Los Angeles, CA"/>
    <s v="United States of America"/>
    <s v="ISR"/>
    <x v="98"/>
    <x v="10"/>
  </r>
  <r>
    <x v="109"/>
    <x v="0"/>
    <x v="555"/>
    <s v="&quot;for the development of multiscale models for complex chemical systems&quot;"/>
    <d v="2025-03-02T00:00:00"/>
    <s v="Individual"/>
    <x v="857"/>
    <s v="16/03/1934"/>
    <s v="Vienna"/>
    <s v="Austria"/>
    <s v="Austria"/>
    <s v="Male"/>
    <s v="Universit√© de Strasbourg"/>
    <s v="Strasbourg"/>
    <s v="France"/>
    <s v="AUT"/>
    <x v="96"/>
    <x v="3"/>
  </r>
  <r>
    <x v="109"/>
    <x v="0"/>
    <x v="555"/>
    <s v="&quot;for the development of multiscale models for complex chemical systems&quot;"/>
    <d v="2025-03-02T00:00:00"/>
    <s v="Individual"/>
    <x v="858"/>
    <s v="06/09/1951"/>
    <s v="Pretoria"/>
    <s v="South Africa"/>
    <s v="South Africa"/>
    <s v="Male"/>
    <s v="Stanford University"/>
    <s v="Stanford, CA"/>
    <s v="United States of America"/>
    <s v="ZAF"/>
    <x v="112"/>
    <x v="1"/>
  </r>
  <r>
    <x v="109"/>
    <x v="5"/>
    <x v="556"/>
    <s v="&quot;for their empirical analysis of asset prices&quot;"/>
    <d v="2025-03-02T00:00:00"/>
    <s v="Individual"/>
    <x v="859"/>
    <s v="15/02/1943"/>
    <s v="Boston, MA"/>
    <s v="United States of America"/>
    <s v="United States of America"/>
    <s v="Male"/>
    <s v="University of Chicago"/>
    <s v="Chicago, IL"/>
    <s v="United States of America"/>
    <s v="USA"/>
    <x v="113"/>
    <x v="23"/>
  </r>
  <r>
    <x v="109"/>
    <x v="5"/>
    <x v="556"/>
    <s v="&quot;for their empirical analysis of asset prices&quot;"/>
    <d v="2025-03-02T00:00:00"/>
    <s v="Individual"/>
    <x v="860"/>
    <s v="27/10/1956"/>
    <s v="Urbana, IL"/>
    <s v="United States of America"/>
    <s v="United States of America"/>
    <s v="Male"/>
    <s v="University of Chicago"/>
    <s v="Chicago, IL"/>
    <s v="United States of America"/>
    <s v="USA"/>
    <x v="125"/>
    <x v="31"/>
  </r>
  <r>
    <x v="109"/>
    <x v="5"/>
    <x v="556"/>
    <s v="&quot;for their empirical analysis of asset prices&quot;"/>
    <d v="2025-03-02T00:00:00"/>
    <s v="Individual"/>
    <x v="861"/>
    <s v="30/03/1950"/>
    <s v="Detroit, MI"/>
    <s v="United States of America"/>
    <s v="United States of America"/>
    <s v="Male"/>
    <s v="Yale University"/>
    <s v="New Haven, CT"/>
    <s v="United States of America"/>
    <s v="USA"/>
    <x v="110"/>
    <x v="25"/>
  </r>
  <r>
    <x v="109"/>
    <x v="1"/>
    <x v="557"/>
    <s v="&quot;master of the contemporary short story&quot;"/>
    <d v="2025-01-02T00:00:00"/>
    <s v="Individual"/>
    <x v="862"/>
    <s v="08/10/1935"/>
    <s v="Wingham"/>
    <s v="Canada"/>
    <s v="Canada"/>
    <s v="Female"/>
    <s v="NA"/>
    <s v="NA"/>
    <s v="NA"/>
    <s v="CAN"/>
    <x v="95"/>
    <x v="54"/>
  </r>
  <r>
    <x v="109"/>
    <x v="2"/>
    <x v="558"/>
    <s v="&quot;for their discoveries of machinery regulating vesicle traffic, a major transport system in our cells&quot;"/>
    <d v="2025-03-02T00:00:00"/>
    <s v="Individual"/>
    <x v="863"/>
    <s v="12/03/1954"/>
    <s v="Haverhill, MA"/>
    <s v="United States of America"/>
    <s v="United States of America"/>
    <s v="Male"/>
    <s v="Yale University"/>
    <s v="New Haven, CT"/>
    <s v="United States of America"/>
    <s v="USA"/>
    <x v="114"/>
    <x v="9"/>
  </r>
  <r>
    <x v="109"/>
    <x v="2"/>
    <x v="558"/>
    <s v="&quot;for their discoveries of machinery regulating vesicle traffic, a major transport system in our cells&quot;"/>
    <d v="2025-03-02T00:00:00"/>
    <s v="Individual"/>
    <x v="864"/>
    <s v="31/12/1952"/>
    <s v="St. Paul, MN"/>
    <s v="United States of America"/>
    <s v="United States of America"/>
    <s v="Male"/>
    <s v="University of California"/>
    <s v="Berkeley, CA"/>
    <s v="United States of America"/>
    <s v="USA"/>
    <x v="115"/>
    <x v="43"/>
  </r>
  <r>
    <x v="109"/>
    <x v="2"/>
    <x v="558"/>
    <s v="&quot;for their discoveries of machinery regulating vesicle traffic, a major transport system in our cells&quot;"/>
    <d v="2025-03-02T00:00:00"/>
    <s v="Individual"/>
    <x v="865"/>
    <s v="23/12/1959"/>
    <s v="G√∂ttingen"/>
    <s v="Germany"/>
    <s v="Germany"/>
    <s v="Male"/>
    <s v="Stanford University"/>
    <s v="Stanford, CA"/>
    <s v="United States of America"/>
    <s v="DEU"/>
    <x v="128"/>
    <x v="24"/>
  </r>
  <r>
    <x v="109"/>
    <x v="3"/>
    <x v="559"/>
    <s v="&quot;for its extensive efforts to eliminate chemical weapons&quot;"/>
    <d v="2025-01-02T00:00:00"/>
    <s v="Organization"/>
    <x v="866"/>
    <s v="NA"/>
    <s v="NA"/>
    <s v="NA"/>
    <s v="NA"/>
    <s v="NA"/>
    <s v="NA"/>
    <s v="NA"/>
    <s v="NA"/>
    <m/>
    <x v="18"/>
    <x v="22"/>
  </r>
  <r>
    <x v="109"/>
    <x v="4"/>
    <x v="560"/>
    <s v="&quo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quot;"/>
    <d v="2025-02-02T00:00:00"/>
    <s v="Individual"/>
    <x v="867"/>
    <s v="12/06/1936"/>
    <s v="Etterbeek"/>
    <s v="Belgium"/>
    <s v="Belgium"/>
    <s v="Male"/>
    <s v="Universit√© Libre de Bruxelles"/>
    <s v="Brussels"/>
    <s v="Belgium"/>
    <s v="BEL"/>
    <x v="108"/>
    <x v="44"/>
  </r>
  <r>
    <x v="109"/>
    <x v="4"/>
    <x v="560"/>
    <s v="&quo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quot;"/>
    <d v="2025-02-02T00:00:00"/>
    <s v="Individual"/>
    <x v="868"/>
    <s v="30/05/1933"/>
    <s v="Newcastle upon Tyne"/>
    <s v="United Kingdom"/>
    <s v="United Kingdom"/>
    <s v="Male"/>
    <s v="University of Edinburgh"/>
    <s v="Edinburgh"/>
    <s v="United Kingdom"/>
    <s v="GBR"/>
    <x v="90"/>
    <x v="30"/>
  </r>
  <r>
    <x v="110"/>
    <x v="0"/>
    <x v="561"/>
    <s v="&quot;for the development of super/resolved fluorescence microscopy&quot;"/>
    <d v="2025-03-02T00:00:00"/>
    <s v="Individual"/>
    <x v="869"/>
    <s v="14/01/1964"/>
    <s v="Ann Arbor, MI"/>
    <s v="United States of America"/>
    <s v="United States of America"/>
    <s v="Male"/>
    <s v="Janelia Research Campus, Howard Hughes Medical Institute"/>
    <s v="Ashburn, VA"/>
    <s v="United States of America"/>
    <s v="USA"/>
    <x v="126"/>
    <x v="6"/>
  </r>
  <r>
    <x v="110"/>
    <x v="0"/>
    <x v="561"/>
    <s v="&quot;for the development of super/resolved fluorescence microscopy&quot;"/>
    <d v="2025-03-02T00:00:00"/>
    <s v="Individual"/>
    <x v="870"/>
    <s v="24/12/1966"/>
    <s v="Arad"/>
    <s v="Romania"/>
    <s v="Romania"/>
    <s v="Male"/>
    <s v="Max/Planck/Institut"/>
    <s v="G√∂ttingen"/>
    <s v="Germany"/>
    <s v="ROU"/>
    <x v="135"/>
    <x v="26"/>
  </r>
  <r>
    <x v="110"/>
    <x v="0"/>
    <x v="561"/>
    <s v="&quot;for the development of super/resolved fluorescence microscopy&quot;"/>
    <d v="2025-03-02T00:00:00"/>
    <s v="Individual"/>
    <x v="871"/>
    <s v="25/06/1957"/>
    <s v="Pleasanton, CA"/>
    <s v="United States of America"/>
    <s v="United States of America"/>
    <s v="Male"/>
    <s v="Stanford University"/>
    <s v="Stanford, CA"/>
    <s v="United States of America"/>
    <s v="USA"/>
    <x v="127"/>
    <x v="31"/>
  </r>
  <r>
    <x v="110"/>
    <x v="5"/>
    <x v="562"/>
    <s v="&quot;for his analysis of market power and regulation&quot;"/>
    <d v="2025-01-02T00:00:00"/>
    <s v="Individual"/>
    <x v="872"/>
    <s v="09/09/1957"/>
    <s v="Troyes"/>
    <s v="France"/>
    <s v="France"/>
    <s v="Male"/>
    <s v="Toulouse School of Economics (TSE)"/>
    <s v="Toulouse"/>
    <s v="France"/>
    <s v="FRA"/>
    <x v="127"/>
    <x v="31"/>
  </r>
  <r>
    <x v="110"/>
    <x v="1"/>
    <x v="563"/>
    <s v="&quot;for the art of memory with which he has evoked the most ungraspable human destinies and uncovered the life/world of the occupation&quot;"/>
    <d v="2025-01-02T00:00:00"/>
    <s v="Individual"/>
    <x v="873"/>
    <s v="31/07/1949"/>
    <s v="Paris"/>
    <s v="France"/>
    <s v="France"/>
    <s v="Male"/>
    <s v="NA"/>
    <s v="NA"/>
    <s v="NA"/>
    <s v="FRA"/>
    <x v="118"/>
    <x v="47"/>
  </r>
  <r>
    <x v="110"/>
    <x v="2"/>
    <x v="564"/>
    <s v="&quot;for their discoveries of cells that constitute a positioning system in the brain&quot;"/>
    <d v="2025-04-02T00:00:00"/>
    <s v="Individual"/>
    <x v="874"/>
    <s v="28/04/1966"/>
    <s v="√Ölesund"/>
    <s v="Norway"/>
    <s v="Norway"/>
    <s v="Male"/>
    <s v="Norwegian University of Science and Technology (NTNU)"/>
    <s v="Trondheim"/>
    <s v="Norway"/>
    <s v="NOR"/>
    <x v="135"/>
    <x v="26"/>
  </r>
  <r>
    <x v="110"/>
    <x v="2"/>
    <x v="564"/>
    <s v="&quot;for their discoveries of cells that constitute a positioning system in the brain&quot;"/>
    <d v="2025-02-02T00:00:00"/>
    <s v="Individual"/>
    <x v="875"/>
    <s v="19/11/1943"/>
    <s v="New York, NY"/>
    <s v="United States of America"/>
    <s v="United States of America"/>
    <s v="Male"/>
    <s v="University College London"/>
    <s v="London"/>
    <s v="United Kingdom"/>
    <s v="USA"/>
    <x v="113"/>
    <x v="13"/>
  </r>
  <r>
    <x v="110"/>
    <x v="2"/>
    <x v="564"/>
    <s v="&quot;for their discoveries of cells that constitute a positioning system in the brain&quot;"/>
    <d v="2025-04-02T00:00:00"/>
    <s v="Individual"/>
    <x v="876"/>
    <s v="02/04/1967"/>
    <s v="Fosnav√•g"/>
    <s v="Norway"/>
    <s v="Norway"/>
    <s v="Female"/>
    <s v="Norwegian University of Science and Technology (NTNU)"/>
    <s v="Trondheim"/>
    <s v="Norway"/>
    <s v="NOR"/>
    <x v="136"/>
    <x v="2"/>
  </r>
  <r>
    <x v="110"/>
    <x v="3"/>
    <x v="565"/>
    <s v="&quot;for their struggle against the suppression of children and young people and for the right of all children to education&quot;"/>
    <d v="2025-02-02T00:00:00"/>
    <s v="Individual"/>
    <x v="877"/>
    <s v="02/11/1958"/>
    <s v="Vidisha"/>
    <s v="India"/>
    <s v="India"/>
    <s v="Male"/>
    <s v="NA"/>
    <s v="NA"/>
    <s v="NA"/>
    <s v="IND"/>
    <x v="137"/>
    <x v="5"/>
  </r>
  <r>
    <x v="110"/>
    <x v="3"/>
    <x v="565"/>
    <s v="&quot;for their struggle against the suppression of children and young people and for the right of all children to education&quot;"/>
    <d v="2025-02-02T00:00:00"/>
    <s v="Individual"/>
    <x v="878"/>
    <s v="08/12/2001"/>
    <s v="Mingora"/>
    <s v="Pakistan"/>
    <s v="Pakistan"/>
    <s v="Female"/>
    <s v="NA"/>
    <s v="NA"/>
    <s v="NA"/>
    <s v="PAK"/>
    <x v="138"/>
    <x v="63"/>
  </r>
  <r>
    <x v="110"/>
    <x v="4"/>
    <x v="566"/>
    <s v="&quot;for the invention of efficient blue light/emitting diodes which has enabled bright and energy/saving white light sources&quot;"/>
    <d v="2025-03-02T00:00:00"/>
    <s v="Individual"/>
    <x v="879"/>
    <s v="10/11/1964"/>
    <s v="Hamamatsu"/>
    <s v="Japan"/>
    <s v="Japan"/>
    <s v="Male"/>
    <s v="Nagoya University"/>
    <s v="Nagoya"/>
    <s v="Japan"/>
    <s v="JPN"/>
    <x v="126"/>
    <x v="6"/>
  </r>
  <r>
    <x v="110"/>
    <x v="4"/>
    <x v="566"/>
    <s v="&quot;for the invention of efficient blue light/emitting diodes which has enabled bright and energy/saving white light sources&quot;"/>
    <d v="2025-03-02T00:00:00"/>
    <s v="Individual"/>
    <x v="880"/>
    <s v="31/01/1933"/>
    <s v="Chiran"/>
    <s v="Japan"/>
    <s v="Japan"/>
    <s v="Male"/>
    <s v="Meijo University"/>
    <s v="Nagoya"/>
    <s v="Japan"/>
    <s v="JPN"/>
    <x v="90"/>
    <x v="53"/>
  </r>
  <r>
    <x v="110"/>
    <x v="4"/>
    <x v="566"/>
    <s v="&quot;for the invention of efficient blue light/emitting diodes which has enabled bright and energy/saving white light sources&quot;"/>
    <d v="2025-03-02T00:00:00"/>
    <s v="Individual"/>
    <x v="881"/>
    <s v="23/05/1958"/>
    <s v="Ikata"/>
    <s v="Japan"/>
    <s v="Japan"/>
    <s v="Male"/>
    <s v="University of California"/>
    <s v="Santa Barbara, CA"/>
    <s v="United States of America"/>
    <s v="JPN"/>
    <x v="137"/>
    <x v="5"/>
  </r>
  <r>
    <x v="111"/>
    <x v="0"/>
    <x v="567"/>
    <s v="&quot;for mechanistic studies of DNA repair&quot;"/>
    <d v="2025-03-02T00:00:00"/>
    <s v="Individual"/>
    <x v="882"/>
    <s v="10/08/1950"/>
    <s v="Savur"/>
    <s v="Turkey"/>
    <s v="Turkey"/>
    <s v="Male"/>
    <s v="University of North Carolina"/>
    <s v="Chapel Hill, NC"/>
    <s v="United States of America"/>
    <s v="TUR"/>
    <x v="110"/>
    <x v="47"/>
  </r>
  <r>
    <x v="111"/>
    <x v="0"/>
    <x v="567"/>
    <s v="&quot;for mechanistic studies of DNA repair&quot;"/>
    <d v="2025-03-02T00:00:00"/>
    <s v="Individual"/>
    <x v="883"/>
    <s v="14/06/1950"/>
    <s v="Raton, NM"/>
    <s v="United States of America"/>
    <s v="United States of America"/>
    <s v="Male"/>
    <s v="Howard Hughes Medical Institute"/>
    <s v="Durham, NC"/>
    <s v="United States of America"/>
    <s v="USA"/>
    <x v="110"/>
    <x v="47"/>
  </r>
  <r>
    <x v="111"/>
    <x v="0"/>
    <x v="567"/>
    <s v="&quot;for mechanistic studies of DNA repair&quot;"/>
    <d v="2025-03-02T00:00:00"/>
    <s v="Individual"/>
    <x v="884"/>
    <s v="29/01/1942"/>
    <s v="Stockholm"/>
    <s v="Sweden"/>
    <s v="Sweden"/>
    <s v="Male"/>
    <s v="Francis Crick Institute"/>
    <s v="Hertfordshire"/>
    <s v="United Kingdom"/>
    <s v="SWE"/>
    <x v="100"/>
    <x v="4"/>
  </r>
  <r>
    <x v="111"/>
    <x v="5"/>
    <x v="568"/>
    <s v="&quot;for his analysis of consumption, poverty, and welfare&quot;"/>
    <d v="2025-01-02T00:00:00"/>
    <s v="Individual"/>
    <x v="885"/>
    <s v="20/10/1949"/>
    <s v="Edinburgh"/>
    <s v="United Kingdom"/>
    <s v="United Kingdom"/>
    <s v="Male"/>
    <s v="Princeton University"/>
    <s v="Princeton, NJ"/>
    <s v="United States of America"/>
    <s v="GBR"/>
    <x v="118"/>
    <x v="50"/>
  </r>
  <r>
    <x v="111"/>
    <x v="1"/>
    <x v="569"/>
    <s v="&quot;for her polyphonic writings, a monument to suffering and courage in our time&quot;"/>
    <d v="2025-01-02T00:00:00"/>
    <s v="Individual"/>
    <x v="886"/>
    <s v="01/06/1952"/>
    <s v="Ivano/Frankivsk"/>
    <s v="Ukraine"/>
    <s v="Ukraine"/>
    <s v="Female"/>
    <s v="NA"/>
    <s v="NA"/>
    <s v="NA"/>
    <s v="UKR"/>
    <x v="115"/>
    <x v="25"/>
  </r>
  <r>
    <x v="111"/>
    <x v="2"/>
    <x v="570"/>
    <s v="&quot;for their discoveries concerning a novel therapy against infections caused by roundworm parasites&quot;"/>
    <d v="2025-04-02T00:00:00"/>
    <s v="Individual"/>
    <x v="887"/>
    <s v="08/12/1939"/>
    <s v="Yamanashi Prefecture"/>
    <s v="Japan"/>
    <s v="Japan"/>
    <s v="Male"/>
    <s v="Kitasato University"/>
    <s v="Tokyo"/>
    <s v="Japan"/>
    <s v="JPN"/>
    <x v="116"/>
    <x v="59"/>
  </r>
  <r>
    <x v="111"/>
    <x v="2"/>
    <x v="570"/>
    <s v="&quot;for their discoveries concerning a novel therapy against infections caused by roundworm parasites&quot;"/>
    <d v="2025-04-02T00:00:00"/>
    <s v="Individual"/>
    <x v="888"/>
    <s v="29/06/1934"/>
    <s v="Ramelton"/>
    <s v="Ireland"/>
    <s v="Ireland"/>
    <s v="Male"/>
    <s v="Drew University"/>
    <s v="Madison, NJ"/>
    <s v="United States of America"/>
    <s v="IRL"/>
    <x v="96"/>
    <x v="53"/>
  </r>
  <r>
    <x v="111"/>
    <x v="2"/>
    <x v="570"/>
    <s v="&quot;for her discoveries concerning a novel therapy against Malaria&quot;"/>
    <d v="2025-02-02T00:00:00"/>
    <s v="Individual"/>
    <x v="889"/>
    <s v="31/12/1934"/>
    <s v="Zhejiang Ningbo"/>
    <s v="China"/>
    <s v="China"/>
    <s v="Female"/>
    <s v="China Academy of Traditional Chinese Medicine"/>
    <s v="Beijing"/>
    <s v="China"/>
    <s v="CHN"/>
    <x v="96"/>
    <x v="53"/>
  </r>
  <r>
    <x v="111"/>
    <x v="3"/>
    <x v="571"/>
    <s v="&quot;for its decisive contribution to the building of a pluralistic democracy in Tunisia in the wake of the Jasmine Revolution of 2011&quot;"/>
    <d v="2025-01-02T00:00:00"/>
    <s v="Organization"/>
    <x v="890"/>
    <s v="NA"/>
    <s v="NA"/>
    <s v="NA"/>
    <s v="NA"/>
    <s v="NA"/>
    <s v="NA"/>
    <s v="NA"/>
    <s v="NA"/>
    <m/>
    <x v="18"/>
    <x v="22"/>
  </r>
  <r>
    <x v="111"/>
    <x v="4"/>
    <x v="572"/>
    <s v="&quot;for the discovery of neutrino oscillations, which shows that neutrinos have mass&quot;"/>
    <d v="2025-02-02T00:00:00"/>
    <s v="Individual"/>
    <x v="891"/>
    <s v="30/08/1947"/>
    <s v="Sydney"/>
    <s v="Canada"/>
    <s v="Canada"/>
    <s v="Male"/>
    <s v="Queen's University"/>
    <s v="Kingston"/>
    <s v="Canada"/>
    <s v="CAN"/>
    <x v="103"/>
    <x v="29"/>
  </r>
  <r>
    <x v="111"/>
    <x v="4"/>
    <x v="572"/>
    <s v="&quot;for the discovery of neutrino oscillations, which shows that neutrinos have mass&quot;"/>
    <d v="2025-02-02T00:00:00"/>
    <s v="Individual"/>
    <x v="892"/>
    <s v="04/09/1963"/>
    <s v="Higashimatsuyama"/>
    <s v="Japan"/>
    <s v="Japan"/>
    <s v="Male"/>
    <s v="University of Tokyo"/>
    <s v="Kashiwa"/>
    <s v="Japan"/>
    <s v="JPN"/>
    <x v="119"/>
    <x v="18"/>
  </r>
  <r>
    <x v="112"/>
    <x v="0"/>
    <x v="573"/>
    <s v="&quot;for the design and synthesis of molecular machines&quot;"/>
    <d v="2025-03-02T00:00:00"/>
    <s v="Individual"/>
    <x v="893"/>
    <s v="19/05/1955"/>
    <s v="Barger/Compascuum"/>
    <s v="Netherlands"/>
    <s v="Netherlands"/>
    <s v="Male"/>
    <s v="University of Groningen"/>
    <s v="Groningen"/>
    <s v="Netherlands"/>
    <s v="NLD"/>
    <x v="121"/>
    <x v="43"/>
  </r>
  <r>
    <x v="112"/>
    <x v="0"/>
    <x v="573"/>
    <s v="&quot;for the design and synthesis of molecular machines&quot;"/>
    <d v="2025-03-02T00:00:00"/>
    <s v="Individual"/>
    <x v="894"/>
    <s v="22/10/1948"/>
    <s v="Paris"/>
    <s v="France"/>
    <s v="France"/>
    <s v="Male"/>
    <s v="University of Strasbourg"/>
    <s v="Strasbourg"/>
    <s v="France"/>
    <s v="FRA"/>
    <x v="104"/>
    <x v="29"/>
  </r>
  <r>
    <x v="112"/>
    <x v="0"/>
    <x v="573"/>
    <s v="&quot;for the design and synthesis of molecular machines&quot;"/>
    <d v="2025-03-02T00:00:00"/>
    <s v="Individual"/>
    <x v="895"/>
    <s v="25/05/1946"/>
    <s v="Edinburgh"/>
    <s v="United Kingdom"/>
    <s v="United Kingdom"/>
    <s v="Male"/>
    <s v="Northwestern University"/>
    <s v="Evanston, IL"/>
    <s v="United States of America"/>
    <s v="GBR"/>
    <x v="117"/>
    <x v="23"/>
  </r>
  <r>
    <x v="112"/>
    <x v="5"/>
    <x v="574"/>
    <s v="&quot;for their contributions to contract theory&quot;"/>
    <d v="2025-02-02T00:00:00"/>
    <s v="Individual"/>
    <x v="896"/>
    <s v="19/04/1953"/>
    <s v="Helsinki"/>
    <s v="Finland"/>
    <s v="Finland"/>
    <s v="Male"/>
    <s v="Massachusetts Institute of Technology (MIT)"/>
    <s v="Cambridge, MA"/>
    <s v="United States of America"/>
    <s v="FIN"/>
    <x v="120"/>
    <x v="25"/>
  </r>
  <r>
    <x v="112"/>
    <x v="5"/>
    <x v="574"/>
    <s v="&quot;for their contributions to contract theory&quot;"/>
    <d v="2025-02-02T00:00:00"/>
    <s v="Individual"/>
    <x v="897"/>
    <s v="11/09/1952"/>
    <s v="London"/>
    <s v="United Kingdom"/>
    <s v="United Kingdom"/>
    <s v="Male"/>
    <s v="Harvard University"/>
    <s v="Cambridge, MA"/>
    <s v="United States of America"/>
    <s v="GBR"/>
    <x v="115"/>
    <x v="28"/>
  </r>
  <r>
    <x v="112"/>
    <x v="1"/>
    <x v="575"/>
    <s v="&quot;for having created new poetic expressions within the great American song tradition&quot;"/>
    <d v="2025-01-02T00:00:00"/>
    <s v="Individual"/>
    <x v="898"/>
    <s v="25/05/1945"/>
    <s v="Duluth, MN"/>
    <s v="United States of America"/>
    <s v="United States of America"/>
    <s v="Male"/>
    <s v="NA"/>
    <s v="NA"/>
    <s v="NA"/>
    <s v="USA"/>
    <x v="111"/>
    <x v="13"/>
  </r>
  <r>
    <x v="112"/>
    <x v="2"/>
    <x v="576"/>
    <s v="&quot;for his discoveries of mechanisms for autophagy&quot;"/>
    <d v="2025-01-02T00:00:00"/>
    <s v="Individual"/>
    <x v="899"/>
    <s v="03/09/1949"/>
    <s v="Fukuoka"/>
    <s v="Japan"/>
    <s v="Japan"/>
    <s v="Male"/>
    <s v="Tokyo Institute of Technology"/>
    <s v="Tokyo"/>
    <s v="Japan"/>
    <s v="JPN"/>
    <x v="118"/>
    <x v="36"/>
  </r>
  <r>
    <x v="112"/>
    <x v="3"/>
    <x v="577"/>
    <s v="&quot;for his resolute efforts to bring the country's more than 50/year/long civil war to an end&quot;"/>
    <d v="2025-01-02T00:00:00"/>
    <s v="Individual"/>
    <x v="900"/>
    <s v="09/10/1955"/>
    <s v="Bogot√°"/>
    <s v="Colombia"/>
    <s v="Colombia"/>
    <s v="Male"/>
    <s v="NA"/>
    <s v="NA"/>
    <s v="NA"/>
    <s v="COL"/>
    <x v="121"/>
    <x v="43"/>
  </r>
  <r>
    <x v="112"/>
    <x v="4"/>
    <x v="578"/>
    <s v="&quot;for theoretical discoveries of topological phase transitions and topological phases of matter&quot;"/>
    <d v="2025-02-02T00:00:00"/>
    <s v="Individual"/>
    <x v="901"/>
    <s v="22/09/1938"/>
    <s v="Bearsden"/>
    <s v="United Kingdom"/>
    <s v="United Kingdom"/>
    <s v="Male"/>
    <s v="University of Washington"/>
    <s v="Seattle, WA"/>
    <s v="United States of America"/>
    <s v="GBR"/>
    <x v="101"/>
    <x v="54"/>
  </r>
  <r>
    <x v="112"/>
    <x v="4"/>
    <x v="578"/>
    <s v="&quot;for theoretical discoveries of topological phase transitions and topological phases of matter&quot;"/>
    <d v="2025-04-02T00:00:00"/>
    <s v="Individual"/>
    <x v="902"/>
    <s v="15/09/1955"/>
    <s v="London"/>
    <s v="United Kingdom"/>
    <s v="United Kingdom"/>
    <s v="Male"/>
    <s v="Princeton University"/>
    <s v="Princeton, NJ"/>
    <s v="United States of America"/>
    <s v="GBR"/>
    <x v="121"/>
    <x v="43"/>
  </r>
  <r>
    <x v="112"/>
    <x v="4"/>
    <x v="578"/>
    <s v="&quot;for theoretical discoveries of topological phase transitions and topological phases of matter&quot;"/>
    <d v="2025-04-02T00:00:00"/>
    <s v="Individual"/>
    <x v="903"/>
    <s v="23/06/1947"/>
    <s v="Aberdeen"/>
    <s v="United Kingdom"/>
    <s v="United Kingdom"/>
    <s v="Male"/>
    <s v="Brown University"/>
    <s v="Providence, RI"/>
    <s v="United States of America"/>
    <s v="GBR"/>
    <x v="103"/>
    <x v="10"/>
  </r>
  <r>
    <x v="113"/>
    <x v="0"/>
    <x v="579"/>
    <s v="‚Äúfor developing cryo/electron microscopy for the high/resolution structure determination of biomolecules in solution‚Äù"/>
    <d v="2025-03-02T00:00:00"/>
    <s v="Individual"/>
    <x v="904"/>
    <s v="07/08/1946"/>
    <s v="Aigle"/>
    <s v="Switzerland"/>
    <s v="Switzerland"/>
    <s v="Male"/>
    <s v="University of Lausanne"/>
    <s v="Lausanne"/>
    <s v="Switzerland"/>
    <s v="CHE"/>
    <x v="117"/>
    <x v="13"/>
  </r>
  <r>
    <x v="113"/>
    <x v="0"/>
    <x v="579"/>
    <s v="‚Äúfor developing cryo/electron microscopy for the high/resolution structure determination of biomolecules in solution‚Äù"/>
    <d v="2025-03-02T00:00:00"/>
    <s v="Individual"/>
    <x v="905"/>
    <s v="10/12/1944"/>
    <s v="Siegen"/>
    <s v="Germany"/>
    <s v="Germany"/>
    <s v="Male"/>
    <s v="Columbia University"/>
    <s v="New York, NY"/>
    <s v="United States of America"/>
    <s v="DEU"/>
    <x v="98"/>
    <x v="4"/>
  </r>
  <r>
    <x v="113"/>
    <x v="0"/>
    <x v="579"/>
    <s v="‚Äúfor developing cryo/electron microscopy for the high/resolution structure determination of biomolecules in solution‚Äù"/>
    <d v="2025-03-02T00:00:00"/>
    <s v="Individual"/>
    <x v="906"/>
    <s v="20/07/1949"/>
    <s v="Edinburgh"/>
    <s v="United Kingdom"/>
    <s v="United Kingdom"/>
    <s v="Male"/>
    <s v="MRC Laboratory of Molecular Biology"/>
    <s v="Cambridge"/>
    <s v="United Kingdom"/>
    <s v="GBR"/>
    <x v="118"/>
    <x v="29"/>
  </r>
  <r>
    <x v="113"/>
    <x v="5"/>
    <x v="574"/>
    <s v="‚Äúfor his contributions to behavioural economics‚Äù"/>
    <d v="2025-01-02T00:00:00"/>
    <s v="Individual"/>
    <x v="907"/>
    <s v="10/12/1949"/>
    <s v="East Orange, NJ"/>
    <s v="United States of America"/>
    <s v="United States of America"/>
    <s v="Male"/>
    <s v="University of Chicago"/>
    <s v="Chicago, IL"/>
    <s v="United States of America"/>
    <s v="USA"/>
    <x v="118"/>
    <x v="29"/>
  </r>
  <r>
    <x v="113"/>
    <x v="1"/>
    <x v="580"/>
    <s v="‚Äúwho, in novels of great emotional force, has uncovered the abyss beneath our illusory sense of connection with the world‚Äù"/>
    <d v="2025-01-02T00:00:00"/>
    <s v="Individual"/>
    <x v="908"/>
    <s v="12/08/1958"/>
    <s v="Nagasaki"/>
    <s v="Japan"/>
    <s v="Japan"/>
    <s v="Male"/>
    <m/>
    <m/>
    <m/>
    <s v="JPN"/>
    <x v="137"/>
    <x v="9"/>
  </r>
  <r>
    <x v="113"/>
    <x v="2"/>
    <x v="581"/>
    <s v="‚Äúfor their discoveries of molecular mechanisms controlling the circadian rhythm‚Äù"/>
    <d v="2025-03-02T00:00:00"/>
    <s v="Individual"/>
    <x v="909"/>
    <s v="06/03/1949"/>
    <s v="New York, NY"/>
    <s v="United States of America"/>
    <s v="United States of America"/>
    <s v="Male"/>
    <s v="University of Maine"/>
    <s v="Maine ME"/>
    <s v="United States of America"/>
    <s v="USA"/>
    <x v="118"/>
    <x v="29"/>
  </r>
  <r>
    <x v="113"/>
    <x v="2"/>
    <x v="581"/>
    <s v="‚Äúfor their discoveries of molecular mechanisms controlling the circadian rhythm‚Äù"/>
    <d v="2025-03-02T00:00:00"/>
    <s v="Individual"/>
    <x v="910"/>
    <s v="04/07/1948"/>
    <s v="Kansas City, MO"/>
    <s v="United States of America"/>
    <s v="United States of America"/>
    <s v="Male"/>
    <s v="Brandeis University"/>
    <s v="Waltham MA"/>
    <s v="United States of America"/>
    <s v="USA"/>
    <x v="104"/>
    <x v="10"/>
  </r>
  <r>
    <x v="113"/>
    <x v="2"/>
    <x v="581"/>
    <s v="‚Äúfor their discoveries of molecular mechanisms controlling the circadian rhythm‚Äù"/>
    <d v="2025-03-02T00:00:00"/>
    <s v="Individual"/>
    <x v="911"/>
    <s v="29/03/1953"/>
    <s v="Miami, FL"/>
    <s v="United States of America"/>
    <s v="United States of America"/>
    <s v="Male"/>
    <s v="Rockefeller University"/>
    <s v="New York, NY"/>
    <s v="United States of America"/>
    <s v="USA"/>
    <x v="120"/>
    <x v="28"/>
  </r>
  <r>
    <x v="113"/>
    <x v="3"/>
    <x v="582"/>
    <s v="‚Äúfor its work to draw attention to the catastrophic humanitarian consequences of any use of nuclear weapons and for its ground/breaking efforts to achieve a treaty/based prohibition of such weapons‚Äù"/>
    <d v="2025-01-02T00:00:00"/>
    <s v="Organization"/>
    <x v="912"/>
    <s v="NA"/>
    <s v="NA"/>
    <s v="NA"/>
    <s v="NA"/>
    <s v="NA"/>
    <s v="NA"/>
    <s v="NA"/>
    <s v="NA"/>
    <m/>
    <x v="18"/>
    <x v="22"/>
  </r>
  <r>
    <x v="113"/>
    <x v="4"/>
    <x v="583"/>
    <s v="‚Äúfor decisive contributions to the LIGO detector and the observation of gravitational waves‚Äù"/>
    <d v="2025-04-02T00:00:00"/>
    <s v="Individual"/>
    <x v="913"/>
    <s v="28/01/1940"/>
    <s v="Omaha, NE"/>
    <s v="United States of America"/>
    <s v="United States of America"/>
    <s v="Male"/>
    <s v="LIGO/VIRGO Collaboration"/>
    <m/>
    <m/>
    <s v="USA"/>
    <x v="105"/>
    <x v="44"/>
  </r>
  <r>
    <x v="113"/>
    <x v="4"/>
    <x v="583"/>
    <s v="‚Äúfor decisive contributions to the LIGO detector and the observation of gravitational waves‚Äù"/>
    <d v="2025-04-02T00:00:00"/>
    <s v="Individual"/>
    <x v="914"/>
    <s v="07/01/1944"/>
    <s v="Logan, UT"/>
    <s v="United States of America"/>
    <s v="United States of America"/>
    <s v="Male"/>
    <s v="LIGO/VIRGO Collaboration"/>
    <m/>
    <m/>
    <s v="USA"/>
    <x v="98"/>
    <x v="4"/>
  </r>
  <r>
    <x v="113"/>
    <x v="4"/>
    <x v="583"/>
    <s v="‚Äúfor decisive contributions to the LIGO detector and the observation of gravitational waves‚Äù"/>
    <d v="2025-02-02T00:00:00"/>
    <s v="Individual"/>
    <x v="915"/>
    <s v="30/09/1936"/>
    <s v="Berlin"/>
    <s v="Germany"/>
    <s v="Germany"/>
    <s v="Male"/>
    <s v="LIGO/VIRGO Collaboration"/>
    <m/>
    <m/>
    <s v="DEU"/>
    <x v="108"/>
    <x v="53"/>
  </r>
  <r>
    <x v="114"/>
    <x v="0"/>
    <x v="584"/>
    <s v="‚Äúfor the directed evolution of enzymes‚Äù"/>
    <d v="2025-02-02T00:00:00"/>
    <s v="Individual"/>
    <x v="916"/>
    <s v="26/07/1960"/>
    <s v="Pittsburgh, PA"/>
    <s v="United States of America"/>
    <s v="United States of America"/>
    <s v="Female"/>
    <s v="California Institute of Technology (Caltech)"/>
    <s v="Pasadena, CA"/>
    <s v="United States of America"/>
    <s v="USA"/>
    <x v="124"/>
    <x v="33"/>
  </r>
  <r>
    <x v="114"/>
    <x v="0"/>
    <x v="584"/>
    <s v="‚Äúfor the phage display of peptides and antibodies‚Äù"/>
    <d v="2025-04-02T00:00:00"/>
    <s v="Individual"/>
    <x v="917"/>
    <s v="04/10/1945"/>
    <s v="Norwalk, CT"/>
    <s v="United States of America"/>
    <s v="United States of America"/>
    <s v="Male"/>
    <s v="University of Missouri"/>
    <s v="Columbia"/>
    <s v="United States of America"/>
    <s v="USA"/>
    <x v="111"/>
    <x v="4"/>
  </r>
  <r>
    <x v="114"/>
    <x v="0"/>
    <x v="584"/>
    <s v="‚Äúfor the phage display of peptides and antibodies‚Äù"/>
    <d v="2025-04-02T00:00:00"/>
    <s v="Individual"/>
    <x v="918"/>
    <s v="15/04/1955"/>
    <s v="Leicester"/>
    <s v="United Kingdom"/>
    <s v="United Kingdom"/>
    <s v="Male"/>
    <s v="MRC Laboratory of Molecular Biology"/>
    <s v="Cambridge"/>
    <s v="United Kingdom"/>
    <s v="GBR"/>
    <x v="121"/>
    <x v="25"/>
  </r>
  <r>
    <x v="114"/>
    <x v="5"/>
    <x v="585"/>
    <s v="‚Äúfor integrating technological innovations into long/run macroeconomic analysis‚Äù"/>
    <d v="2025-02-02T00:00:00"/>
    <s v="Individual"/>
    <x v="919"/>
    <s v="12/06/1959"/>
    <s v="Denver, CO"/>
    <s v="United States of America"/>
    <s v="United States of America"/>
    <s v="Male"/>
    <s v="New York University"/>
    <s v="New York, NY"/>
    <s v="United States of America"/>
    <s v="USA"/>
    <x v="128"/>
    <x v="9"/>
  </r>
  <r>
    <x v="114"/>
    <x v="5"/>
    <x v="585"/>
    <s v="‚Äúfor integrating climate change into long/run macroeconomic analysis‚Äù"/>
    <d v="2025-02-02T00:00:00"/>
    <s v="Individual"/>
    <x v="920"/>
    <s v="01/06/1945"/>
    <s v="Albuquerque, NM"/>
    <s v="United States of America"/>
    <s v="United States of America"/>
    <s v="Male"/>
    <s v="Yale University"/>
    <s v="New Haven, CT"/>
    <s v="United States of America"/>
    <s v="USA"/>
    <x v="111"/>
    <x v="4"/>
  </r>
  <r>
    <x v="114"/>
    <x v="1"/>
    <x v="586"/>
    <s v="‚Äúfor a narrative imagination that with encyclopedic passion represents the crossing of boundaries as a form of life‚Äù"/>
    <d v="2025-01-02T00:00:00"/>
    <s v="Individual"/>
    <x v="921"/>
    <s v="30/01/1966"/>
    <s v="Sulech√≥w"/>
    <s v="Poland"/>
    <s v="Poland"/>
    <s v="Female"/>
    <m/>
    <m/>
    <m/>
    <s v="POL"/>
    <x v="135"/>
    <x v="18"/>
  </r>
  <r>
    <x v="114"/>
    <x v="2"/>
    <x v="587"/>
    <s v="‚Äúfor their discovery of cancer therapy by inhibition of negative immune regulation‚Äù"/>
    <d v="2025-02-02T00:00:00"/>
    <s v="Individual"/>
    <x v="922"/>
    <s v="09/07/1952"/>
    <s v="Alice, TX"/>
    <s v="United States of America"/>
    <s v="United States of America"/>
    <s v="Male"/>
    <s v="Parker Institute for Cancer Immunotherapy"/>
    <s v="San Francisco, CA"/>
    <s v="United States of America"/>
    <s v="USA"/>
    <x v="115"/>
    <x v="50"/>
  </r>
  <r>
    <x v="114"/>
    <x v="2"/>
    <x v="587"/>
    <s v="‚Äúfor their discovery of cancer therapy by inhibition of negative immune regulation‚Äù"/>
    <d v="2025-02-02T00:00:00"/>
    <s v="Individual"/>
    <x v="923"/>
    <s v="28/01/1946"/>
    <s v="Kyoto"/>
    <s v="Japan"/>
    <s v="Japan"/>
    <s v="Male"/>
    <s v="Kyoto University"/>
    <s v="Kyoto"/>
    <s v="Japan"/>
    <s v="JPN"/>
    <x v="117"/>
    <x v="20"/>
  </r>
  <r>
    <x v="114"/>
    <x v="3"/>
    <x v="588"/>
    <s v="‚Äúfor their efforts to end the use of sexual violence as a weapon of war and armed conflict‚Äù"/>
    <d v="2025-02-02T00:00:00"/>
    <s v="Individual"/>
    <x v="924"/>
    <s v="04/01/1959"/>
    <s v="Bukavu"/>
    <s v="Democratic Republic of the Congo"/>
    <s v="Democratic Republic of the Congo"/>
    <s v="Male"/>
    <m/>
    <m/>
    <m/>
    <s v="COD"/>
    <x v="128"/>
    <x v="9"/>
  </r>
  <r>
    <x v="114"/>
    <x v="3"/>
    <x v="588"/>
    <s v="‚Äúfor their efforts to end the use of sexual violence as a weapon of war and armed conflict‚Äù"/>
    <d v="2025-02-02T00:00:00"/>
    <s v="Individual"/>
    <x v="925"/>
    <s v="08/02/1997"/>
    <s v="Kojo"/>
    <s v="Iraq"/>
    <s v="Iraq"/>
    <s v="Female"/>
    <m/>
    <m/>
    <m/>
    <s v="IRQ"/>
    <x v="139"/>
    <x v="64"/>
  </r>
  <r>
    <x v="114"/>
    <x v="4"/>
    <x v="589"/>
    <s v="‚Äúfor the optical tweezers and their application to biological systems‚Äù"/>
    <d v="2025-02-02T00:00:00"/>
    <s v="Individual"/>
    <x v="926"/>
    <s v="10/02/1926"/>
    <s v="New York, NY"/>
    <s v="United States of America"/>
    <s v="United States of America"/>
    <s v="Male"/>
    <s v="Bell Laboratories"/>
    <s v="Holmdel, NJ"/>
    <s v="United States of America"/>
    <s v="USA"/>
    <x v="84"/>
    <x v="65"/>
  </r>
  <r>
    <x v="114"/>
    <x v="4"/>
    <x v="589"/>
    <s v="‚Äúfor their method of generating high/intensity, ultra/short optical pulses‚Äù"/>
    <d v="2025-04-02T00:00:00"/>
    <s v="Individual"/>
    <x v="927"/>
    <s v="28/05/1963"/>
    <s v="Guelph"/>
    <s v="Canada"/>
    <s v="Canada"/>
    <s v="Female"/>
    <s v="University of Waterloo"/>
    <s v="Waterloo"/>
    <s v="Canada"/>
    <s v="CAN"/>
    <x v="119"/>
    <x v="21"/>
  </r>
  <r>
    <x v="114"/>
    <x v="4"/>
    <x v="589"/>
    <s v="‚Äúfor their method of generating high/intensity, ultra/short optical pulses‚Äù"/>
    <d v="2025-04-02T00:00:00"/>
    <s v="Individual"/>
    <x v="928"/>
    <s v="23/06/1948"/>
    <s v="Albertville"/>
    <s v="France"/>
    <s v="France"/>
    <s v="Male"/>
    <s v="√âcole Polytechnique"/>
    <s v="Palaiseau"/>
    <s v="France"/>
    <s v="FRA"/>
    <x v="104"/>
    <x v="23"/>
  </r>
  <r>
    <x v="115"/>
    <x v="0"/>
    <x v="590"/>
    <s v="‚Äúfor the development of lithium/ion batteries‚Äù"/>
    <d v="2025-03-02T00:00:00"/>
    <s v="Individual"/>
    <x v="929"/>
    <s v="31/01/1952"/>
    <s v="Suita"/>
    <s v="Japan"/>
    <s v="Japan"/>
    <s v="Male"/>
    <s v="Asahi Kasei Corporation"/>
    <s v="Tokyo"/>
    <s v="Japan"/>
    <s v="JPN"/>
    <x v="115"/>
    <x v="36"/>
  </r>
  <r>
    <x v="115"/>
    <x v="0"/>
    <x v="590"/>
    <s v="‚Äúfor the development of lithium/ion batteries‚Äù"/>
    <d v="2025-03-02T00:00:00"/>
    <s v="Individual"/>
    <x v="930"/>
    <s v="26/07/1926"/>
    <s v="Jena"/>
    <s v="Germany"/>
    <s v="Germany"/>
    <s v="Male"/>
    <s v="University of Texas"/>
    <s v="Austin TX"/>
    <s v="United States of America"/>
    <s v="DEU"/>
    <x v="84"/>
    <x v="66"/>
  </r>
  <r>
    <x v="115"/>
    <x v="0"/>
    <x v="590"/>
    <s v="‚Äúfor the development of lithium/ion batteries‚Äù"/>
    <d v="2025-03-02T00:00:00"/>
    <s v="Individual"/>
    <x v="931"/>
    <s v="23/12/1945"/>
    <s v="Nottingham"/>
    <s v="United Kingdom"/>
    <s v="United Kingdom"/>
    <s v="Male"/>
    <s v="Binghamton University State University of New York"/>
    <s v="New York, NY"/>
    <s v="United States of America"/>
    <s v="GBR"/>
    <x v="111"/>
    <x v="19"/>
  </r>
  <r>
    <x v="115"/>
    <x v="5"/>
    <x v="591"/>
    <s v="‚Äúfor their experimental approach to alleviating global poverty‚Äù"/>
    <d v="2025-03-02T00:00:00"/>
    <s v="Individual"/>
    <x v="932"/>
    <s v="22/02/1965"/>
    <s v="Mumbai"/>
    <s v="India"/>
    <s v="India"/>
    <s v="Male"/>
    <s v="Massachusetts Institute of Technology (MIT)"/>
    <s v="Cambridge, MA"/>
    <s v="United States of America"/>
    <s v="IND"/>
    <x v="122"/>
    <x v="24"/>
  </r>
  <r>
    <x v="115"/>
    <x v="5"/>
    <x v="591"/>
    <s v="‚Äúfor their experimental approach to alleviating global poverty‚Äù"/>
    <d v="2025-03-02T00:00:00"/>
    <s v="Individual"/>
    <x v="933"/>
    <s v="26/10/1976"/>
    <s v="Paris"/>
    <s v="France"/>
    <s v="France"/>
    <s v="Female"/>
    <s v="Massachusetts Institute of Technology (MIT)"/>
    <s v="Cambridge, MA"/>
    <s v="United States of America"/>
    <s v="FRA"/>
    <x v="131"/>
    <x v="14"/>
  </r>
  <r>
    <x v="115"/>
    <x v="5"/>
    <x v="591"/>
    <s v="‚Äúfor their experimental approach to alleviating global poverty‚Äù"/>
    <d v="2025-03-02T00:00:00"/>
    <s v="Individual"/>
    <x v="934"/>
    <s v="12/12/1968"/>
    <s v="New York, NY"/>
    <s v="United States of America"/>
    <s v="United States of America"/>
    <s v="Male"/>
    <s v="Harvard University"/>
    <s v="Cambridge, MA"/>
    <s v="United States of America"/>
    <s v="USA"/>
    <x v="140"/>
    <x v="16"/>
  </r>
  <r>
    <x v="115"/>
    <x v="1"/>
    <x v="592"/>
    <s v="‚Äúfor an influential work that with linguistic ingenuity has explored the periphery and the specificity of human experience‚Äù"/>
    <d v="2025-01-02T00:00:00"/>
    <s v="Individual"/>
    <x v="935"/>
    <s v="13/06/1946"/>
    <s v="Griffen"/>
    <s v="Austria"/>
    <s v="Austria"/>
    <s v="Male"/>
    <m/>
    <m/>
    <m/>
    <s v="AUT"/>
    <x v="117"/>
    <x v="4"/>
  </r>
  <r>
    <x v="115"/>
    <x v="2"/>
    <x v="593"/>
    <s v="‚Äúfor their discoveries of how cells sense and adapt to oxygen availability‚Äù"/>
    <d v="2025-03-02T00:00:00"/>
    <s v="Individual"/>
    <x v="936"/>
    <s v="08/12/1960"/>
    <s v="New York, NY"/>
    <s v="United States of America"/>
    <s v="United States of America"/>
    <s v="Male"/>
    <s v="Johns Hopkins University"/>
    <s v="Baltimore, MD"/>
    <s v="United States of America"/>
    <s v="USA"/>
    <x v="124"/>
    <x v="9"/>
  </r>
  <r>
    <x v="115"/>
    <x v="2"/>
    <x v="593"/>
    <s v="‚Äúfor their discoveries of how cells sense and adapt to oxygen availability‚Äù"/>
    <d v="2025-03-02T00:00:00"/>
    <s v="Individual"/>
    <x v="937"/>
    <s v="15/05/1958"/>
    <s v="Lancashire"/>
    <s v="United Kingdom"/>
    <s v="United Kingdom"/>
    <s v="Male"/>
    <s v="University of Oxford"/>
    <s v="Oxford"/>
    <s v="United Kingdom"/>
    <s v="GBR"/>
    <x v="137"/>
    <x v="43"/>
  </r>
  <r>
    <x v="115"/>
    <x v="2"/>
    <x v="593"/>
    <s v="‚Äúfor their discoveries of how cells sense and adapt to oxygen availability‚Äù"/>
    <d v="2025-03-02T00:00:00"/>
    <s v="Individual"/>
    <x v="938"/>
    <s v="24/11/1961"/>
    <s v="New York, NY"/>
    <s v="United States of America"/>
    <s v="United States of America"/>
    <s v="Male"/>
    <s v="Harvard Medical School"/>
    <s v="Boston, MA"/>
    <s v="United States of America"/>
    <s v="USA"/>
    <x v="123"/>
    <x v="33"/>
  </r>
  <r>
    <x v="115"/>
    <x v="3"/>
    <x v="594"/>
    <s v="‚Äúfor his efforts to achieve peace and international cooperation, and in particular for his decisive initiative to resolve the border conflict with neighbouring Eritrea‚Äù"/>
    <d v="2025-01-02T00:00:00"/>
    <s v="Individual"/>
    <x v="939"/>
    <s v="16/08/1980"/>
    <s v="Beshasha"/>
    <s v="Ethiopia"/>
    <s v="Ethiopia"/>
    <s v="Male"/>
    <m/>
    <m/>
    <m/>
    <s v="ETH"/>
    <x v="141"/>
    <x v="35"/>
  </r>
  <r>
    <x v="115"/>
    <x v="4"/>
    <x v="595"/>
    <s v="‚Äúfor the discovery of an exoplanet orbiting a solar/type star‚Äù"/>
    <d v="2025-04-02T00:00:00"/>
    <s v="Individual"/>
    <x v="940"/>
    <s v="24/02/1970"/>
    <s v="Geneva"/>
    <s v="Switzerland"/>
    <s v="Switzerland"/>
    <s v="Male"/>
    <s v="University of Geneva"/>
    <s v="Geneva"/>
    <s v="Switzerland"/>
    <s v="CHE"/>
    <x v="142"/>
    <x v="0"/>
  </r>
  <r>
    <x v="115"/>
    <x v="4"/>
    <x v="595"/>
    <s v="‚Äúfor theoretical discoveries in physical cosmology‚Äù"/>
    <d v="2025-02-02T00:00:00"/>
    <s v="Individual"/>
    <x v="941"/>
    <s v="26/04/1939"/>
    <s v="Winnipeg"/>
    <s v="Canada"/>
    <s v="Canada"/>
    <s v="Male"/>
    <s v="Princeton University"/>
    <s v="Princeton, NJ"/>
    <s v="United States of America"/>
    <s v="CAN"/>
    <x v="116"/>
    <x v="30"/>
  </r>
  <r>
    <x v="115"/>
    <x v="4"/>
    <x v="595"/>
    <s v="‚Äúfor the discovery of an exoplanet orbiting a solar/type star‚Äù"/>
    <d v="2025-04-02T00:00:00"/>
    <s v="Individual"/>
    <x v="942"/>
    <s v="02/12/1946"/>
    <s v="Lausanne"/>
    <s v="Switzerland"/>
    <s v="Switzerland"/>
    <s v="Male"/>
    <s v="University of Geneva"/>
    <s v="Geneva"/>
    <s v="Switzerland"/>
    <s v="CHE"/>
    <x v="117"/>
    <x v="4"/>
  </r>
  <r>
    <x v="116"/>
    <x v="0"/>
    <x v="596"/>
    <s v="‚Äúfor the development of a method for genome editing‚Äù"/>
    <d v="2025-02-02T00:00:00"/>
    <s v="Individual"/>
    <x v="943"/>
    <s v="13/11/1972"/>
    <s v="Juvisy/sur/Orge"/>
    <s v="France"/>
    <s v="France"/>
    <s v="Female"/>
    <s v="Max/Planck/Institut"/>
    <s v="Berlin"/>
    <s v="Germany"/>
    <s v="FRA"/>
    <x v="143"/>
    <x v="26"/>
  </r>
  <r>
    <x v="116"/>
    <x v="0"/>
    <x v="596"/>
    <s v="‚Äúfor the development of a method for genome editing‚Äù"/>
    <d v="2025-02-02T00:00:00"/>
    <s v="Individual"/>
    <x v="944"/>
    <s v="20/02/1968"/>
    <s v="Washington, DC"/>
    <s v="United States of America"/>
    <s v="United States of America"/>
    <s v="Female"/>
    <s v="University of California"/>
    <s v="Berkeley, CA"/>
    <s v="United States of America"/>
    <s v="USA"/>
    <x v="140"/>
    <x v="18"/>
  </r>
  <r>
    <x v="116"/>
    <x v="5"/>
    <x v="597"/>
    <s v="‚Äúfor improvements to auction theory and inventions of new auction formats‚Äù"/>
    <d v="2025-02-02T00:00:00"/>
    <s v="Individual"/>
    <x v="945"/>
    <s v="21/04/1952"/>
    <s v="Detroit, MI"/>
    <s v="United States of America"/>
    <s v="United States of America"/>
    <s v="Male"/>
    <s v="Stanford University"/>
    <s v="Stanford, CA"/>
    <s v="United States of America"/>
    <s v="USA"/>
    <x v="115"/>
    <x v="29"/>
  </r>
  <r>
    <x v="116"/>
    <x v="5"/>
    <x v="597"/>
    <s v="‚Äúfor improvements to auction theory and inventions of new auction formats‚Äù"/>
    <d v="2025-02-02T00:00:00"/>
    <s v="Individual"/>
    <x v="946"/>
    <s v="17/05/1941"/>
    <s v="Geneva, NE"/>
    <s v="United States of America"/>
    <s v="United States of America"/>
    <s v="Male"/>
    <s v="Stanford University"/>
    <s v="Stanford, CA"/>
    <s v="United States of America"/>
    <s v="USA"/>
    <x v="109"/>
    <x v="3"/>
  </r>
  <r>
    <x v="116"/>
    <x v="1"/>
    <x v="598"/>
    <s v="‚Äúfor her unmistakable poetic voice that with austere beauty makes individual existence universal‚Äù"/>
    <d v="2025-01-02T00:00:00"/>
    <s v="Individual"/>
    <x v="947"/>
    <s v="23/04/1947"/>
    <s v="New York, NY"/>
    <s v="United States of America"/>
    <s v="United States of America"/>
    <s v="Female"/>
    <m/>
    <m/>
    <m/>
    <s v="USA"/>
    <x v="103"/>
    <x v="4"/>
  </r>
  <r>
    <x v="116"/>
    <x v="2"/>
    <x v="599"/>
    <s v="‚Äúfor the discovery of Hepatitis C virus‚Äù"/>
    <d v="2025-03-02T00:00:00"/>
    <s v="Individual"/>
    <x v="948"/>
    <s v="26/08/1956"/>
    <s v="Sacramento, CA"/>
    <s v="United States of America"/>
    <s v="United States of America"/>
    <s v="Male"/>
    <s v="Rockefeller University"/>
    <s v="New York, NY"/>
    <s v="United States of America"/>
    <s v="USA"/>
    <x v="125"/>
    <x v="28"/>
  </r>
  <r>
    <x v="116"/>
    <x v="2"/>
    <x v="599"/>
    <s v="‚Äúfor the discovery of Hepatitis C virus‚Äù"/>
    <d v="2025-03-02T00:00:00"/>
    <s v="Individual"/>
    <x v="949"/>
    <s v="10/12/1939"/>
    <s v="New York, NY"/>
    <s v="United States of America"/>
    <s v="United States of America"/>
    <s v="Male"/>
    <s v="National Institutes of Health"/>
    <s v="Bethesda, MD"/>
    <s v="United States of America"/>
    <s v="USA"/>
    <x v="116"/>
    <x v="53"/>
  </r>
  <r>
    <x v="116"/>
    <x v="2"/>
    <x v="599"/>
    <s v="‚Äúfor the discovery of Hepatitis C virus‚Äù"/>
    <d v="2025-03-02T00:00:00"/>
    <s v="Individual"/>
    <x v="950"/>
    <s v="08/02/1953"/>
    <s v="NA"/>
    <s v="United Kingdom"/>
    <s v="United Kingdom"/>
    <s v="Male"/>
    <s v="University of Alberta"/>
    <s v="Edmonton"/>
    <s v="Canada"/>
    <s v="GBR"/>
    <x v="120"/>
    <x v="36"/>
  </r>
  <r>
    <x v="116"/>
    <x v="3"/>
    <x v="600"/>
    <s v="‚Äúfor its efforts to combat hunger, for its contribution to bettering conditions for peace in conflict/affected areas and for acting as a driving force in efforts to prevent the use of hunger as a weapon of war and conflict‚Äù"/>
    <d v="2025-01-02T00:00:00"/>
    <s v="Organization"/>
    <x v="951"/>
    <s v="NA"/>
    <s v="NA"/>
    <s v="NA"/>
    <s v="NA"/>
    <s v="NA"/>
    <s v="NA"/>
    <s v="NA"/>
    <s v="NA"/>
    <m/>
    <x v="18"/>
    <x v="22"/>
  </r>
  <r>
    <x v="116"/>
    <x v="4"/>
    <x v="601"/>
    <s v="‚Äúfor the discovery of a supermassive compact object at the centre of our galaxy"/>
    <d v="2025-04-02T00:00:00"/>
    <s v="Individual"/>
    <x v="952"/>
    <s v="17/06/1969"/>
    <s v="New York, NY"/>
    <s v="United States of America"/>
    <s v="United States of America"/>
    <s v="Female"/>
    <s v="University of California"/>
    <s v="Berkeley, CA"/>
    <s v="United States of America"/>
    <s v="USA"/>
    <x v="144"/>
    <x v="16"/>
  </r>
  <r>
    <x v="116"/>
    <x v="4"/>
    <x v="601"/>
    <s v="‚Äúfor the discovery of a supermassive compact object at the centre of our galaxy"/>
    <d v="2025-04-02T00:00:00"/>
    <s v="Individual"/>
    <x v="953"/>
    <s v="25/03/1956"/>
    <s v="Bad Homburg vor der H√∂he"/>
    <s v="Germany"/>
    <s v="Germany"/>
    <s v="Male"/>
    <s v="University of California"/>
    <s v="Los Angeles, CA"/>
    <s v="United States of America"/>
    <s v="DEU"/>
    <x v="125"/>
    <x v="28"/>
  </r>
  <r>
    <x v="116"/>
    <x v="4"/>
    <x v="601"/>
    <s v="‚Äúfor the discovery that black hole formation is a robust prediction of the general theory of relativity‚Äù"/>
    <d v="2025-02-02T00:00:00"/>
    <s v="Individual"/>
    <x v="954"/>
    <s v="09/08/1935"/>
    <s v="Colchester"/>
    <s v="United Kingdom"/>
    <s v="United Kingdom"/>
    <s v="Male"/>
    <s v="University of Oxford"/>
    <s v="Oxford"/>
    <s v="United Kingdom"/>
    <s v="GBR"/>
    <x v="95"/>
    <x v="7"/>
  </r>
  <r>
    <x v="117"/>
    <x v="6"/>
    <x v="602"/>
    <m/>
    <m/>
    <m/>
    <x v="955"/>
    <m/>
    <m/>
    <m/>
    <m/>
    <m/>
    <m/>
    <m/>
    <m/>
    <m/>
    <x v="145"/>
    <x v="67"/>
  </r>
  <r>
    <x v="117"/>
    <x v="6"/>
    <x v="602"/>
    <m/>
    <m/>
    <m/>
    <x v="955"/>
    <m/>
    <m/>
    <m/>
    <m/>
    <m/>
    <m/>
    <m/>
    <m/>
    <m/>
    <x v="145"/>
    <x v="67"/>
  </r>
  <r>
    <x v="117"/>
    <x v="6"/>
    <x v="602"/>
    <m/>
    <m/>
    <m/>
    <x v="955"/>
    <m/>
    <m/>
    <m/>
    <m/>
    <m/>
    <m/>
    <m/>
    <m/>
    <m/>
    <x v="145"/>
    <x v="67"/>
  </r>
  <r>
    <x v="117"/>
    <x v="6"/>
    <x v="602"/>
    <m/>
    <m/>
    <m/>
    <x v="955"/>
    <m/>
    <m/>
    <m/>
    <m/>
    <m/>
    <m/>
    <m/>
    <m/>
    <m/>
    <x v="145"/>
    <x v="67"/>
  </r>
  <r>
    <x v="117"/>
    <x v="6"/>
    <x v="602"/>
    <m/>
    <m/>
    <m/>
    <x v="955"/>
    <m/>
    <m/>
    <m/>
    <m/>
    <m/>
    <m/>
    <m/>
    <m/>
    <m/>
    <x v="145"/>
    <x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2:H64" firstHeaderRow="1" firstDataRow="2" firstDataCol="1"/>
  <pivotFields count="16">
    <pivotField showAll="0"/>
    <pivotField axis="axisCol" showAll="0">
      <items count="7">
        <item x="0"/>
        <item x="5"/>
        <item x="1"/>
        <item x="2"/>
        <item x="3"/>
        <item x="4"/>
        <item t="default"/>
      </items>
    </pivotField>
    <pivotField dataField="1" showAll="0"/>
    <pivotField showAll="0"/>
    <pivotField numFmtId="16" showAll="0"/>
    <pivotField showAll="0"/>
    <pivotField showAll="0"/>
    <pivotField showAll="0"/>
    <pivotField showAll="0"/>
    <pivotField showAll="0"/>
    <pivotField axis="axisRow" showAll="0" measureFilter="1">
      <items count="81">
        <item x="38"/>
        <item x="28"/>
        <item x="23"/>
        <item x="22"/>
        <item x="43"/>
        <item x="71"/>
        <item x="47"/>
        <item x="21"/>
        <item x="42"/>
        <item x="40"/>
        <item x="56"/>
        <item x="26"/>
        <item x="32"/>
        <item x="37"/>
        <item x="57"/>
        <item x="63"/>
        <item x="30"/>
        <item x="72"/>
        <item x="13"/>
        <item x="77"/>
        <item x="8"/>
        <item x="66"/>
        <item x="45"/>
        <item x="79"/>
        <item x="31"/>
        <item x="1"/>
        <item x="4"/>
        <item x="68"/>
        <item x="52"/>
        <item x="39"/>
        <item x="46"/>
        <item x="29"/>
        <item x="36"/>
        <item x="5"/>
        <item x="27"/>
        <item x="69"/>
        <item x="78"/>
        <item x="25"/>
        <item x="65"/>
        <item x="15"/>
        <item x="34"/>
        <item x="70"/>
        <item x="62"/>
        <item x="20"/>
        <item x="74"/>
        <item x="50"/>
        <item x="19"/>
        <item x="59"/>
        <item x="58"/>
        <item x="76"/>
        <item x="64"/>
        <item x="12"/>
        <item x="0"/>
        <item x="17"/>
        <item x="61"/>
        <item x="7"/>
        <item x="54"/>
        <item x="73"/>
        <item x="2"/>
        <item x="33"/>
        <item x="53"/>
        <item x="49"/>
        <item x="11"/>
        <item x="51"/>
        <item x="14"/>
        <item x="24"/>
        <item x="35"/>
        <item x="10"/>
        <item x="6"/>
        <item x="3"/>
        <item x="60"/>
        <item x="67"/>
        <item x="44"/>
        <item x="18"/>
        <item x="9"/>
        <item x="16"/>
        <item x="55"/>
        <item x="48"/>
        <item x="75"/>
        <item x="41"/>
        <item t="default"/>
      </items>
    </pivotField>
    <pivotField showAll="0"/>
    <pivotField showAll="0"/>
    <pivotField showAll="0"/>
    <pivotField showAll="0"/>
    <pivotField showAll="0"/>
  </pivotFields>
  <rowFields count="1">
    <field x="10"/>
  </rowFields>
  <rowItems count="11">
    <i>
      <x v="11"/>
    </i>
    <i>
      <x v="25"/>
    </i>
    <i>
      <x v="26"/>
    </i>
    <i>
      <x v="40"/>
    </i>
    <i>
      <x v="51"/>
    </i>
    <i>
      <x v="58"/>
    </i>
    <i>
      <x v="62"/>
    </i>
    <i>
      <x v="68"/>
    </i>
    <i>
      <x v="74"/>
    </i>
    <i>
      <x v="75"/>
    </i>
    <i t="grand">
      <x/>
    </i>
  </rowItems>
  <colFields count="1">
    <field x="1"/>
  </colFields>
  <colItems count="7">
    <i>
      <x/>
    </i>
    <i>
      <x v="1"/>
    </i>
    <i>
      <x v="2"/>
    </i>
    <i>
      <x v="3"/>
    </i>
    <i>
      <x v="4"/>
    </i>
    <i>
      <x v="5"/>
    </i>
    <i t="grand">
      <x/>
    </i>
  </colItems>
  <dataFields count="1">
    <dataField name="Count of prize" fld="2" subtotal="count" baseField="0" baseItem="0"/>
  </dataFields>
  <chartFormats count="12">
    <chartFormat chart="1" format="6"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3"/>
          </reference>
        </references>
      </pivotArea>
    </chartFormat>
    <chartFormat chart="1" format="10" series="1">
      <pivotArea type="data" outline="0" fieldPosition="0">
        <references count="2">
          <reference field="4294967294" count="1" selected="0">
            <x v="0"/>
          </reference>
          <reference field="1" count="1" selected="0">
            <x v="4"/>
          </reference>
        </references>
      </pivotArea>
    </chartFormat>
    <chartFormat chart="1" format="11"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B48" firstHeaderRow="1" firstDataRow="1" firstDataCol="1"/>
  <pivotFields count="16">
    <pivotField showAll="0"/>
    <pivotField showAll="0"/>
    <pivotField dataField="1" showAll="0"/>
    <pivotField showAll="0"/>
    <pivotField numFmtId="16" showAll="0"/>
    <pivotField showAll="0"/>
    <pivotField showAll="0"/>
    <pivotField showAll="0"/>
    <pivotField showAll="0"/>
    <pivotField showAll="0"/>
    <pivotField axis="axisRow" showAll="0" measureFilter="1" sortType="ascending">
      <items count="81">
        <item x="38"/>
        <item x="28"/>
        <item x="23"/>
        <item x="22"/>
        <item x="43"/>
        <item x="71"/>
        <item x="47"/>
        <item x="21"/>
        <item x="42"/>
        <item x="40"/>
        <item x="56"/>
        <item x="26"/>
        <item x="32"/>
        <item x="37"/>
        <item x="57"/>
        <item x="63"/>
        <item x="30"/>
        <item x="72"/>
        <item x="13"/>
        <item x="77"/>
        <item x="8"/>
        <item x="66"/>
        <item x="45"/>
        <item x="79"/>
        <item x="31"/>
        <item x="1"/>
        <item x="4"/>
        <item x="68"/>
        <item x="52"/>
        <item x="39"/>
        <item x="46"/>
        <item x="29"/>
        <item x="36"/>
        <item x="5"/>
        <item x="27"/>
        <item x="69"/>
        <item x="78"/>
        <item x="25"/>
        <item x="65"/>
        <item x="15"/>
        <item x="34"/>
        <item x="70"/>
        <item x="62"/>
        <item x="20"/>
        <item x="74"/>
        <item x="50"/>
        <item x="19"/>
        <item x="59"/>
        <item x="58"/>
        <item x="76"/>
        <item x="64"/>
        <item x="12"/>
        <item x="0"/>
        <item x="17"/>
        <item x="61"/>
        <item x="7"/>
        <item x="54"/>
        <item x="73"/>
        <item x="2"/>
        <item x="33"/>
        <item x="53"/>
        <item x="49"/>
        <item x="11"/>
        <item x="51"/>
        <item x="14"/>
        <item x="24"/>
        <item x="35"/>
        <item x="10"/>
        <item x="6"/>
        <item x="3"/>
        <item x="60"/>
        <item x="67"/>
        <item x="44"/>
        <item x="18"/>
        <item x="9"/>
        <item x="16"/>
        <item x="55"/>
        <item x="48"/>
        <item x="75"/>
        <item x="4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0"/>
  </rowFields>
  <rowItems count="11">
    <i>
      <x v="11"/>
    </i>
    <i>
      <x v="62"/>
    </i>
    <i>
      <x v="40"/>
    </i>
    <i>
      <x v="58"/>
    </i>
    <i>
      <x v="51"/>
    </i>
    <i>
      <x v="68"/>
    </i>
    <i>
      <x v="25"/>
    </i>
    <i>
      <x v="26"/>
    </i>
    <i>
      <x v="74"/>
    </i>
    <i>
      <x v="75"/>
    </i>
    <i t="grand">
      <x/>
    </i>
  </rowItems>
  <colItems count="1">
    <i/>
  </colItems>
  <dataFields count="1">
    <dataField name="Count of prize" fld="2"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location ref="A24:C32" firstHeaderRow="1" firstDataRow="2" firstDataCol="1"/>
  <pivotFields count="16">
    <pivotField showAll="0"/>
    <pivotField axis="axisRow" showAll="0">
      <items count="7">
        <item x="0"/>
        <item x="5"/>
        <item x="1"/>
        <item x="2"/>
        <item x="3"/>
        <item x="4"/>
        <item t="default"/>
      </items>
    </pivotField>
    <pivotField dataField="1" showAll="0"/>
    <pivotField showAll="0"/>
    <pivotField numFmtId="16" showAll="0"/>
    <pivotField showAll="0"/>
    <pivotField showAll="0"/>
    <pivotField showAll="0"/>
    <pivotField showAll="0"/>
    <pivotField showAll="0"/>
    <pivotField showAll="0"/>
    <pivotField axis="axisCol" showAll="0">
      <items count="4">
        <item x="1"/>
        <item x="0"/>
        <item h="1" x="2"/>
        <item t="default"/>
      </items>
    </pivotField>
    <pivotField showAll="0"/>
    <pivotField showAll="0"/>
    <pivotField showAll="0"/>
    <pivotField showAll="0"/>
  </pivotFields>
  <rowFields count="1">
    <field x="1"/>
  </rowFields>
  <rowItems count="7">
    <i>
      <x/>
    </i>
    <i>
      <x v="1"/>
    </i>
    <i>
      <x v="2"/>
    </i>
    <i>
      <x v="3"/>
    </i>
    <i>
      <x v="4"/>
    </i>
    <i>
      <x v="5"/>
    </i>
    <i t="grand">
      <x/>
    </i>
  </rowItems>
  <colFields count="1">
    <field x="11"/>
  </colFields>
  <colItems count="2">
    <i>
      <x/>
    </i>
    <i>
      <x v="1"/>
    </i>
  </colItems>
  <dataFields count="1">
    <dataField name="Count of prize" fld="2" subtotal="count" baseField="0" baseItem="0"/>
  </dataFields>
  <conditionalFormats count="1">
    <conditionalFormat priority="2">
      <pivotAreas count="1">
        <pivotArea fieldPosition="0">
          <references count="1">
            <reference field="1" count="0"/>
          </references>
        </pivotArea>
      </pivotAreas>
    </conditionalFormat>
  </conditionalFormats>
  <chartFormats count="2">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B19" firstHeaderRow="1" firstDataRow="1" firstDataCol="1"/>
  <pivotFields count="16">
    <pivotField showAll="0"/>
    <pivotField axis="axisRow" showAll="0" sortType="descending">
      <items count="7">
        <item x="0"/>
        <item x="5"/>
        <item x="1"/>
        <item x="2"/>
        <item x="3"/>
        <item x="4"/>
        <item t="default"/>
      </items>
      <autoSortScope>
        <pivotArea dataOnly="0" outline="0" fieldPosition="0">
          <references count="1">
            <reference field="4294967294" count="1" selected="0">
              <x v="0"/>
            </reference>
          </references>
        </pivotArea>
      </autoSortScope>
    </pivotField>
    <pivotField dataField="1" showAll="0"/>
    <pivotField showAll="0"/>
    <pivotField numFmtId="16"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3"/>
    </i>
    <i>
      <x v="5"/>
    </i>
    <i>
      <x/>
    </i>
    <i>
      <x v="4"/>
    </i>
    <i>
      <x v="2"/>
    </i>
    <i>
      <x v="1"/>
    </i>
    <i t="grand">
      <x/>
    </i>
  </rowItems>
  <colItems count="1">
    <i/>
  </colItems>
  <dataFields count="1">
    <dataField name="Count of prize"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7" firstHeaderRow="1" firstDataRow="1" firstDataCol="1"/>
  <pivotFields count="16">
    <pivotField showAll="0"/>
    <pivotField showAll="0"/>
    <pivotField dataField="1" showAll="0"/>
    <pivotField showAll="0"/>
    <pivotField numFmtId="16" showAll="0"/>
    <pivotField showAll="0"/>
    <pivotField showAll="0"/>
    <pivotField showAll="0"/>
    <pivotField showAll="0"/>
    <pivotField showAll="0"/>
    <pivotField showAll="0"/>
    <pivotField axis="axisRow" showAll="0" sortType="descending">
      <items count="4">
        <item x="1"/>
        <item x="0"/>
        <item h="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3">
    <i>
      <x v="1"/>
    </i>
    <i>
      <x/>
    </i>
    <i t="grand">
      <x/>
    </i>
  </rowItems>
  <colItems count="1">
    <i/>
  </colItems>
  <dataFields count="1">
    <dataField name="Count of prize" fld="2" subtotal="count" baseField="0" baseItem="0"/>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2" format="7">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2:A73" firstHeaderRow="1"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9">
        <item h="1" x="22"/>
        <item x="63"/>
        <item x="64"/>
        <item x="41"/>
        <item x="48"/>
        <item x="57"/>
        <item x="55"/>
        <item x="56"/>
        <item x="49"/>
        <item x="45"/>
        <item x="52"/>
        <item x="51"/>
        <item x="32"/>
        <item x="17"/>
        <item x="11"/>
        <item x="39"/>
        <item x="35"/>
        <item x="42"/>
        <item x="34"/>
        <item x="27"/>
        <item x="14"/>
        <item x="12"/>
        <item x="8"/>
        <item x="38"/>
        <item x="2"/>
        <item x="26"/>
        <item x="0"/>
        <item x="6"/>
        <item x="16"/>
        <item x="18"/>
        <item x="40"/>
        <item x="24"/>
        <item x="21"/>
        <item x="5"/>
        <item x="31"/>
        <item x="33"/>
        <item x="9"/>
        <item x="37"/>
        <item x="43"/>
        <item x="1"/>
        <item x="25"/>
        <item x="28"/>
        <item x="47"/>
        <item x="50"/>
        <item x="36"/>
        <item x="29"/>
        <item x="10"/>
        <item x="23"/>
        <item x="13"/>
        <item x="20"/>
        <item x="4"/>
        <item x="19"/>
        <item x="15"/>
        <item x="59"/>
        <item x="44"/>
        <item x="54"/>
        <item x="3"/>
        <item x="30"/>
        <item x="53"/>
        <item x="61"/>
        <item x="62"/>
        <item x="60"/>
        <item x="7"/>
        <item x="46"/>
        <item x="58"/>
        <item x="65"/>
        <item x="66"/>
        <item h="1" x="67"/>
        <item t="default"/>
      </items>
    </pivotField>
    <pivotField dragToRow="0" dragToCol="0" dragToPage="0" showAll="0" defaultSubtotal="0"/>
  </pivotFields>
  <rowItems count="1">
    <i/>
  </rowItems>
  <colItems count="1">
    <i/>
  </colItems>
  <dataFields count="1">
    <dataField name="Average of Age" fld="1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8:A69" firstHeaderRow="1" firstDataRow="1" firstDataCol="0"/>
  <pivotFields count="16">
    <pivotField dataField="1" showAll="0"/>
    <pivotField showAll="0"/>
    <pivotField showAll="0"/>
    <pivotField showAll="0"/>
    <pivotField numFmtId="16"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year"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P963" totalsRowShown="0">
  <autoFilter ref="A1:P963"/>
  <tableColumns count="16">
    <tableColumn id="1" name="year"/>
    <tableColumn id="2" name="category"/>
    <tableColumn id="3" name="prize"/>
    <tableColumn id="4" name="motivation"/>
    <tableColumn id="5" name="prize_share" dataDxfId="1"/>
    <tableColumn id="6" name="laureate_type"/>
    <tableColumn id="7" name="full_name"/>
    <tableColumn id="8" name="birth_date" dataDxfId="0"/>
    <tableColumn id="9" name="birth_city"/>
    <tableColumn id="10" name="birth_country"/>
    <tableColumn id="11" name="birth_country_current"/>
    <tableColumn id="12" name="sex"/>
    <tableColumn id="13" name="organization_name"/>
    <tableColumn id="14" name="organization_city"/>
    <tableColumn id="15" name="organization_country"/>
    <tableColumn id="16" name="IS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8"/>
  <sheetViews>
    <sheetView topLeftCell="L1" workbookViewId="0">
      <selection activeCell="P10" sqref="P10"/>
    </sheetView>
  </sheetViews>
  <sheetFormatPr defaultColWidth="15.125" defaultRowHeight="15.75" x14ac:dyDescent="0.25"/>
  <cols>
    <col min="17" max="17" width="1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3694</v>
      </c>
    </row>
    <row r="2" spans="1:17" x14ac:dyDescent="0.25">
      <c r="A2">
        <v>1901</v>
      </c>
      <c r="B2" t="s">
        <v>16</v>
      </c>
      <c r="C2" t="s">
        <v>17</v>
      </c>
      <c r="D2" t="s">
        <v>18</v>
      </c>
      <c r="E2" s="1">
        <v>44197</v>
      </c>
      <c r="F2" t="s">
        <v>19</v>
      </c>
      <c r="G2" t="s">
        <v>20</v>
      </c>
      <c r="H2" t="s">
        <v>21</v>
      </c>
      <c r="I2" t="s">
        <v>22</v>
      </c>
      <c r="J2" t="s">
        <v>23</v>
      </c>
      <c r="K2" t="s">
        <v>23</v>
      </c>
      <c r="L2" t="s">
        <v>24</v>
      </c>
      <c r="M2" t="s">
        <v>25</v>
      </c>
      <c r="N2" t="s">
        <v>26</v>
      </c>
      <c r="O2" t="s">
        <v>27</v>
      </c>
      <c r="P2" t="s">
        <v>28</v>
      </c>
      <c r="Q2" t="str">
        <f>LEFT(H2,4)</f>
        <v>1852</v>
      </c>
    </row>
    <row r="3" spans="1:17" x14ac:dyDescent="0.25">
      <c r="A3">
        <v>1901</v>
      </c>
      <c r="B3" t="s">
        <v>29</v>
      </c>
      <c r="C3" t="s">
        <v>30</v>
      </c>
      <c r="D3" t="s">
        <v>31</v>
      </c>
      <c r="E3" s="1">
        <v>44197</v>
      </c>
      <c r="F3" t="s">
        <v>19</v>
      </c>
      <c r="G3" t="s">
        <v>32</v>
      </c>
      <c r="H3" t="s">
        <v>33</v>
      </c>
      <c r="I3" t="s">
        <v>34</v>
      </c>
      <c r="J3" t="s">
        <v>35</v>
      </c>
      <c r="K3" t="s">
        <v>35</v>
      </c>
      <c r="L3" t="s">
        <v>24</v>
      </c>
      <c r="M3" t="s">
        <v>36</v>
      </c>
      <c r="N3" t="s">
        <v>36</v>
      </c>
      <c r="O3" t="s">
        <v>36</v>
      </c>
      <c r="P3" t="s">
        <v>37</v>
      </c>
      <c r="Q3" t="str">
        <f t="shared" ref="Q3:Q66" si="0">LEFT(H3,4)</f>
        <v>1839</v>
      </c>
    </row>
    <row r="4" spans="1:17" x14ac:dyDescent="0.25">
      <c r="A4">
        <v>1901</v>
      </c>
      <c r="B4" t="s">
        <v>38</v>
      </c>
      <c r="C4" t="s">
        <v>39</v>
      </c>
      <c r="D4" t="s">
        <v>40</v>
      </c>
      <c r="E4" s="1">
        <v>44197</v>
      </c>
      <c r="F4" t="s">
        <v>19</v>
      </c>
      <c r="G4" t="s">
        <v>41</v>
      </c>
      <c r="H4" t="s">
        <v>42</v>
      </c>
      <c r="I4" t="s">
        <v>43</v>
      </c>
      <c r="J4" t="s">
        <v>44</v>
      </c>
      <c r="K4" t="s">
        <v>45</v>
      </c>
      <c r="L4" t="s">
        <v>24</v>
      </c>
      <c r="M4" t="s">
        <v>46</v>
      </c>
      <c r="N4" t="s">
        <v>47</v>
      </c>
      <c r="O4" t="s">
        <v>27</v>
      </c>
      <c r="P4" t="s">
        <v>48</v>
      </c>
      <c r="Q4" t="str">
        <f t="shared" si="0"/>
        <v>1854</v>
      </c>
    </row>
    <row r="5" spans="1:17" x14ac:dyDescent="0.25">
      <c r="A5">
        <v>1901</v>
      </c>
      <c r="B5" t="s">
        <v>49</v>
      </c>
      <c r="C5" t="s">
        <v>50</v>
      </c>
      <c r="D5" t="s">
        <v>36</v>
      </c>
      <c r="E5" s="1">
        <v>44228</v>
      </c>
      <c r="F5" t="s">
        <v>19</v>
      </c>
      <c r="G5" t="s">
        <v>51</v>
      </c>
      <c r="H5" t="s">
        <v>52</v>
      </c>
      <c r="I5" t="s">
        <v>34</v>
      </c>
      <c r="J5" t="s">
        <v>35</v>
      </c>
      <c r="K5" t="s">
        <v>35</v>
      </c>
      <c r="L5" t="s">
        <v>24</v>
      </c>
      <c r="M5" t="s">
        <v>36</v>
      </c>
      <c r="N5" t="s">
        <v>36</v>
      </c>
      <c r="O5" t="s">
        <v>36</v>
      </c>
      <c r="P5" t="s">
        <v>37</v>
      </c>
      <c r="Q5" t="str">
        <f t="shared" si="0"/>
        <v>1822</v>
      </c>
    </row>
    <row r="6" spans="1:17" x14ac:dyDescent="0.25">
      <c r="A6">
        <v>1901</v>
      </c>
      <c r="B6" t="s">
        <v>49</v>
      </c>
      <c r="C6" t="s">
        <v>50</v>
      </c>
      <c r="D6" t="s">
        <v>36</v>
      </c>
      <c r="E6" s="1">
        <v>44228</v>
      </c>
      <c r="F6" t="s">
        <v>19</v>
      </c>
      <c r="G6" t="s">
        <v>53</v>
      </c>
      <c r="H6" t="s">
        <v>54</v>
      </c>
      <c r="I6" t="s">
        <v>55</v>
      </c>
      <c r="J6" t="s">
        <v>56</v>
      </c>
      <c r="K6" t="s">
        <v>56</v>
      </c>
      <c r="L6" t="s">
        <v>24</v>
      </c>
      <c r="M6" t="s">
        <v>36</v>
      </c>
      <c r="N6" t="s">
        <v>36</v>
      </c>
      <c r="O6" t="s">
        <v>36</v>
      </c>
      <c r="P6" t="s">
        <v>57</v>
      </c>
      <c r="Q6" t="str">
        <f t="shared" si="0"/>
        <v>1828</v>
      </c>
    </row>
    <row r="7" spans="1:17" x14ac:dyDescent="0.25">
      <c r="A7">
        <v>1901</v>
      </c>
      <c r="B7" t="s">
        <v>58</v>
      </c>
      <c r="C7" t="s">
        <v>59</v>
      </c>
      <c r="D7" t="s">
        <v>60</v>
      </c>
      <c r="E7" s="1">
        <v>44197</v>
      </c>
      <c r="F7" t="s">
        <v>19</v>
      </c>
      <c r="G7" t="s">
        <v>61</v>
      </c>
      <c r="H7" t="s">
        <v>62</v>
      </c>
      <c r="I7" t="s">
        <v>63</v>
      </c>
      <c r="J7" t="s">
        <v>64</v>
      </c>
      <c r="K7" t="s">
        <v>27</v>
      </c>
      <c r="L7" t="s">
        <v>24</v>
      </c>
      <c r="M7" t="s">
        <v>65</v>
      </c>
      <c r="N7" t="s">
        <v>66</v>
      </c>
      <c r="O7" t="s">
        <v>27</v>
      </c>
      <c r="P7" t="s">
        <v>67</v>
      </c>
      <c r="Q7" t="str">
        <f t="shared" si="0"/>
        <v>1845</v>
      </c>
    </row>
    <row r="8" spans="1:17" x14ac:dyDescent="0.25">
      <c r="A8">
        <v>1902</v>
      </c>
      <c r="B8" t="s">
        <v>16</v>
      </c>
      <c r="C8" t="s">
        <v>68</v>
      </c>
      <c r="D8" t="s">
        <v>69</v>
      </c>
      <c r="E8" s="1">
        <v>44197</v>
      </c>
      <c r="F8" t="s">
        <v>19</v>
      </c>
      <c r="G8" t="s">
        <v>70</v>
      </c>
      <c r="H8" t="s">
        <v>71</v>
      </c>
      <c r="I8" t="s">
        <v>72</v>
      </c>
      <c r="J8" t="s">
        <v>64</v>
      </c>
      <c r="K8" t="s">
        <v>27</v>
      </c>
      <c r="L8" t="s">
        <v>24</v>
      </c>
      <c r="M8" t="s">
        <v>25</v>
      </c>
      <c r="N8" t="s">
        <v>26</v>
      </c>
      <c r="O8" t="s">
        <v>27</v>
      </c>
      <c r="P8" t="s">
        <v>67</v>
      </c>
      <c r="Q8" t="str">
        <f t="shared" si="0"/>
        <v>1852</v>
      </c>
    </row>
    <row r="9" spans="1:17" x14ac:dyDescent="0.25">
      <c r="A9">
        <v>1902</v>
      </c>
      <c r="B9" t="s">
        <v>29</v>
      </c>
      <c r="C9" t="s">
        <v>73</v>
      </c>
      <c r="D9" t="s">
        <v>74</v>
      </c>
      <c r="E9" s="1">
        <v>44197</v>
      </c>
      <c r="F9" t="s">
        <v>19</v>
      </c>
      <c r="G9" t="s">
        <v>75</v>
      </c>
      <c r="H9" t="s">
        <v>76</v>
      </c>
      <c r="I9" t="s">
        <v>77</v>
      </c>
      <c r="J9" t="s">
        <v>78</v>
      </c>
      <c r="K9" t="s">
        <v>27</v>
      </c>
      <c r="L9" t="s">
        <v>24</v>
      </c>
      <c r="M9" t="s">
        <v>36</v>
      </c>
      <c r="N9" t="s">
        <v>36</v>
      </c>
      <c r="O9" t="s">
        <v>36</v>
      </c>
      <c r="P9" t="s">
        <v>67</v>
      </c>
      <c r="Q9" t="str">
        <f t="shared" si="0"/>
        <v>1817</v>
      </c>
    </row>
    <row r="10" spans="1:17" x14ac:dyDescent="0.25">
      <c r="A10">
        <v>1902</v>
      </c>
      <c r="B10" t="s">
        <v>38</v>
      </c>
      <c r="C10" t="s">
        <v>79</v>
      </c>
      <c r="D10" t="s">
        <v>80</v>
      </c>
      <c r="E10" s="1">
        <v>44197</v>
      </c>
      <c r="F10" t="s">
        <v>19</v>
      </c>
      <c r="G10" t="s">
        <v>81</v>
      </c>
      <c r="H10" t="s">
        <v>82</v>
      </c>
      <c r="I10" t="s">
        <v>83</v>
      </c>
      <c r="J10" t="s">
        <v>84</v>
      </c>
      <c r="K10" t="s">
        <v>84</v>
      </c>
      <c r="L10" t="s">
        <v>24</v>
      </c>
      <c r="M10" t="s">
        <v>85</v>
      </c>
      <c r="N10" t="s">
        <v>86</v>
      </c>
      <c r="O10" t="s">
        <v>87</v>
      </c>
      <c r="P10" t="s">
        <v>88</v>
      </c>
      <c r="Q10" t="str">
        <f t="shared" si="0"/>
        <v>1857</v>
      </c>
    </row>
    <row r="11" spans="1:17" x14ac:dyDescent="0.25">
      <c r="A11">
        <v>1902</v>
      </c>
      <c r="B11" t="s">
        <v>49</v>
      </c>
      <c r="C11" t="s">
        <v>89</v>
      </c>
      <c r="D11" t="s">
        <v>36</v>
      </c>
      <c r="E11" s="1">
        <v>44228</v>
      </c>
      <c r="F11" t="s">
        <v>19</v>
      </c>
      <c r="G11" t="s">
        <v>90</v>
      </c>
      <c r="H11" t="s">
        <v>91</v>
      </c>
      <c r="I11" t="s">
        <v>92</v>
      </c>
      <c r="J11" t="s">
        <v>56</v>
      </c>
      <c r="K11" t="s">
        <v>56</v>
      </c>
      <c r="L11" t="s">
        <v>24</v>
      </c>
      <c r="M11" t="s">
        <v>36</v>
      </c>
      <c r="N11" t="s">
        <v>36</v>
      </c>
      <c r="O11" t="s">
        <v>36</v>
      </c>
      <c r="P11" t="s">
        <v>57</v>
      </c>
      <c r="Q11" t="str">
        <f t="shared" si="0"/>
        <v>1843</v>
      </c>
    </row>
    <row r="12" spans="1:17" x14ac:dyDescent="0.25">
      <c r="A12">
        <v>1902</v>
      </c>
      <c r="B12" t="s">
        <v>49</v>
      </c>
      <c r="C12" t="s">
        <v>89</v>
      </c>
      <c r="D12" t="s">
        <v>36</v>
      </c>
      <c r="E12" s="1">
        <v>44228</v>
      </c>
      <c r="F12" t="s">
        <v>19</v>
      </c>
      <c r="G12" t="s">
        <v>93</v>
      </c>
      <c r="H12" t="s">
        <v>94</v>
      </c>
      <c r="I12" t="s">
        <v>55</v>
      </c>
      <c r="J12" t="s">
        <v>56</v>
      </c>
      <c r="K12" t="s">
        <v>56</v>
      </c>
      <c r="L12" t="s">
        <v>24</v>
      </c>
      <c r="M12" t="s">
        <v>36</v>
      </c>
      <c r="N12" t="s">
        <v>36</v>
      </c>
      <c r="O12" t="s">
        <v>36</v>
      </c>
      <c r="P12" t="s">
        <v>57</v>
      </c>
      <c r="Q12" t="str">
        <f t="shared" si="0"/>
        <v>1833</v>
      </c>
    </row>
    <row r="13" spans="1:17" x14ac:dyDescent="0.25">
      <c r="A13">
        <v>1902</v>
      </c>
      <c r="B13" t="s">
        <v>58</v>
      </c>
      <c r="C13" t="s">
        <v>95</v>
      </c>
      <c r="D13" t="s">
        <v>96</v>
      </c>
      <c r="E13" s="1">
        <v>44228</v>
      </c>
      <c r="F13" t="s">
        <v>19</v>
      </c>
      <c r="G13" t="s">
        <v>97</v>
      </c>
      <c r="H13" t="s">
        <v>98</v>
      </c>
      <c r="I13" t="s">
        <v>99</v>
      </c>
      <c r="J13" t="s">
        <v>23</v>
      </c>
      <c r="K13" t="s">
        <v>23</v>
      </c>
      <c r="L13" t="s">
        <v>24</v>
      </c>
      <c r="M13" t="s">
        <v>100</v>
      </c>
      <c r="N13" t="s">
        <v>101</v>
      </c>
      <c r="O13" t="s">
        <v>23</v>
      </c>
      <c r="P13" t="s">
        <v>28</v>
      </c>
      <c r="Q13" t="str">
        <f t="shared" si="0"/>
        <v>1853</v>
      </c>
    </row>
    <row r="14" spans="1:17" x14ac:dyDescent="0.25">
      <c r="A14">
        <v>1902</v>
      </c>
      <c r="B14" t="s">
        <v>58</v>
      </c>
      <c r="C14" t="s">
        <v>95</v>
      </c>
      <c r="D14" t="s">
        <v>96</v>
      </c>
      <c r="E14" s="1">
        <v>44228</v>
      </c>
      <c r="F14" t="s">
        <v>19</v>
      </c>
      <c r="G14" t="s">
        <v>102</v>
      </c>
      <c r="H14" t="s">
        <v>103</v>
      </c>
      <c r="I14" t="s">
        <v>104</v>
      </c>
      <c r="J14" t="s">
        <v>23</v>
      </c>
      <c r="K14" t="s">
        <v>23</v>
      </c>
      <c r="L14" t="s">
        <v>24</v>
      </c>
      <c r="M14" t="s">
        <v>105</v>
      </c>
      <c r="N14" t="s">
        <v>106</v>
      </c>
      <c r="O14" t="s">
        <v>23</v>
      </c>
      <c r="P14" t="s">
        <v>28</v>
      </c>
      <c r="Q14" t="str">
        <f t="shared" si="0"/>
        <v>1865</v>
      </c>
    </row>
    <row r="15" spans="1:17" x14ac:dyDescent="0.25">
      <c r="A15">
        <v>1903</v>
      </c>
      <c r="B15" t="s">
        <v>16</v>
      </c>
      <c r="C15" t="s">
        <v>107</v>
      </c>
      <c r="D15" t="s">
        <v>108</v>
      </c>
      <c r="E15" s="1">
        <v>44197</v>
      </c>
      <c r="F15" t="s">
        <v>19</v>
      </c>
      <c r="G15" t="s">
        <v>109</v>
      </c>
      <c r="H15" t="s">
        <v>110</v>
      </c>
      <c r="I15" t="s">
        <v>111</v>
      </c>
      <c r="J15" t="s">
        <v>112</v>
      </c>
      <c r="K15" t="s">
        <v>112</v>
      </c>
      <c r="L15" t="s">
        <v>24</v>
      </c>
      <c r="M15" t="s">
        <v>113</v>
      </c>
      <c r="N15" t="s">
        <v>114</v>
      </c>
      <c r="O15" t="s">
        <v>112</v>
      </c>
      <c r="P15" t="s">
        <v>115</v>
      </c>
      <c r="Q15" t="str">
        <f t="shared" si="0"/>
        <v>1859</v>
      </c>
    </row>
    <row r="16" spans="1:17" x14ac:dyDescent="0.25">
      <c r="A16">
        <v>1903</v>
      </c>
      <c r="B16" t="s">
        <v>29</v>
      </c>
      <c r="C16" t="s">
        <v>116</v>
      </c>
      <c r="D16" t="s">
        <v>117</v>
      </c>
      <c r="E16" s="1">
        <v>44197</v>
      </c>
      <c r="F16" t="s">
        <v>19</v>
      </c>
      <c r="G16" t="s">
        <v>118</v>
      </c>
      <c r="H16" t="s">
        <v>119</v>
      </c>
      <c r="I16" t="s">
        <v>120</v>
      </c>
      <c r="J16" t="s">
        <v>121</v>
      </c>
      <c r="K16" t="s">
        <v>121</v>
      </c>
      <c r="L16" t="s">
        <v>24</v>
      </c>
      <c r="M16" t="s">
        <v>36</v>
      </c>
      <c r="N16" t="s">
        <v>36</v>
      </c>
      <c r="O16" t="s">
        <v>36</v>
      </c>
      <c r="P16" t="s">
        <v>122</v>
      </c>
      <c r="Q16" t="str">
        <f t="shared" si="0"/>
        <v>1832</v>
      </c>
    </row>
    <row r="17" spans="1:17" x14ac:dyDescent="0.25">
      <c r="A17">
        <v>1903</v>
      </c>
      <c r="B17" t="s">
        <v>38</v>
      </c>
      <c r="C17" t="s">
        <v>123</v>
      </c>
      <c r="D17" t="s">
        <v>124</v>
      </c>
      <c r="E17" s="1">
        <v>44197</v>
      </c>
      <c r="F17" t="s">
        <v>19</v>
      </c>
      <c r="G17" t="s">
        <v>125</v>
      </c>
      <c r="H17" t="s">
        <v>126</v>
      </c>
      <c r="I17" t="s">
        <v>127</v>
      </c>
      <c r="J17" t="s">
        <v>128</v>
      </c>
      <c r="K17" t="s">
        <v>129</v>
      </c>
      <c r="L17" t="s">
        <v>24</v>
      </c>
      <c r="M17" t="s">
        <v>130</v>
      </c>
      <c r="N17" t="s">
        <v>131</v>
      </c>
      <c r="O17" t="s">
        <v>129</v>
      </c>
      <c r="P17" t="s">
        <v>132</v>
      </c>
      <c r="Q17" t="str">
        <f t="shared" si="0"/>
        <v>1860</v>
      </c>
    </row>
    <row r="18" spans="1:17" x14ac:dyDescent="0.25">
      <c r="A18">
        <v>1903</v>
      </c>
      <c r="B18" t="s">
        <v>49</v>
      </c>
      <c r="C18" t="s">
        <v>133</v>
      </c>
      <c r="D18" t="s">
        <v>36</v>
      </c>
      <c r="E18" s="1">
        <v>44197</v>
      </c>
      <c r="F18" t="s">
        <v>19</v>
      </c>
      <c r="G18" t="s">
        <v>134</v>
      </c>
      <c r="H18" t="s">
        <v>135</v>
      </c>
      <c r="I18" t="s">
        <v>136</v>
      </c>
      <c r="J18" t="s">
        <v>87</v>
      </c>
      <c r="K18" t="s">
        <v>87</v>
      </c>
      <c r="L18" t="s">
        <v>24</v>
      </c>
      <c r="M18" t="s">
        <v>36</v>
      </c>
      <c r="N18" t="s">
        <v>36</v>
      </c>
      <c r="O18" t="s">
        <v>36</v>
      </c>
      <c r="P18" t="s">
        <v>137</v>
      </c>
      <c r="Q18" t="str">
        <f t="shared" si="0"/>
        <v>1828</v>
      </c>
    </row>
    <row r="19" spans="1:17" x14ac:dyDescent="0.25">
      <c r="A19">
        <v>1903</v>
      </c>
      <c r="B19" t="s">
        <v>58</v>
      </c>
      <c r="C19" t="s">
        <v>138</v>
      </c>
      <c r="D19" t="s">
        <v>139</v>
      </c>
      <c r="E19" s="1">
        <v>44228</v>
      </c>
      <c r="F19" t="s">
        <v>19</v>
      </c>
      <c r="G19" t="s">
        <v>140</v>
      </c>
      <c r="H19" t="s">
        <v>141</v>
      </c>
      <c r="I19" t="s">
        <v>34</v>
      </c>
      <c r="J19" t="s">
        <v>35</v>
      </c>
      <c r="K19" t="s">
        <v>35</v>
      </c>
      <c r="L19" t="s">
        <v>24</v>
      </c>
      <c r="M19" t="s">
        <v>142</v>
      </c>
      <c r="N19" t="s">
        <v>34</v>
      </c>
      <c r="O19" t="s">
        <v>35</v>
      </c>
      <c r="P19" t="s">
        <v>37</v>
      </c>
      <c r="Q19" t="str">
        <f t="shared" si="0"/>
        <v>1852</v>
      </c>
    </row>
    <row r="20" spans="1:17" x14ac:dyDescent="0.25">
      <c r="A20">
        <v>1903</v>
      </c>
      <c r="B20" t="s">
        <v>58</v>
      </c>
      <c r="C20" t="s">
        <v>138</v>
      </c>
      <c r="D20" t="s">
        <v>143</v>
      </c>
      <c r="E20" s="1">
        <v>44287</v>
      </c>
      <c r="F20" t="s">
        <v>19</v>
      </c>
      <c r="G20" t="s">
        <v>144</v>
      </c>
      <c r="H20" t="s">
        <v>145</v>
      </c>
      <c r="I20" t="s">
        <v>146</v>
      </c>
      <c r="J20" t="s">
        <v>147</v>
      </c>
      <c r="K20" t="s">
        <v>45</v>
      </c>
      <c r="L20" t="s">
        <v>148</v>
      </c>
      <c r="M20" t="s">
        <v>36</v>
      </c>
      <c r="N20" t="s">
        <v>36</v>
      </c>
      <c r="O20" t="s">
        <v>36</v>
      </c>
      <c r="P20" t="s">
        <v>48</v>
      </c>
      <c r="Q20" t="str">
        <f t="shared" si="0"/>
        <v>1867</v>
      </c>
    </row>
    <row r="21" spans="1:17" x14ac:dyDescent="0.25">
      <c r="A21">
        <v>1903</v>
      </c>
      <c r="B21" t="s">
        <v>58</v>
      </c>
      <c r="C21" t="s">
        <v>138</v>
      </c>
      <c r="D21" t="s">
        <v>143</v>
      </c>
      <c r="E21" s="1">
        <v>44287</v>
      </c>
      <c r="F21" t="s">
        <v>19</v>
      </c>
      <c r="G21" t="s">
        <v>149</v>
      </c>
      <c r="H21" t="s">
        <v>150</v>
      </c>
      <c r="I21" t="s">
        <v>34</v>
      </c>
      <c r="J21" t="s">
        <v>35</v>
      </c>
      <c r="K21" t="s">
        <v>35</v>
      </c>
      <c r="L21" t="s">
        <v>24</v>
      </c>
      <c r="M21" t="s">
        <v>151</v>
      </c>
      <c r="N21" t="s">
        <v>34</v>
      </c>
      <c r="O21" t="s">
        <v>35</v>
      </c>
      <c r="P21" t="s">
        <v>37</v>
      </c>
      <c r="Q21" t="str">
        <f t="shared" si="0"/>
        <v>1859</v>
      </c>
    </row>
    <row r="22" spans="1:17" x14ac:dyDescent="0.25">
      <c r="A22">
        <v>1904</v>
      </c>
      <c r="B22" t="s">
        <v>16</v>
      </c>
      <c r="C22" t="s">
        <v>152</v>
      </c>
      <c r="D22" t="s">
        <v>153</v>
      </c>
      <c r="E22" s="1">
        <v>44197</v>
      </c>
      <c r="F22" t="s">
        <v>19</v>
      </c>
      <c r="G22" t="s">
        <v>154</v>
      </c>
      <c r="H22" t="s">
        <v>155</v>
      </c>
      <c r="I22" t="s">
        <v>156</v>
      </c>
      <c r="J22" t="s">
        <v>157</v>
      </c>
      <c r="K22" t="s">
        <v>87</v>
      </c>
      <c r="L22" t="s">
        <v>24</v>
      </c>
      <c r="M22" t="s">
        <v>85</v>
      </c>
      <c r="N22" t="s">
        <v>158</v>
      </c>
      <c r="O22" t="s">
        <v>87</v>
      </c>
      <c r="P22" t="s">
        <v>137</v>
      </c>
      <c r="Q22" t="str">
        <f t="shared" si="0"/>
        <v>1852</v>
      </c>
    </row>
    <row r="23" spans="1:17" x14ac:dyDescent="0.25">
      <c r="A23">
        <v>1904</v>
      </c>
      <c r="B23" t="s">
        <v>29</v>
      </c>
      <c r="C23" t="s">
        <v>159</v>
      </c>
      <c r="D23" t="s">
        <v>160</v>
      </c>
      <c r="E23" s="1">
        <v>44228</v>
      </c>
      <c r="F23" t="s">
        <v>19</v>
      </c>
      <c r="G23" t="s">
        <v>161</v>
      </c>
      <c r="H23" t="s">
        <v>162</v>
      </c>
      <c r="I23" t="s">
        <v>163</v>
      </c>
      <c r="J23" t="s">
        <v>35</v>
      </c>
      <c r="K23" t="s">
        <v>35</v>
      </c>
      <c r="L23" t="s">
        <v>24</v>
      </c>
      <c r="M23" t="s">
        <v>36</v>
      </c>
      <c r="N23" t="s">
        <v>36</v>
      </c>
      <c r="O23" t="s">
        <v>36</v>
      </c>
      <c r="P23" t="s">
        <v>37</v>
      </c>
      <c r="Q23" t="str">
        <f t="shared" si="0"/>
        <v>1830</v>
      </c>
    </row>
    <row r="24" spans="1:17" x14ac:dyDescent="0.25">
      <c r="A24">
        <v>1904</v>
      </c>
      <c r="B24" t="s">
        <v>29</v>
      </c>
      <c r="C24" t="s">
        <v>159</v>
      </c>
      <c r="D24" t="s">
        <v>164</v>
      </c>
      <c r="E24" s="1">
        <v>44228</v>
      </c>
      <c r="F24" t="s">
        <v>19</v>
      </c>
      <c r="G24" t="s">
        <v>165</v>
      </c>
      <c r="H24" t="s">
        <v>166</v>
      </c>
      <c r="I24" t="s">
        <v>167</v>
      </c>
      <c r="J24" t="s">
        <v>168</v>
      </c>
      <c r="K24" t="s">
        <v>168</v>
      </c>
      <c r="L24" t="s">
        <v>24</v>
      </c>
      <c r="M24" t="s">
        <v>36</v>
      </c>
      <c r="N24" t="s">
        <v>36</v>
      </c>
      <c r="O24" t="s">
        <v>36</v>
      </c>
      <c r="P24" t="s">
        <v>169</v>
      </c>
      <c r="Q24" t="str">
        <f t="shared" si="0"/>
        <v>1832</v>
      </c>
    </row>
    <row r="25" spans="1:17" x14ac:dyDescent="0.25">
      <c r="A25">
        <v>1904</v>
      </c>
      <c r="B25" t="s">
        <v>38</v>
      </c>
      <c r="C25" t="s">
        <v>170</v>
      </c>
      <c r="D25" t="s">
        <v>171</v>
      </c>
      <c r="E25" s="1">
        <v>44197</v>
      </c>
      <c r="F25" t="s">
        <v>19</v>
      </c>
      <c r="G25" t="s">
        <v>172</v>
      </c>
      <c r="H25" t="s">
        <v>173</v>
      </c>
      <c r="I25" t="s">
        <v>174</v>
      </c>
      <c r="J25" t="s">
        <v>175</v>
      </c>
      <c r="K25" t="s">
        <v>175</v>
      </c>
      <c r="L25" t="s">
        <v>24</v>
      </c>
      <c r="M25" t="s">
        <v>176</v>
      </c>
      <c r="N25" t="s">
        <v>177</v>
      </c>
      <c r="O25" t="s">
        <v>175</v>
      </c>
      <c r="P25" t="s">
        <v>178</v>
      </c>
      <c r="Q25" t="str">
        <f>LEFT(H25,4)</f>
        <v>1849</v>
      </c>
    </row>
    <row r="26" spans="1:17" x14ac:dyDescent="0.25">
      <c r="A26">
        <v>1904</v>
      </c>
      <c r="B26" t="s">
        <v>49</v>
      </c>
      <c r="C26" t="s">
        <v>179</v>
      </c>
      <c r="D26" t="s">
        <v>36</v>
      </c>
      <c r="E26" s="1">
        <v>44197</v>
      </c>
      <c r="F26" t="s">
        <v>180</v>
      </c>
      <c r="G26" t="s">
        <v>181</v>
      </c>
      <c r="H26" t="s">
        <v>36</v>
      </c>
      <c r="I26" t="s">
        <v>36</v>
      </c>
      <c r="J26" t="s">
        <v>36</v>
      </c>
      <c r="K26" t="s">
        <v>36</v>
      </c>
      <c r="L26" t="s">
        <v>36</v>
      </c>
      <c r="M26" t="s">
        <v>36</v>
      </c>
      <c r="N26" t="s">
        <v>36</v>
      </c>
      <c r="O26" t="s">
        <v>36</v>
      </c>
      <c r="Q26">
        <f>IF(LEFT(H26,4)="NA",0)</f>
        <v>0</v>
      </c>
    </row>
    <row r="27" spans="1:17" x14ac:dyDescent="0.25">
      <c r="A27">
        <v>1904</v>
      </c>
      <c r="B27" t="s">
        <v>58</v>
      </c>
      <c r="C27" t="s">
        <v>182</v>
      </c>
      <c r="D27" t="s">
        <v>183</v>
      </c>
      <c r="E27" s="1">
        <v>44197</v>
      </c>
      <c r="F27" t="s">
        <v>19</v>
      </c>
      <c r="G27" t="s">
        <v>184</v>
      </c>
      <c r="H27" t="s">
        <v>185</v>
      </c>
      <c r="I27" t="s">
        <v>186</v>
      </c>
      <c r="J27" t="s">
        <v>87</v>
      </c>
      <c r="K27" t="s">
        <v>87</v>
      </c>
      <c r="L27" t="s">
        <v>24</v>
      </c>
      <c r="M27" t="s">
        <v>187</v>
      </c>
      <c r="N27" t="s">
        <v>158</v>
      </c>
      <c r="O27" t="s">
        <v>87</v>
      </c>
      <c r="P27" t="s">
        <v>137</v>
      </c>
      <c r="Q27" t="str">
        <f t="shared" si="0"/>
        <v>1842</v>
      </c>
    </row>
    <row r="28" spans="1:17" x14ac:dyDescent="0.25">
      <c r="A28">
        <v>1905</v>
      </c>
      <c r="B28" t="s">
        <v>16</v>
      </c>
      <c r="C28" t="s">
        <v>188</v>
      </c>
      <c r="D28" t="s">
        <v>189</v>
      </c>
      <c r="E28" s="1">
        <v>44197</v>
      </c>
      <c r="F28" t="s">
        <v>19</v>
      </c>
      <c r="G28" t="s">
        <v>190</v>
      </c>
      <c r="H28" t="s">
        <v>191</v>
      </c>
      <c r="I28" t="s">
        <v>26</v>
      </c>
      <c r="J28" t="s">
        <v>64</v>
      </c>
      <c r="K28" t="s">
        <v>27</v>
      </c>
      <c r="L28" t="s">
        <v>24</v>
      </c>
      <c r="M28" t="s">
        <v>65</v>
      </c>
      <c r="N28" t="s">
        <v>66</v>
      </c>
      <c r="O28" t="s">
        <v>27</v>
      </c>
      <c r="P28" t="s">
        <v>67</v>
      </c>
      <c r="Q28" t="str">
        <f t="shared" si="0"/>
        <v>1835</v>
      </c>
    </row>
    <row r="29" spans="1:17" x14ac:dyDescent="0.25">
      <c r="A29">
        <v>1905</v>
      </c>
      <c r="B29" t="s">
        <v>29</v>
      </c>
      <c r="C29" t="s">
        <v>192</v>
      </c>
      <c r="D29" t="s">
        <v>193</v>
      </c>
      <c r="E29" s="1">
        <v>44197</v>
      </c>
      <c r="F29" t="s">
        <v>19</v>
      </c>
      <c r="G29" t="s">
        <v>194</v>
      </c>
      <c r="H29" t="s">
        <v>195</v>
      </c>
      <c r="I29" t="s">
        <v>196</v>
      </c>
      <c r="J29" t="s">
        <v>45</v>
      </c>
      <c r="K29" t="s">
        <v>45</v>
      </c>
      <c r="L29" t="s">
        <v>24</v>
      </c>
      <c r="M29" t="s">
        <v>36</v>
      </c>
      <c r="N29" t="s">
        <v>36</v>
      </c>
      <c r="O29" t="s">
        <v>36</v>
      </c>
      <c r="P29" t="s">
        <v>48</v>
      </c>
      <c r="Q29" t="str">
        <f t="shared" si="0"/>
        <v>1846</v>
      </c>
    </row>
    <row r="30" spans="1:17" x14ac:dyDescent="0.25">
      <c r="A30">
        <v>1905</v>
      </c>
      <c r="B30" t="s">
        <v>38</v>
      </c>
      <c r="C30" t="s">
        <v>197</v>
      </c>
      <c r="D30" t="s">
        <v>198</v>
      </c>
      <c r="E30" s="1">
        <v>44197</v>
      </c>
      <c r="F30" t="s">
        <v>19</v>
      </c>
      <c r="G30" t="s">
        <v>199</v>
      </c>
      <c r="H30" t="s">
        <v>200</v>
      </c>
      <c r="I30" t="s">
        <v>201</v>
      </c>
      <c r="J30" t="s">
        <v>27</v>
      </c>
      <c r="K30" t="s">
        <v>27</v>
      </c>
      <c r="L30" t="s">
        <v>24</v>
      </c>
      <c r="M30" t="s">
        <v>202</v>
      </c>
      <c r="N30" t="s">
        <v>26</v>
      </c>
      <c r="O30" t="s">
        <v>27</v>
      </c>
      <c r="P30" t="s">
        <v>67</v>
      </c>
      <c r="Q30" t="str">
        <f t="shared" si="0"/>
        <v>1843</v>
      </c>
    </row>
    <row r="31" spans="1:17" x14ac:dyDescent="0.25">
      <c r="A31">
        <v>1905</v>
      </c>
      <c r="B31" t="s">
        <v>49</v>
      </c>
      <c r="C31" t="s">
        <v>203</v>
      </c>
      <c r="D31" t="s">
        <v>36</v>
      </c>
      <c r="E31" s="1">
        <v>44197</v>
      </c>
      <c r="F31" t="s">
        <v>19</v>
      </c>
      <c r="G31" t="s">
        <v>204</v>
      </c>
      <c r="H31" t="s">
        <v>205</v>
      </c>
      <c r="I31" t="s">
        <v>206</v>
      </c>
      <c r="J31" t="s">
        <v>207</v>
      </c>
      <c r="K31" t="s">
        <v>208</v>
      </c>
      <c r="L31" t="s">
        <v>148</v>
      </c>
      <c r="M31" t="s">
        <v>36</v>
      </c>
      <c r="N31" t="s">
        <v>36</v>
      </c>
      <c r="O31" t="s">
        <v>36</v>
      </c>
      <c r="P31" t="s">
        <v>209</v>
      </c>
      <c r="Q31" t="str">
        <f t="shared" si="0"/>
        <v>1843</v>
      </c>
    </row>
    <row r="32" spans="1:17" x14ac:dyDescent="0.25">
      <c r="A32">
        <v>1905</v>
      </c>
      <c r="B32" t="s">
        <v>58</v>
      </c>
      <c r="C32" t="s">
        <v>210</v>
      </c>
      <c r="D32" t="s">
        <v>211</v>
      </c>
      <c r="E32" s="1">
        <v>44197</v>
      </c>
      <c r="F32" t="s">
        <v>19</v>
      </c>
      <c r="G32" t="s">
        <v>212</v>
      </c>
      <c r="H32" t="s">
        <v>213</v>
      </c>
      <c r="I32" t="s">
        <v>214</v>
      </c>
      <c r="J32" t="s">
        <v>215</v>
      </c>
      <c r="K32" t="s">
        <v>216</v>
      </c>
      <c r="L32" t="s">
        <v>24</v>
      </c>
      <c r="M32" t="s">
        <v>217</v>
      </c>
      <c r="N32" t="s">
        <v>218</v>
      </c>
      <c r="O32" t="s">
        <v>27</v>
      </c>
      <c r="P32" t="s">
        <v>219</v>
      </c>
      <c r="Q32" t="str">
        <f t="shared" si="0"/>
        <v>1862</v>
      </c>
    </row>
    <row r="33" spans="1:17" x14ac:dyDescent="0.25">
      <c r="A33">
        <v>1906</v>
      </c>
      <c r="B33" t="s">
        <v>16</v>
      </c>
      <c r="C33" t="s">
        <v>220</v>
      </c>
      <c r="D33" t="s">
        <v>221</v>
      </c>
      <c r="E33" s="1">
        <v>44197</v>
      </c>
      <c r="F33" t="s">
        <v>19</v>
      </c>
      <c r="G33" t="s">
        <v>222</v>
      </c>
      <c r="H33" t="s">
        <v>223</v>
      </c>
      <c r="I33" t="s">
        <v>34</v>
      </c>
      <c r="J33" t="s">
        <v>35</v>
      </c>
      <c r="K33" t="s">
        <v>35</v>
      </c>
      <c r="L33" t="s">
        <v>24</v>
      </c>
      <c r="M33" t="s">
        <v>224</v>
      </c>
      <c r="N33" t="s">
        <v>34</v>
      </c>
      <c r="O33" t="s">
        <v>35</v>
      </c>
      <c r="P33" t="s">
        <v>37</v>
      </c>
      <c r="Q33" t="str">
        <f t="shared" si="0"/>
        <v>1852</v>
      </c>
    </row>
    <row r="34" spans="1:17" x14ac:dyDescent="0.25">
      <c r="A34">
        <v>1906</v>
      </c>
      <c r="B34" t="s">
        <v>29</v>
      </c>
      <c r="C34" t="s">
        <v>225</v>
      </c>
      <c r="D34" t="s">
        <v>226</v>
      </c>
      <c r="E34" s="1">
        <v>44197</v>
      </c>
      <c r="F34" t="s">
        <v>19</v>
      </c>
      <c r="G34" t="s">
        <v>227</v>
      </c>
      <c r="H34" t="s">
        <v>228</v>
      </c>
      <c r="I34" t="s">
        <v>229</v>
      </c>
      <c r="J34" t="s">
        <v>230</v>
      </c>
      <c r="K34" t="s">
        <v>231</v>
      </c>
      <c r="L34" t="s">
        <v>24</v>
      </c>
      <c r="M34" t="s">
        <v>36</v>
      </c>
      <c r="N34" t="s">
        <v>36</v>
      </c>
      <c r="O34" t="s">
        <v>36</v>
      </c>
      <c r="P34" t="s">
        <v>232</v>
      </c>
      <c r="Q34" t="str">
        <f t="shared" si="0"/>
        <v>1835</v>
      </c>
    </row>
    <row r="35" spans="1:17" x14ac:dyDescent="0.25">
      <c r="A35">
        <v>1906</v>
      </c>
      <c r="B35" t="s">
        <v>38</v>
      </c>
      <c r="C35" t="s">
        <v>233</v>
      </c>
      <c r="D35" t="s">
        <v>234</v>
      </c>
      <c r="E35" s="1">
        <v>44228</v>
      </c>
      <c r="F35" t="s">
        <v>19</v>
      </c>
      <c r="G35" t="s">
        <v>235</v>
      </c>
      <c r="H35" t="s">
        <v>236</v>
      </c>
      <c r="I35" t="s">
        <v>237</v>
      </c>
      <c r="J35" t="s">
        <v>231</v>
      </c>
      <c r="K35" t="s">
        <v>231</v>
      </c>
      <c r="L35" t="s">
        <v>24</v>
      </c>
      <c r="M35" t="s">
        <v>238</v>
      </c>
      <c r="N35" t="s">
        <v>239</v>
      </c>
      <c r="O35" t="s">
        <v>231</v>
      </c>
      <c r="P35" t="s">
        <v>232</v>
      </c>
      <c r="Q35" t="str">
        <f t="shared" si="0"/>
        <v>1843</v>
      </c>
    </row>
    <row r="36" spans="1:17" x14ac:dyDescent="0.25">
      <c r="A36">
        <v>1906</v>
      </c>
      <c r="B36" t="s">
        <v>38</v>
      </c>
      <c r="C36" t="s">
        <v>233</v>
      </c>
      <c r="D36" t="s">
        <v>234</v>
      </c>
      <c r="E36" s="1">
        <v>44228</v>
      </c>
      <c r="F36" t="s">
        <v>19</v>
      </c>
      <c r="G36" t="s">
        <v>240</v>
      </c>
      <c r="H36" t="s">
        <v>241</v>
      </c>
      <c r="I36" t="s">
        <v>242</v>
      </c>
      <c r="J36" t="s">
        <v>168</v>
      </c>
      <c r="K36" t="s">
        <v>168</v>
      </c>
      <c r="L36" t="s">
        <v>24</v>
      </c>
      <c r="M36" t="s">
        <v>243</v>
      </c>
      <c r="N36" t="s">
        <v>167</v>
      </c>
      <c r="O36" t="s">
        <v>168</v>
      </c>
      <c r="P36" t="s">
        <v>169</v>
      </c>
      <c r="Q36" t="str">
        <f t="shared" si="0"/>
        <v>1852</v>
      </c>
    </row>
    <row r="37" spans="1:17" x14ac:dyDescent="0.25">
      <c r="A37">
        <v>1906</v>
      </c>
      <c r="B37" t="s">
        <v>49</v>
      </c>
      <c r="C37" t="s">
        <v>244</v>
      </c>
      <c r="D37" t="s">
        <v>36</v>
      </c>
      <c r="E37" s="1">
        <v>44197</v>
      </c>
      <c r="F37" t="s">
        <v>19</v>
      </c>
      <c r="G37" t="s">
        <v>245</v>
      </c>
      <c r="H37" t="s">
        <v>246</v>
      </c>
      <c r="I37" t="s">
        <v>247</v>
      </c>
      <c r="J37" t="s">
        <v>248</v>
      </c>
      <c r="K37" t="s">
        <v>248</v>
      </c>
      <c r="L37" t="s">
        <v>24</v>
      </c>
      <c r="M37" t="s">
        <v>36</v>
      </c>
      <c r="N37" t="s">
        <v>36</v>
      </c>
      <c r="O37" t="s">
        <v>36</v>
      </c>
      <c r="P37" t="s">
        <v>249</v>
      </c>
      <c r="Q37" t="str">
        <f t="shared" si="0"/>
        <v>1858</v>
      </c>
    </row>
    <row r="38" spans="1:17" x14ac:dyDescent="0.25">
      <c r="A38">
        <v>1906</v>
      </c>
      <c r="B38" t="s">
        <v>58</v>
      </c>
      <c r="C38" t="s">
        <v>250</v>
      </c>
      <c r="D38" t="s">
        <v>251</v>
      </c>
      <c r="E38" s="1">
        <v>44197</v>
      </c>
      <c r="F38" t="s">
        <v>19</v>
      </c>
      <c r="G38" t="s">
        <v>252</v>
      </c>
      <c r="H38" t="s">
        <v>253</v>
      </c>
      <c r="I38" t="s">
        <v>254</v>
      </c>
      <c r="J38" t="s">
        <v>87</v>
      </c>
      <c r="K38" t="s">
        <v>87</v>
      </c>
      <c r="L38" t="s">
        <v>24</v>
      </c>
      <c r="M38" t="s">
        <v>255</v>
      </c>
      <c r="N38" t="s">
        <v>256</v>
      </c>
      <c r="O38" t="s">
        <v>87</v>
      </c>
      <c r="P38" t="s">
        <v>137</v>
      </c>
      <c r="Q38" t="str">
        <f>LEFT(H38,4)</f>
        <v>1856</v>
      </c>
    </row>
    <row r="39" spans="1:17" x14ac:dyDescent="0.25">
      <c r="A39">
        <v>1907</v>
      </c>
      <c r="B39" t="s">
        <v>16</v>
      </c>
      <c r="C39" t="s">
        <v>257</v>
      </c>
      <c r="D39" t="s">
        <v>258</v>
      </c>
      <c r="E39" s="1">
        <v>44197</v>
      </c>
      <c r="F39" t="s">
        <v>19</v>
      </c>
      <c r="G39" t="s">
        <v>259</v>
      </c>
      <c r="H39" t="s">
        <v>260</v>
      </c>
      <c r="I39" t="s">
        <v>66</v>
      </c>
      <c r="J39" t="s">
        <v>261</v>
      </c>
      <c r="K39" t="s">
        <v>27</v>
      </c>
      <c r="L39" t="s">
        <v>24</v>
      </c>
      <c r="M39" t="s">
        <v>262</v>
      </c>
      <c r="N39" t="s">
        <v>26</v>
      </c>
      <c r="O39" t="s">
        <v>27</v>
      </c>
      <c r="P39" t="s">
        <v>67</v>
      </c>
      <c r="Q39" t="str">
        <f t="shared" si="0"/>
        <v>1860</v>
      </c>
    </row>
    <row r="40" spans="1:17" x14ac:dyDescent="0.25">
      <c r="A40">
        <v>1907</v>
      </c>
      <c r="B40" t="s">
        <v>29</v>
      </c>
      <c r="C40" t="s">
        <v>263</v>
      </c>
      <c r="D40" t="s">
        <v>264</v>
      </c>
      <c r="E40" s="1">
        <v>44197</v>
      </c>
      <c r="F40" t="s">
        <v>19</v>
      </c>
      <c r="G40" t="s">
        <v>265</v>
      </c>
      <c r="H40" t="s">
        <v>266</v>
      </c>
      <c r="I40" t="s">
        <v>267</v>
      </c>
      <c r="J40" t="s">
        <v>268</v>
      </c>
      <c r="K40" t="s">
        <v>84</v>
      </c>
      <c r="L40" t="s">
        <v>24</v>
      </c>
      <c r="M40" t="s">
        <v>36</v>
      </c>
      <c r="N40" t="s">
        <v>36</v>
      </c>
      <c r="O40" t="s">
        <v>36</v>
      </c>
      <c r="P40" t="s">
        <v>88</v>
      </c>
      <c r="Q40" t="str">
        <f t="shared" si="0"/>
        <v>1865</v>
      </c>
    </row>
    <row r="41" spans="1:17" x14ac:dyDescent="0.25">
      <c r="A41">
        <v>1907</v>
      </c>
      <c r="B41" t="s">
        <v>38</v>
      </c>
      <c r="C41" t="s">
        <v>269</v>
      </c>
      <c r="D41" t="s">
        <v>270</v>
      </c>
      <c r="E41" s="1">
        <v>44197</v>
      </c>
      <c r="F41" t="s">
        <v>19</v>
      </c>
      <c r="G41" t="s">
        <v>271</v>
      </c>
      <c r="H41" t="s">
        <v>272</v>
      </c>
      <c r="I41" t="s">
        <v>34</v>
      </c>
      <c r="J41" t="s">
        <v>35</v>
      </c>
      <c r="K41" t="s">
        <v>35</v>
      </c>
      <c r="L41" t="s">
        <v>24</v>
      </c>
      <c r="M41" t="s">
        <v>273</v>
      </c>
      <c r="N41" t="s">
        <v>34</v>
      </c>
      <c r="O41" t="s">
        <v>35</v>
      </c>
      <c r="P41" t="s">
        <v>37</v>
      </c>
      <c r="Q41" t="str">
        <f t="shared" si="0"/>
        <v>1845</v>
      </c>
    </row>
    <row r="42" spans="1:17" x14ac:dyDescent="0.25">
      <c r="A42">
        <v>1907</v>
      </c>
      <c r="B42" t="s">
        <v>49</v>
      </c>
      <c r="C42" t="s">
        <v>274</v>
      </c>
      <c r="D42" t="s">
        <v>36</v>
      </c>
      <c r="E42" s="1">
        <v>44228</v>
      </c>
      <c r="F42" t="s">
        <v>19</v>
      </c>
      <c r="G42" t="s">
        <v>275</v>
      </c>
      <c r="H42" t="s">
        <v>276</v>
      </c>
      <c r="I42" t="s">
        <v>277</v>
      </c>
      <c r="J42" t="s">
        <v>278</v>
      </c>
      <c r="K42" t="s">
        <v>231</v>
      </c>
      <c r="L42" t="s">
        <v>24</v>
      </c>
      <c r="M42" t="s">
        <v>36</v>
      </c>
      <c r="N42" t="s">
        <v>36</v>
      </c>
      <c r="O42" t="s">
        <v>36</v>
      </c>
      <c r="P42" t="s">
        <v>232</v>
      </c>
      <c r="Q42" t="str">
        <f t="shared" si="0"/>
        <v>1833</v>
      </c>
    </row>
    <row r="43" spans="1:17" x14ac:dyDescent="0.25">
      <c r="A43">
        <v>1907</v>
      </c>
      <c r="B43" t="s">
        <v>49</v>
      </c>
      <c r="C43" t="s">
        <v>274</v>
      </c>
      <c r="D43" t="s">
        <v>36</v>
      </c>
      <c r="E43" s="1">
        <v>44228</v>
      </c>
      <c r="F43" t="s">
        <v>19</v>
      </c>
      <c r="G43" t="s">
        <v>279</v>
      </c>
      <c r="H43" t="s">
        <v>91</v>
      </c>
      <c r="I43" t="s">
        <v>280</v>
      </c>
      <c r="J43" t="s">
        <v>35</v>
      </c>
      <c r="K43" t="s">
        <v>35</v>
      </c>
      <c r="L43" t="s">
        <v>24</v>
      </c>
      <c r="M43" t="s">
        <v>224</v>
      </c>
      <c r="N43" t="s">
        <v>34</v>
      </c>
      <c r="O43" t="s">
        <v>35</v>
      </c>
      <c r="P43" t="s">
        <v>37</v>
      </c>
      <c r="Q43" t="str">
        <f t="shared" si="0"/>
        <v>1843</v>
      </c>
    </row>
    <row r="44" spans="1:17" x14ac:dyDescent="0.25">
      <c r="A44">
        <v>1907</v>
      </c>
      <c r="B44" t="s">
        <v>58</v>
      </c>
      <c r="C44" t="s">
        <v>281</v>
      </c>
      <c r="D44" t="s">
        <v>282</v>
      </c>
      <c r="E44" s="1">
        <v>44197</v>
      </c>
      <c r="F44" t="s">
        <v>19</v>
      </c>
      <c r="G44" t="s">
        <v>283</v>
      </c>
      <c r="H44" t="s">
        <v>284</v>
      </c>
      <c r="I44" t="s">
        <v>285</v>
      </c>
      <c r="J44" t="s">
        <v>44</v>
      </c>
      <c r="K44" t="s">
        <v>45</v>
      </c>
      <c r="L44" t="s">
        <v>24</v>
      </c>
      <c r="M44" t="s">
        <v>286</v>
      </c>
      <c r="N44" t="s">
        <v>287</v>
      </c>
      <c r="O44" t="s">
        <v>248</v>
      </c>
      <c r="P44" t="s">
        <v>48</v>
      </c>
      <c r="Q44" t="str">
        <f t="shared" si="0"/>
        <v>1852</v>
      </c>
    </row>
    <row r="45" spans="1:17" x14ac:dyDescent="0.25">
      <c r="A45">
        <v>1908</v>
      </c>
      <c r="B45" t="s">
        <v>16</v>
      </c>
      <c r="C45" t="s">
        <v>288</v>
      </c>
      <c r="D45" t="s">
        <v>289</v>
      </c>
      <c r="E45" s="1">
        <v>44197</v>
      </c>
      <c r="F45" t="s">
        <v>19</v>
      </c>
      <c r="G45" t="s">
        <v>290</v>
      </c>
      <c r="H45" t="s">
        <v>291</v>
      </c>
      <c r="I45" t="s">
        <v>292</v>
      </c>
      <c r="J45" t="s">
        <v>293</v>
      </c>
      <c r="K45" t="s">
        <v>293</v>
      </c>
      <c r="L45" t="s">
        <v>24</v>
      </c>
      <c r="M45" t="s">
        <v>294</v>
      </c>
      <c r="N45" t="s">
        <v>295</v>
      </c>
      <c r="O45" t="s">
        <v>87</v>
      </c>
      <c r="P45" t="s">
        <v>296</v>
      </c>
      <c r="Q45" t="str">
        <f t="shared" si="0"/>
        <v>1871</v>
      </c>
    </row>
    <row r="46" spans="1:17" x14ac:dyDescent="0.25">
      <c r="A46">
        <v>1908</v>
      </c>
      <c r="B46" t="s">
        <v>29</v>
      </c>
      <c r="C46" t="s">
        <v>297</v>
      </c>
      <c r="D46" t="s">
        <v>298</v>
      </c>
      <c r="E46" s="1">
        <v>44197</v>
      </c>
      <c r="F46" t="s">
        <v>19</v>
      </c>
      <c r="G46" t="s">
        <v>299</v>
      </c>
      <c r="H46" t="s">
        <v>300</v>
      </c>
      <c r="I46" t="s">
        <v>301</v>
      </c>
      <c r="J46" t="s">
        <v>302</v>
      </c>
      <c r="K46" t="s">
        <v>27</v>
      </c>
      <c r="L46" t="s">
        <v>24</v>
      </c>
      <c r="M46" t="s">
        <v>36</v>
      </c>
      <c r="N46" t="s">
        <v>36</v>
      </c>
      <c r="O46" t="s">
        <v>36</v>
      </c>
      <c r="P46" t="s">
        <v>67</v>
      </c>
      <c r="Q46" t="str">
        <f t="shared" si="0"/>
        <v>1846</v>
      </c>
    </row>
    <row r="47" spans="1:17" x14ac:dyDescent="0.25">
      <c r="A47">
        <v>1908</v>
      </c>
      <c r="B47" t="s">
        <v>38</v>
      </c>
      <c r="C47" t="s">
        <v>303</v>
      </c>
      <c r="D47" t="s">
        <v>304</v>
      </c>
      <c r="E47" s="1">
        <v>44228</v>
      </c>
      <c r="F47" t="s">
        <v>19</v>
      </c>
      <c r="G47" t="s">
        <v>305</v>
      </c>
      <c r="H47" t="s">
        <v>306</v>
      </c>
      <c r="I47" t="s">
        <v>307</v>
      </c>
      <c r="J47" t="s">
        <v>308</v>
      </c>
      <c r="K47" t="s">
        <v>309</v>
      </c>
      <c r="L47" t="s">
        <v>24</v>
      </c>
      <c r="M47" t="s">
        <v>273</v>
      </c>
      <c r="N47" t="s">
        <v>34</v>
      </c>
      <c r="O47" t="s">
        <v>35</v>
      </c>
      <c r="P47" t="s">
        <v>310</v>
      </c>
      <c r="Q47" t="str">
        <f t="shared" si="0"/>
        <v>1845</v>
      </c>
    </row>
    <row r="48" spans="1:17" x14ac:dyDescent="0.25">
      <c r="A48">
        <v>1908</v>
      </c>
      <c r="B48" t="s">
        <v>38</v>
      </c>
      <c r="C48" t="s">
        <v>303</v>
      </c>
      <c r="D48" t="s">
        <v>304</v>
      </c>
      <c r="E48" s="1">
        <v>44228</v>
      </c>
      <c r="F48" t="s">
        <v>19</v>
      </c>
      <c r="G48" t="s">
        <v>311</v>
      </c>
      <c r="H48" t="s">
        <v>312</v>
      </c>
      <c r="I48" t="s">
        <v>313</v>
      </c>
      <c r="J48" t="s">
        <v>44</v>
      </c>
      <c r="K48" t="s">
        <v>45</v>
      </c>
      <c r="L48" t="s">
        <v>24</v>
      </c>
      <c r="M48" t="s">
        <v>314</v>
      </c>
      <c r="N48" t="s">
        <v>315</v>
      </c>
      <c r="O48" t="s">
        <v>27</v>
      </c>
      <c r="P48" t="s">
        <v>48</v>
      </c>
      <c r="Q48" t="str">
        <f t="shared" si="0"/>
        <v>1854</v>
      </c>
    </row>
    <row r="49" spans="1:17" x14ac:dyDescent="0.25">
      <c r="A49">
        <v>1908</v>
      </c>
      <c r="B49" t="s">
        <v>49</v>
      </c>
      <c r="C49" t="s">
        <v>316</v>
      </c>
      <c r="D49" t="s">
        <v>36</v>
      </c>
      <c r="E49" s="1">
        <v>44228</v>
      </c>
      <c r="F49" t="s">
        <v>19</v>
      </c>
      <c r="G49" t="s">
        <v>317</v>
      </c>
      <c r="H49" t="s">
        <v>318</v>
      </c>
      <c r="I49" t="s">
        <v>319</v>
      </c>
      <c r="J49" t="s">
        <v>129</v>
      </c>
      <c r="K49" t="s">
        <v>129</v>
      </c>
      <c r="L49" t="s">
        <v>24</v>
      </c>
      <c r="M49" t="s">
        <v>36</v>
      </c>
      <c r="N49" t="s">
        <v>36</v>
      </c>
      <c r="O49" t="s">
        <v>36</v>
      </c>
      <c r="P49" t="s">
        <v>132</v>
      </c>
      <c r="Q49" t="str">
        <f t="shared" si="0"/>
        <v>1837</v>
      </c>
    </row>
    <row r="50" spans="1:17" x14ac:dyDescent="0.25">
      <c r="A50">
        <v>1908</v>
      </c>
      <c r="B50" t="s">
        <v>49</v>
      </c>
      <c r="C50" t="s">
        <v>316</v>
      </c>
      <c r="D50" t="s">
        <v>36</v>
      </c>
      <c r="E50" s="1">
        <v>44228</v>
      </c>
      <c r="F50" t="s">
        <v>19</v>
      </c>
      <c r="G50" t="s">
        <v>320</v>
      </c>
      <c r="H50" t="s">
        <v>321</v>
      </c>
      <c r="I50" t="s">
        <v>322</v>
      </c>
      <c r="J50" t="s">
        <v>112</v>
      </c>
      <c r="K50" t="s">
        <v>112</v>
      </c>
      <c r="L50" t="s">
        <v>24</v>
      </c>
      <c r="M50" t="s">
        <v>36</v>
      </c>
      <c r="N50" t="s">
        <v>36</v>
      </c>
      <c r="O50" t="s">
        <v>36</v>
      </c>
      <c r="P50" t="s">
        <v>115</v>
      </c>
      <c r="Q50" t="str">
        <f t="shared" si="0"/>
        <v>1844</v>
      </c>
    </row>
    <row r="51" spans="1:17" x14ac:dyDescent="0.25">
      <c r="A51">
        <v>1908</v>
      </c>
      <c r="B51" t="s">
        <v>58</v>
      </c>
      <c r="C51" t="s">
        <v>323</v>
      </c>
      <c r="D51" t="s">
        <v>324</v>
      </c>
      <c r="E51" s="1">
        <v>44197</v>
      </c>
      <c r="F51" t="s">
        <v>19</v>
      </c>
      <c r="G51" t="s">
        <v>325</v>
      </c>
      <c r="H51" t="s">
        <v>326</v>
      </c>
      <c r="I51" t="s">
        <v>327</v>
      </c>
      <c r="J51" t="s">
        <v>328</v>
      </c>
      <c r="K51" t="s">
        <v>328</v>
      </c>
      <c r="L51" t="s">
        <v>24</v>
      </c>
      <c r="M51" t="s">
        <v>224</v>
      </c>
      <c r="N51" t="s">
        <v>34</v>
      </c>
      <c r="O51" t="s">
        <v>35</v>
      </c>
      <c r="P51" t="s">
        <v>329</v>
      </c>
      <c r="Q51" t="str">
        <f t="shared" si="0"/>
        <v>1845</v>
      </c>
    </row>
    <row r="52" spans="1:17" x14ac:dyDescent="0.25">
      <c r="A52">
        <v>1909</v>
      </c>
      <c r="B52" t="s">
        <v>16</v>
      </c>
      <c r="C52" t="s">
        <v>330</v>
      </c>
      <c r="D52" t="s">
        <v>331</v>
      </c>
      <c r="E52" s="1">
        <v>44197</v>
      </c>
      <c r="F52" t="s">
        <v>19</v>
      </c>
      <c r="G52" t="s">
        <v>332</v>
      </c>
      <c r="H52" t="s">
        <v>333</v>
      </c>
      <c r="I52" t="s">
        <v>334</v>
      </c>
      <c r="J52" t="s">
        <v>335</v>
      </c>
      <c r="K52" t="s">
        <v>336</v>
      </c>
      <c r="L52" t="s">
        <v>24</v>
      </c>
      <c r="M52" t="s">
        <v>337</v>
      </c>
      <c r="N52" t="s">
        <v>338</v>
      </c>
      <c r="O52" t="s">
        <v>27</v>
      </c>
      <c r="P52" t="s">
        <v>339</v>
      </c>
      <c r="Q52" t="str">
        <f t="shared" si="0"/>
        <v>1853</v>
      </c>
    </row>
    <row r="53" spans="1:17" x14ac:dyDescent="0.25">
      <c r="A53">
        <v>1909</v>
      </c>
      <c r="B53" t="s">
        <v>29</v>
      </c>
      <c r="C53" t="s">
        <v>340</v>
      </c>
      <c r="D53" t="s">
        <v>341</v>
      </c>
      <c r="E53" s="1">
        <v>44197</v>
      </c>
      <c r="F53" t="s">
        <v>19</v>
      </c>
      <c r="G53" t="s">
        <v>342</v>
      </c>
      <c r="H53" t="s">
        <v>343</v>
      </c>
      <c r="I53" t="s">
        <v>344</v>
      </c>
      <c r="J53" t="s">
        <v>112</v>
      </c>
      <c r="K53" t="s">
        <v>112</v>
      </c>
      <c r="L53" t="s">
        <v>148</v>
      </c>
      <c r="M53" t="s">
        <v>36</v>
      </c>
      <c r="N53" t="s">
        <v>36</v>
      </c>
      <c r="O53" t="s">
        <v>36</v>
      </c>
      <c r="P53" t="s">
        <v>115</v>
      </c>
      <c r="Q53" t="str">
        <f t="shared" si="0"/>
        <v>1858</v>
      </c>
    </row>
    <row r="54" spans="1:17" x14ac:dyDescent="0.25">
      <c r="A54">
        <v>1909</v>
      </c>
      <c r="B54" t="s">
        <v>38</v>
      </c>
      <c r="C54" t="s">
        <v>345</v>
      </c>
      <c r="D54" t="s">
        <v>346</v>
      </c>
      <c r="E54" s="1">
        <v>44197</v>
      </c>
      <c r="F54" t="s">
        <v>19</v>
      </c>
      <c r="G54" t="s">
        <v>347</v>
      </c>
      <c r="H54" t="s">
        <v>348</v>
      </c>
      <c r="I54" t="s">
        <v>349</v>
      </c>
      <c r="J54" t="s">
        <v>56</v>
      </c>
      <c r="K54" t="s">
        <v>56</v>
      </c>
      <c r="L54" t="s">
        <v>24</v>
      </c>
      <c r="M54" t="s">
        <v>350</v>
      </c>
      <c r="N54" t="s">
        <v>349</v>
      </c>
      <c r="O54" t="s">
        <v>56</v>
      </c>
      <c r="P54" t="s">
        <v>57</v>
      </c>
      <c r="Q54" t="str">
        <f t="shared" si="0"/>
        <v>1841</v>
      </c>
    </row>
    <row r="55" spans="1:17" x14ac:dyDescent="0.25">
      <c r="A55">
        <v>1909</v>
      </c>
      <c r="B55" t="s">
        <v>49</v>
      </c>
      <c r="C55" t="s">
        <v>351</v>
      </c>
      <c r="D55" t="s">
        <v>36</v>
      </c>
      <c r="E55" s="1">
        <v>44228</v>
      </c>
      <c r="F55" t="s">
        <v>19</v>
      </c>
      <c r="G55" t="s">
        <v>352</v>
      </c>
      <c r="H55" t="s">
        <v>353</v>
      </c>
      <c r="I55" t="s">
        <v>354</v>
      </c>
      <c r="J55" t="s">
        <v>355</v>
      </c>
      <c r="K55" t="s">
        <v>355</v>
      </c>
      <c r="L55" t="s">
        <v>24</v>
      </c>
      <c r="M55" t="s">
        <v>36</v>
      </c>
      <c r="N55" t="s">
        <v>36</v>
      </c>
      <c r="O55" t="s">
        <v>36</v>
      </c>
      <c r="P55" t="s">
        <v>356</v>
      </c>
      <c r="Q55" t="str">
        <f t="shared" si="0"/>
        <v>1829</v>
      </c>
    </row>
    <row r="56" spans="1:17" x14ac:dyDescent="0.25">
      <c r="A56">
        <v>1909</v>
      </c>
      <c r="B56" t="s">
        <v>49</v>
      </c>
      <c r="C56" t="s">
        <v>351</v>
      </c>
      <c r="D56" t="s">
        <v>36</v>
      </c>
      <c r="E56" s="1">
        <v>44228</v>
      </c>
      <c r="F56" t="s">
        <v>19</v>
      </c>
      <c r="G56" t="s">
        <v>357</v>
      </c>
      <c r="H56" t="s">
        <v>358</v>
      </c>
      <c r="I56" t="s">
        <v>359</v>
      </c>
      <c r="J56" t="s">
        <v>35</v>
      </c>
      <c r="K56" t="s">
        <v>35</v>
      </c>
      <c r="L56" t="s">
        <v>24</v>
      </c>
      <c r="M56" t="s">
        <v>36</v>
      </c>
      <c r="N56" t="s">
        <v>36</v>
      </c>
      <c r="O56" t="s">
        <v>36</v>
      </c>
      <c r="P56" t="s">
        <v>37</v>
      </c>
      <c r="Q56" t="str">
        <f t="shared" si="0"/>
        <v>1852</v>
      </c>
    </row>
    <row r="57" spans="1:17" x14ac:dyDescent="0.25">
      <c r="A57">
        <v>1909</v>
      </c>
      <c r="B57" t="s">
        <v>58</v>
      </c>
      <c r="C57" t="s">
        <v>360</v>
      </c>
      <c r="D57" t="s">
        <v>361</v>
      </c>
      <c r="E57" s="1">
        <v>44228</v>
      </c>
      <c r="F57" t="s">
        <v>19</v>
      </c>
      <c r="G57" t="s">
        <v>362</v>
      </c>
      <c r="H57" t="s">
        <v>363</v>
      </c>
      <c r="I57" t="s">
        <v>364</v>
      </c>
      <c r="J57" t="s">
        <v>231</v>
      </c>
      <c r="K57" t="s">
        <v>231</v>
      </c>
      <c r="L57" t="s">
        <v>24</v>
      </c>
      <c r="M57" t="s">
        <v>365</v>
      </c>
      <c r="N57" t="s">
        <v>158</v>
      </c>
      <c r="O57" t="s">
        <v>87</v>
      </c>
      <c r="P57" t="s">
        <v>232</v>
      </c>
      <c r="Q57" t="str">
        <f t="shared" si="0"/>
        <v>1874</v>
      </c>
    </row>
    <row r="58" spans="1:17" x14ac:dyDescent="0.25">
      <c r="A58">
        <v>1909</v>
      </c>
      <c r="B58" t="s">
        <v>58</v>
      </c>
      <c r="C58" t="s">
        <v>360</v>
      </c>
      <c r="D58" t="s">
        <v>361</v>
      </c>
      <c r="E58" s="1">
        <v>44228</v>
      </c>
      <c r="F58" t="s">
        <v>19</v>
      </c>
      <c r="G58" t="s">
        <v>366</v>
      </c>
      <c r="H58" t="s">
        <v>367</v>
      </c>
      <c r="I58" t="s">
        <v>368</v>
      </c>
      <c r="J58" t="s">
        <v>369</v>
      </c>
      <c r="K58" t="s">
        <v>27</v>
      </c>
      <c r="L58" t="s">
        <v>24</v>
      </c>
      <c r="M58" t="s">
        <v>370</v>
      </c>
      <c r="N58" t="s">
        <v>371</v>
      </c>
      <c r="O58" t="s">
        <v>35</v>
      </c>
      <c r="P58" t="s">
        <v>67</v>
      </c>
      <c r="Q58" t="str">
        <f t="shared" si="0"/>
        <v>1850</v>
      </c>
    </row>
    <row r="59" spans="1:17" x14ac:dyDescent="0.25">
      <c r="A59">
        <v>1910</v>
      </c>
      <c r="B59" t="s">
        <v>16</v>
      </c>
      <c r="C59" t="s">
        <v>372</v>
      </c>
      <c r="D59" t="s">
        <v>373</v>
      </c>
      <c r="E59" s="1">
        <v>44197</v>
      </c>
      <c r="F59" t="s">
        <v>19</v>
      </c>
      <c r="G59" t="s">
        <v>374</v>
      </c>
      <c r="H59" t="s">
        <v>375</v>
      </c>
      <c r="I59" t="s">
        <v>376</v>
      </c>
      <c r="J59" t="s">
        <v>377</v>
      </c>
      <c r="K59" t="s">
        <v>175</v>
      </c>
      <c r="L59" t="s">
        <v>24</v>
      </c>
      <c r="M59" t="s">
        <v>314</v>
      </c>
      <c r="N59" t="s">
        <v>315</v>
      </c>
      <c r="O59" t="s">
        <v>27</v>
      </c>
      <c r="P59" t="s">
        <v>178</v>
      </c>
      <c r="Q59" t="str">
        <f t="shared" si="0"/>
        <v>1847</v>
      </c>
    </row>
    <row r="60" spans="1:17" x14ac:dyDescent="0.25">
      <c r="A60">
        <v>1910</v>
      </c>
      <c r="B60" t="s">
        <v>29</v>
      </c>
      <c r="C60" t="s">
        <v>378</v>
      </c>
      <c r="D60" t="s">
        <v>379</v>
      </c>
      <c r="E60" s="1">
        <v>44197</v>
      </c>
      <c r="F60" t="s">
        <v>19</v>
      </c>
      <c r="G60" t="s">
        <v>380</v>
      </c>
      <c r="H60" t="s">
        <v>381</v>
      </c>
      <c r="I60" t="s">
        <v>26</v>
      </c>
      <c r="J60" t="s">
        <v>64</v>
      </c>
      <c r="K60" t="s">
        <v>27</v>
      </c>
      <c r="L60" t="s">
        <v>24</v>
      </c>
      <c r="M60" t="s">
        <v>36</v>
      </c>
      <c r="N60" t="s">
        <v>36</v>
      </c>
      <c r="O60" t="s">
        <v>36</v>
      </c>
      <c r="P60" t="s">
        <v>67</v>
      </c>
      <c r="Q60" t="str">
        <f t="shared" si="0"/>
        <v>1830</v>
      </c>
    </row>
    <row r="61" spans="1:17" x14ac:dyDescent="0.25">
      <c r="A61">
        <v>1910</v>
      </c>
      <c r="B61" t="s">
        <v>38</v>
      </c>
      <c r="C61" t="s">
        <v>382</v>
      </c>
      <c r="D61" t="s">
        <v>383</v>
      </c>
      <c r="E61" s="1">
        <v>44197</v>
      </c>
      <c r="F61" t="s">
        <v>19</v>
      </c>
      <c r="G61" t="s">
        <v>384</v>
      </c>
      <c r="H61" t="s">
        <v>385</v>
      </c>
      <c r="I61" t="s">
        <v>386</v>
      </c>
      <c r="J61" t="s">
        <v>387</v>
      </c>
      <c r="K61" t="s">
        <v>27</v>
      </c>
      <c r="L61" t="s">
        <v>24</v>
      </c>
      <c r="M61" t="s">
        <v>388</v>
      </c>
      <c r="N61" t="s">
        <v>389</v>
      </c>
      <c r="O61" t="s">
        <v>27</v>
      </c>
      <c r="P61" t="s">
        <v>67</v>
      </c>
      <c r="Q61" t="str">
        <f t="shared" si="0"/>
        <v>1853</v>
      </c>
    </row>
    <row r="62" spans="1:17" x14ac:dyDescent="0.25">
      <c r="A62">
        <v>1910</v>
      </c>
      <c r="B62" t="s">
        <v>49</v>
      </c>
      <c r="C62" t="s">
        <v>390</v>
      </c>
      <c r="D62" t="s">
        <v>36</v>
      </c>
      <c r="E62" s="1">
        <v>44197</v>
      </c>
      <c r="F62" t="s">
        <v>180</v>
      </c>
      <c r="G62" t="s">
        <v>391</v>
      </c>
      <c r="H62" t="s">
        <v>36</v>
      </c>
      <c r="I62" t="s">
        <v>36</v>
      </c>
      <c r="J62" t="s">
        <v>36</v>
      </c>
      <c r="K62" t="s">
        <v>36</v>
      </c>
      <c r="L62" t="s">
        <v>36</v>
      </c>
      <c r="M62" t="s">
        <v>36</v>
      </c>
      <c r="N62" t="s">
        <v>36</v>
      </c>
      <c r="O62" t="s">
        <v>36</v>
      </c>
      <c r="Q62">
        <f>IF(LEFT(H62,4)="NA",0)</f>
        <v>0</v>
      </c>
    </row>
    <row r="63" spans="1:17" x14ac:dyDescent="0.25">
      <c r="A63">
        <v>1910</v>
      </c>
      <c r="B63" t="s">
        <v>58</v>
      </c>
      <c r="C63" t="s">
        <v>392</v>
      </c>
      <c r="D63" t="s">
        <v>393</v>
      </c>
      <c r="E63" s="1">
        <v>44197</v>
      </c>
      <c r="F63" t="s">
        <v>19</v>
      </c>
      <c r="G63" t="s">
        <v>394</v>
      </c>
      <c r="H63" t="s">
        <v>395</v>
      </c>
      <c r="I63" t="s">
        <v>101</v>
      </c>
      <c r="J63" t="s">
        <v>23</v>
      </c>
      <c r="K63" t="s">
        <v>23</v>
      </c>
      <c r="L63" t="s">
        <v>24</v>
      </c>
      <c r="M63" t="s">
        <v>105</v>
      </c>
      <c r="N63" t="s">
        <v>106</v>
      </c>
      <c r="O63" t="s">
        <v>23</v>
      </c>
      <c r="P63" t="s">
        <v>28</v>
      </c>
      <c r="Q63" t="str">
        <f t="shared" si="0"/>
        <v>1837</v>
      </c>
    </row>
    <row r="64" spans="1:17" x14ac:dyDescent="0.25">
      <c r="A64">
        <v>1911</v>
      </c>
      <c r="B64" t="s">
        <v>16</v>
      </c>
      <c r="C64" t="s">
        <v>396</v>
      </c>
      <c r="D64" t="s">
        <v>397</v>
      </c>
      <c r="E64" s="1">
        <v>44197</v>
      </c>
      <c r="F64" t="s">
        <v>19</v>
      </c>
      <c r="G64" t="s">
        <v>144</v>
      </c>
      <c r="H64" t="s">
        <v>145</v>
      </c>
      <c r="I64" t="s">
        <v>146</v>
      </c>
      <c r="J64" t="s">
        <v>147</v>
      </c>
      <c r="K64" t="s">
        <v>45</v>
      </c>
      <c r="L64" t="s">
        <v>148</v>
      </c>
      <c r="M64" t="s">
        <v>224</v>
      </c>
      <c r="N64" t="s">
        <v>34</v>
      </c>
      <c r="O64" t="s">
        <v>35</v>
      </c>
      <c r="P64" t="s">
        <v>48</v>
      </c>
      <c r="Q64" t="str">
        <f t="shared" si="0"/>
        <v>1867</v>
      </c>
    </row>
    <row r="65" spans="1:17" x14ac:dyDescent="0.25">
      <c r="A65">
        <v>1911</v>
      </c>
      <c r="B65" t="s">
        <v>29</v>
      </c>
      <c r="C65" t="s">
        <v>398</v>
      </c>
      <c r="D65" t="s">
        <v>399</v>
      </c>
      <c r="E65" s="1">
        <v>44197</v>
      </c>
      <c r="F65" t="s">
        <v>19</v>
      </c>
      <c r="G65" t="s">
        <v>400</v>
      </c>
      <c r="H65" t="s">
        <v>401</v>
      </c>
      <c r="I65" t="s">
        <v>402</v>
      </c>
      <c r="J65" t="s">
        <v>355</v>
      </c>
      <c r="K65" t="s">
        <v>355</v>
      </c>
      <c r="L65" t="s">
        <v>24</v>
      </c>
      <c r="M65" t="s">
        <v>36</v>
      </c>
      <c r="N65" t="s">
        <v>36</v>
      </c>
      <c r="O65" t="s">
        <v>36</v>
      </c>
      <c r="P65" t="s">
        <v>356</v>
      </c>
      <c r="Q65" t="str">
        <f t="shared" si="0"/>
        <v>1862</v>
      </c>
    </row>
    <row r="66" spans="1:17" x14ac:dyDescent="0.25">
      <c r="A66">
        <v>1911</v>
      </c>
      <c r="B66" t="s">
        <v>38</v>
      </c>
      <c r="C66" t="s">
        <v>403</v>
      </c>
      <c r="D66" t="s">
        <v>404</v>
      </c>
      <c r="E66" s="1">
        <v>44197</v>
      </c>
      <c r="F66" t="s">
        <v>19</v>
      </c>
      <c r="G66" t="s">
        <v>405</v>
      </c>
      <c r="H66" t="s">
        <v>406</v>
      </c>
      <c r="I66" t="s">
        <v>407</v>
      </c>
      <c r="J66" t="s">
        <v>112</v>
      </c>
      <c r="K66" t="s">
        <v>112</v>
      </c>
      <c r="L66" t="s">
        <v>24</v>
      </c>
      <c r="M66" t="s">
        <v>408</v>
      </c>
      <c r="N66" t="s">
        <v>409</v>
      </c>
      <c r="O66" t="s">
        <v>112</v>
      </c>
      <c r="P66" t="s">
        <v>115</v>
      </c>
      <c r="Q66" t="str">
        <f t="shared" si="0"/>
        <v>1862</v>
      </c>
    </row>
    <row r="67" spans="1:17" x14ac:dyDescent="0.25">
      <c r="A67">
        <v>1911</v>
      </c>
      <c r="B67" t="s">
        <v>49</v>
      </c>
      <c r="C67" t="s">
        <v>410</v>
      </c>
      <c r="D67" t="s">
        <v>36</v>
      </c>
      <c r="E67" s="1">
        <v>44228</v>
      </c>
      <c r="F67" t="s">
        <v>19</v>
      </c>
      <c r="G67" t="s">
        <v>411</v>
      </c>
      <c r="H67" t="s">
        <v>412</v>
      </c>
      <c r="I67" t="s">
        <v>413</v>
      </c>
      <c r="J67" t="s">
        <v>414</v>
      </c>
      <c r="K67" t="s">
        <v>414</v>
      </c>
      <c r="L67" t="s">
        <v>24</v>
      </c>
      <c r="M67" t="s">
        <v>36</v>
      </c>
      <c r="N67" t="s">
        <v>36</v>
      </c>
      <c r="O67" t="s">
        <v>36</v>
      </c>
      <c r="P67" t="s">
        <v>415</v>
      </c>
      <c r="Q67" t="str">
        <f t="shared" ref="Q67:Q130" si="1">LEFT(H67,4)</f>
        <v>1864</v>
      </c>
    </row>
    <row r="68" spans="1:17" x14ac:dyDescent="0.25">
      <c r="A68">
        <v>1911</v>
      </c>
      <c r="B68" t="s">
        <v>49</v>
      </c>
      <c r="C68" t="s">
        <v>410</v>
      </c>
      <c r="D68" t="s">
        <v>36</v>
      </c>
      <c r="E68" s="1">
        <v>44228</v>
      </c>
      <c r="F68" t="s">
        <v>19</v>
      </c>
      <c r="G68" t="s">
        <v>416</v>
      </c>
      <c r="H68" t="s">
        <v>417</v>
      </c>
      <c r="I68" t="s">
        <v>106</v>
      </c>
      <c r="J68" t="s">
        <v>23</v>
      </c>
      <c r="K68" t="s">
        <v>23</v>
      </c>
      <c r="L68" t="s">
        <v>24</v>
      </c>
      <c r="M68" t="s">
        <v>36</v>
      </c>
      <c r="N68" t="s">
        <v>36</v>
      </c>
      <c r="O68" t="s">
        <v>36</v>
      </c>
      <c r="P68" t="s">
        <v>28</v>
      </c>
      <c r="Q68" t="str">
        <f t="shared" si="1"/>
        <v>1838</v>
      </c>
    </row>
    <row r="69" spans="1:17" x14ac:dyDescent="0.25">
      <c r="A69">
        <v>1911</v>
      </c>
      <c r="B69" t="s">
        <v>58</v>
      </c>
      <c r="C69" t="s">
        <v>418</v>
      </c>
      <c r="D69" t="s">
        <v>419</v>
      </c>
      <c r="E69" s="1">
        <v>44197</v>
      </c>
      <c r="F69" t="s">
        <v>19</v>
      </c>
      <c r="G69" t="s">
        <v>420</v>
      </c>
      <c r="H69" t="s">
        <v>421</v>
      </c>
      <c r="I69" t="s">
        <v>422</v>
      </c>
      <c r="J69" t="s">
        <v>423</v>
      </c>
      <c r="K69" t="s">
        <v>175</v>
      </c>
      <c r="L69" t="s">
        <v>24</v>
      </c>
      <c r="M69" t="s">
        <v>424</v>
      </c>
      <c r="N69" t="s">
        <v>425</v>
      </c>
      <c r="O69" t="s">
        <v>27</v>
      </c>
      <c r="P69" t="s">
        <v>178</v>
      </c>
      <c r="Q69" t="str">
        <f t="shared" si="1"/>
        <v>1864</v>
      </c>
    </row>
    <row r="70" spans="1:17" x14ac:dyDescent="0.25">
      <c r="A70">
        <v>1912</v>
      </c>
      <c r="B70" t="s">
        <v>16</v>
      </c>
      <c r="C70" t="s">
        <v>426</v>
      </c>
      <c r="D70" t="s">
        <v>427</v>
      </c>
      <c r="E70" s="1">
        <v>44228</v>
      </c>
      <c r="F70" t="s">
        <v>19</v>
      </c>
      <c r="G70" t="s">
        <v>428</v>
      </c>
      <c r="H70" t="s">
        <v>429</v>
      </c>
      <c r="I70" t="s">
        <v>430</v>
      </c>
      <c r="J70" t="s">
        <v>35</v>
      </c>
      <c r="K70" t="s">
        <v>35</v>
      </c>
      <c r="L70" t="s">
        <v>24</v>
      </c>
      <c r="M70" t="s">
        <v>431</v>
      </c>
      <c r="N70" t="s">
        <v>432</v>
      </c>
      <c r="O70" t="s">
        <v>35</v>
      </c>
      <c r="P70" t="s">
        <v>37</v>
      </c>
      <c r="Q70" t="str">
        <f t="shared" si="1"/>
        <v>1854</v>
      </c>
    </row>
    <row r="71" spans="1:17" x14ac:dyDescent="0.25">
      <c r="A71">
        <v>1912</v>
      </c>
      <c r="B71" t="s">
        <v>16</v>
      </c>
      <c r="C71" t="s">
        <v>426</v>
      </c>
      <c r="D71" t="s">
        <v>433</v>
      </c>
      <c r="E71" s="1">
        <v>44228</v>
      </c>
      <c r="F71" t="s">
        <v>19</v>
      </c>
      <c r="G71" t="s">
        <v>434</v>
      </c>
      <c r="H71" t="s">
        <v>435</v>
      </c>
      <c r="I71" t="s">
        <v>436</v>
      </c>
      <c r="J71" t="s">
        <v>35</v>
      </c>
      <c r="K71" t="s">
        <v>35</v>
      </c>
      <c r="L71" t="s">
        <v>24</v>
      </c>
      <c r="M71" t="s">
        <v>437</v>
      </c>
      <c r="N71" t="s">
        <v>438</v>
      </c>
      <c r="O71" t="s">
        <v>35</v>
      </c>
      <c r="P71" t="s">
        <v>37</v>
      </c>
      <c r="Q71" t="str">
        <f t="shared" si="1"/>
        <v>1871</v>
      </c>
    </row>
    <row r="72" spans="1:17" x14ac:dyDescent="0.25">
      <c r="A72">
        <v>1912</v>
      </c>
      <c r="B72" t="s">
        <v>29</v>
      </c>
      <c r="C72" t="s">
        <v>439</v>
      </c>
      <c r="D72" t="s">
        <v>440</v>
      </c>
      <c r="E72" s="1">
        <v>44197</v>
      </c>
      <c r="F72" t="s">
        <v>19</v>
      </c>
      <c r="G72" t="s">
        <v>441</v>
      </c>
      <c r="H72" t="s">
        <v>442</v>
      </c>
      <c r="I72" t="s">
        <v>443</v>
      </c>
      <c r="J72" t="s">
        <v>64</v>
      </c>
      <c r="K72" t="s">
        <v>27</v>
      </c>
      <c r="L72" t="s">
        <v>24</v>
      </c>
      <c r="M72" t="s">
        <v>36</v>
      </c>
      <c r="N72" t="s">
        <v>36</v>
      </c>
      <c r="O72" t="s">
        <v>36</v>
      </c>
      <c r="P72" t="s">
        <v>67</v>
      </c>
      <c r="Q72" t="str">
        <f t="shared" si="1"/>
        <v>1862</v>
      </c>
    </row>
    <row r="73" spans="1:17" x14ac:dyDescent="0.25">
      <c r="A73">
        <v>1912</v>
      </c>
      <c r="B73" t="s">
        <v>38</v>
      </c>
      <c r="C73" t="s">
        <v>444</v>
      </c>
      <c r="D73" t="s">
        <v>445</v>
      </c>
      <c r="E73" s="1">
        <v>44197</v>
      </c>
      <c r="F73" t="s">
        <v>19</v>
      </c>
      <c r="G73" t="s">
        <v>446</v>
      </c>
      <c r="H73" t="s">
        <v>447</v>
      </c>
      <c r="I73" t="s">
        <v>448</v>
      </c>
      <c r="J73" t="s">
        <v>35</v>
      </c>
      <c r="K73" t="s">
        <v>35</v>
      </c>
      <c r="L73" t="s">
        <v>24</v>
      </c>
      <c r="M73" t="s">
        <v>449</v>
      </c>
      <c r="N73" t="s">
        <v>247</v>
      </c>
      <c r="O73" t="s">
        <v>248</v>
      </c>
      <c r="P73" t="s">
        <v>37</v>
      </c>
      <c r="Q73" t="str">
        <f t="shared" si="1"/>
        <v>1873</v>
      </c>
    </row>
    <row r="74" spans="1:17" x14ac:dyDescent="0.25">
      <c r="A74">
        <v>1912</v>
      </c>
      <c r="B74" t="s">
        <v>49</v>
      </c>
      <c r="C74" t="s">
        <v>450</v>
      </c>
      <c r="D74" t="s">
        <v>36</v>
      </c>
      <c r="E74" s="1">
        <v>44197</v>
      </c>
      <c r="F74" t="s">
        <v>19</v>
      </c>
      <c r="G74" t="s">
        <v>451</v>
      </c>
      <c r="H74" t="s">
        <v>452</v>
      </c>
      <c r="I74" t="s">
        <v>453</v>
      </c>
      <c r="J74" t="s">
        <v>248</v>
      </c>
      <c r="K74" t="s">
        <v>248</v>
      </c>
      <c r="L74" t="s">
        <v>24</v>
      </c>
      <c r="M74" t="s">
        <v>36</v>
      </c>
      <c r="N74" t="s">
        <v>36</v>
      </c>
      <c r="O74" t="s">
        <v>36</v>
      </c>
      <c r="P74" t="s">
        <v>249</v>
      </c>
      <c r="Q74" t="str">
        <f t="shared" si="1"/>
        <v>1845</v>
      </c>
    </row>
    <row r="75" spans="1:17" x14ac:dyDescent="0.25">
      <c r="A75">
        <v>1912</v>
      </c>
      <c r="B75" t="s">
        <v>58</v>
      </c>
      <c r="C75" t="s">
        <v>454</v>
      </c>
      <c r="D75" t="s">
        <v>455</v>
      </c>
      <c r="E75" s="1">
        <v>44197</v>
      </c>
      <c r="F75" t="s">
        <v>19</v>
      </c>
      <c r="G75" t="s">
        <v>456</v>
      </c>
      <c r="H75" t="s">
        <v>457</v>
      </c>
      <c r="I75" t="s">
        <v>458</v>
      </c>
      <c r="J75" t="s">
        <v>112</v>
      </c>
      <c r="K75" t="s">
        <v>112</v>
      </c>
      <c r="L75" t="s">
        <v>24</v>
      </c>
      <c r="M75" t="s">
        <v>459</v>
      </c>
      <c r="N75" t="s">
        <v>460</v>
      </c>
      <c r="O75" t="s">
        <v>112</v>
      </c>
      <c r="P75" t="s">
        <v>115</v>
      </c>
      <c r="Q75" t="str">
        <f t="shared" si="1"/>
        <v>1869</v>
      </c>
    </row>
    <row r="76" spans="1:17" x14ac:dyDescent="0.25">
      <c r="A76">
        <v>1913</v>
      </c>
      <c r="B76" t="s">
        <v>16</v>
      </c>
      <c r="C76" t="s">
        <v>461</v>
      </c>
      <c r="D76" t="s">
        <v>462</v>
      </c>
      <c r="E76" s="1">
        <v>44197</v>
      </c>
      <c r="F76" t="s">
        <v>19</v>
      </c>
      <c r="G76" t="s">
        <v>463</v>
      </c>
      <c r="H76" t="s">
        <v>464</v>
      </c>
      <c r="I76" t="s">
        <v>465</v>
      </c>
      <c r="J76" t="s">
        <v>35</v>
      </c>
      <c r="K76" t="s">
        <v>35</v>
      </c>
      <c r="L76" t="s">
        <v>24</v>
      </c>
      <c r="M76" t="s">
        <v>466</v>
      </c>
      <c r="N76" t="s">
        <v>467</v>
      </c>
      <c r="O76" t="s">
        <v>56</v>
      </c>
      <c r="P76" t="s">
        <v>37</v>
      </c>
      <c r="Q76" t="str">
        <f t="shared" si="1"/>
        <v>1866</v>
      </c>
    </row>
    <row r="77" spans="1:17" x14ac:dyDescent="0.25">
      <c r="A77">
        <v>1913</v>
      </c>
      <c r="B77" t="s">
        <v>29</v>
      </c>
      <c r="C77" t="s">
        <v>468</v>
      </c>
      <c r="D77" t="s">
        <v>469</v>
      </c>
      <c r="E77" s="1">
        <v>44197</v>
      </c>
      <c r="F77" t="s">
        <v>19</v>
      </c>
      <c r="G77" t="s">
        <v>470</v>
      </c>
      <c r="H77" t="s">
        <v>471</v>
      </c>
      <c r="I77" t="s">
        <v>472</v>
      </c>
      <c r="J77" t="s">
        <v>84</v>
      </c>
      <c r="K77" t="s">
        <v>84</v>
      </c>
      <c r="L77" t="s">
        <v>24</v>
      </c>
      <c r="M77" t="s">
        <v>36</v>
      </c>
      <c r="N77" t="s">
        <v>36</v>
      </c>
      <c r="O77" t="s">
        <v>36</v>
      </c>
      <c r="P77" t="s">
        <v>88</v>
      </c>
      <c r="Q77" t="str">
        <f t="shared" si="1"/>
        <v>1861</v>
      </c>
    </row>
    <row r="78" spans="1:17" x14ac:dyDescent="0.25">
      <c r="A78">
        <v>1913</v>
      </c>
      <c r="B78" t="s">
        <v>38</v>
      </c>
      <c r="C78" t="s">
        <v>473</v>
      </c>
      <c r="D78" t="s">
        <v>474</v>
      </c>
      <c r="E78" s="1">
        <v>44197</v>
      </c>
      <c r="F78" t="s">
        <v>19</v>
      </c>
      <c r="G78" t="s">
        <v>475</v>
      </c>
      <c r="H78" t="s">
        <v>476</v>
      </c>
      <c r="I78" t="s">
        <v>34</v>
      </c>
      <c r="J78" t="s">
        <v>35</v>
      </c>
      <c r="K78" t="s">
        <v>35</v>
      </c>
      <c r="L78" t="s">
        <v>24</v>
      </c>
      <c r="M78" t="s">
        <v>224</v>
      </c>
      <c r="N78" t="s">
        <v>34</v>
      </c>
      <c r="O78" t="s">
        <v>35</v>
      </c>
      <c r="P78" t="s">
        <v>37</v>
      </c>
      <c r="Q78" t="str">
        <f t="shared" si="1"/>
        <v>1850</v>
      </c>
    </row>
    <row r="79" spans="1:17" x14ac:dyDescent="0.25">
      <c r="A79">
        <v>1913</v>
      </c>
      <c r="B79" t="s">
        <v>49</v>
      </c>
      <c r="C79" t="s">
        <v>477</v>
      </c>
      <c r="D79" t="s">
        <v>36</v>
      </c>
      <c r="E79" s="1">
        <v>44197</v>
      </c>
      <c r="F79" t="s">
        <v>19</v>
      </c>
      <c r="G79" t="s">
        <v>478</v>
      </c>
      <c r="H79" t="s">
        <v>479</v>
      </c>
      <c r="I79" t="s">
        <v>480</v>
      </c>
      <c r="J79" t="s">
        <v>355</v>
      </c>
      <c r="K79" t="s">
        <v>355</v>
      </c>
      <c r="L79" t="s">
        <v>24</v>
      </c>
      <c r="M79" t="s">
        <v>36</v>
      </c>
      <c r="N79" t="s">
        <v>36</v>
      </c>
      <c r="O79" t="s">
        <v>36</v>
      </c>
      <c r="P79" t="s">
        <v>356</v>
      </c>
      <c r="Q79" t="str">
        <f t="shared" si="1"/>
        <v>1854</v>
      </c>
    </row>
    <row r="80" spans="1:17" x14ac:dyDescent="0.25">
      <c r="A80">
        <v>1913</v>
      </c>
      <c r="B80" t="s">
        <v>58</v>
      </c>
      <c r="C80" t="s">
        <v>481</v>
      </c>
      <c r="D80" t="s">
        <v>482</v>
      </c>
      <c r="E80" s="1">
        <v>44197</v>
      </c>
      <c r="F80" t="s">
        <v>19</v>
      </c>
      <c r="G80" t="s">
        <v>483</v>
      </c>
      <c r="H80" t="s">
        <v>484</v>
      </c>
      <c r="I80" t="s">
        <v>485</v>
      </c>
      <c r="J80" t="s">
        <v>23</v>
      </c>
      <c r="K80" t="s">
        <v>23</v>
      </c>
      <c r="L80" t="s">
        <v>24</v>
      </c>
      <c r="M80" t="s">
        <v>100</v>
      </c>
      <c r="N80" t="s">
        <v>101</v>
      </c>
      <c r="O80" t="s">
        <v>23</v>
      </c>
      <c r="P80" t="s">
        <v>28</v>
      </c>
      <c r="Q80" t="str">
        <f t="shared" si="1"/>
        <v>1853</v>
      </c>
    </row>
    <row r="81" spans="1:17" x14ac:dyDescent="0.25">
      <c r="A81">
        <v>1914</v>
      </c>
      <c r="B81" t="s">
        <v>16</v>
      </c>
      <c r="C81" t="s">
        <v>486</v>
      </c>
      <c r="D81" t="s">
        <v>487</v>
      </c>
      <c r="E81" s="1">
        <v>44197</v>
      </c>
      <c r="F81" t="s">
        <v>19</v>
      </c>
      <c r="G81" t="s">
        <v>488</v>
      </c>
      <c r="H81" t="s">
        <v>489</v>
      </c>
      <c r="I81" t="s">
        <v>490</v>
      </c>
      <c r="J81" t="s">
        <v>248</v>
      </c>
      <c r="K81" t="s">
        <v>248</v>
      </c>
      <c r="L81" t="s">
        <v>24</v>
      </c>
      <c r="M81" t="s">
        <v>491</v>
      </c>
      <c r="N81" t="s">
        <v>492</v>
      </c>
      <c r="O81" t="s">
        <v>248</v>
      </c>
      <c r="P81" t="s">
        <v>249</v>
      </c>
      <c r="Q81" t="str">
        <f t="shared" si="1"/>
        <v>1868</v>
      </c>
    </row>
    <row r="82" spans="1:17" x14ac:dyDescent="0.25">
      <c r="A82">
        <v>1914</v>
      </c>
      <c r="B82" t="s">
        <v>38</v>
      </c>
      <c r="C82" t="s">
        <v>493</v>
      </c>
      <c r="D82" t="s">
        <v>494</v>
      </c>
      <c r="E82" s="1">
        <v>44197</v>
      </c>
      <c r="F82" t="s">
        <v>19</v>
      </c>
      <c r="G82" t="s">
        <v>495</v>
      </c>
      <c r="H82" t="s">
        <v>496</v>
      </c>
      <c r="I82" t="s">
        <v>413</v>
      </c>
      <c r="J82" t="s">
        <v>414</v>
      </c>
      <c r="K82" t="s">
        <v>414</v>
      </c>
      <c r="L82" t="s">
        <v>24</v>
      </c>
      <c r="M82" t="s">
        <v>497</v>
      </c>
      <c r="N82" t="s">
        <v>413</v>
      </c>
      <c r="O82" t="s">
        <v>414</v>
      </c>
      <c r="P82" t="s">
        <v>415</v>
      </c>
      <c r="Q82" t="str">
        <f t="shared" si="1"/>
        <v>1876</v>
      </c>
    </row>
    <row r="83" spans="1:17" x14ac:dyDescent="0.25">
      <c r="A83">
        <v>1914</v>
      </c>
      <c r="B83" t="s">
        <v>58</v>
      </c>
      <c r="C83" t="s">
        <v>498</v>
      </c>
      <c r="D83" t="s">
        <v>499</v>
      </c>
      <c r="E83" s="1">
        <v>44197</v>
      </c>
      <c r="F83" t="s">
        <v>19</v>
      </c>
      <c r="G83" t="s">
        <v>500</v>
      </c>
      <c r="H83" t="s">
        <v>501</v>
      </c>
      <c r="I83" t="s">
        <v>502</v>
      </c>
      <c r="J83" t="s">
        <v>27</v>
      </c>
      <c r="K83" t="s">
        <v>27</v>
      </c>
      <c r="L83" t="s">
        <v>24</v>
      </c>
      <c r="M83" t="s">
        <v>503</v>
      </c>
      <c r="N83" t="s">
        <v>504</v>
      </c>
      <c r="O83" t="s">
        <v>27</v>
      </c>
      <c r="P83" t="s">
        <v>67</v>
      </c>
      <c r="Q83" t="str">
        <f t="shared" si="1"/>
        <v>1879</v>
      </c>
    </row>
    <row r="84" spans="1:17" x14ac:dyDescent="0.25">
      <c r="A84">
        <v>1915</v>
      </c>
      <c r="B84" t="s">
        <v>16</v>
      </c>
      <c r="C84" t="s">
        <v>505</v>
      </c>
      <c r="D84" t="s">
        <v>506</v>
      </c>
      <c r="E84" s="1">
        <v>44197</v>
      </c>
      <c r="F84" t="s">
        <v>19</v>
      </c>
      <c r="G84" t="s">
        <v>507</v>
      </c>
      <c r="H84" t="s">
        <v>508</v>
      </c>
      <c r="I84" t="s">
        <v>509</v>
      </c>
      <c r="J84" t="s">
        <v>27</v>
      </c>
      <c r="K84" t="s">
        <v>27</v>
      </c>
      <c r="L84" t="s">
        <v>24</v>
      </c>
      <c r="M84" t="s">
        <v>65</v>
      </c>
      <c r="N84" t="s">
        <v>66</v>
      </c>
      <c r="O84" t="s">
        <v>27</v>
      </c>
      <c r="P84" t="s">
        <v>67</v>
      </c>
      <c r="Q84" t="str">
        <f t="shared" si="1"/>
        <v>1872</v>
      </c>
    </row>
    <row r="85" spans="1:17" x14ac:dyDescent="0.25">
      <c r="A85">
        <v>1915</v>
      </c>
      <c r="B85" t="s">
        <v>29</v>
      </c>
      <c r="C85" t="s">
        <v>510</v>
      </c>
      <c r="D85" t="s">
        <v>511</v>
      </c>
      <c r="E85" s="1">
        <v>44197</v>
      </c>
      <c r="F85" t="s">
        <v>19</v>
      </c>
      <c r="G85" t="s">
        <v>512</v>
      </c>
      <c r="H85" t="s">
        <v>513</v>
      </c>
      <c r="I85" t="s">
        <v>514</v>
      </c>
      <c r="J85" t="s">
        <v>35</v>
      </c>
      <c r="K85" t="s">
        <v>35</v>
      </c>
      <c r="L85" t="s">
        <v>24</v>
      </c>
      <c r="M85" t="s">
        <v>36</v>
      </c>
      <c r="N85" t="s">
        <v>36</v>
      </c>
      <c r="O85" t="s">
        <v>36</v>
      </c>
      <c r="P85" t="s">
        <v>37</v>
      </c>
      <c r="Q85" t="str">
        <f t="shared" si="1"/>
        <v>1866</v>
      </c>
    </row>
    <row r="86" spans="1:17" x14ac:dyDescent="0.25">
      <c r="A86">
        <v>1915</v>
      </c>
      <c r="B86" t="s">
        <v>58</v>
      </c>
      <c r="C86" t="s">
        <v>515</v>
      </c>
      <c r="D86" t="s">
        <v>516</v>
      </c>
      <c r="E86" s="1">
        <v>44228</v>
      </c>
      <c r="F86" t="s">
        <v>19</v>
      </c>
      <c r="G86" t="s">
        <v>517</v>
      </c>
      <c r="H86" t="s">
        <v>518</v>
      </c>
      <c r="I86" t="s">
        <v>519</v>
      </c>
      <c r="J86" t="s">
        <v>87</v>
      </c>
      <c r="K86" t="s">
        <v>87</v>
      </c>
      <c r="L86" t="s">
        <v>24</v>
      </c>
      <c r="M86" t="s">
        <v>85</v>
      </c>
      <c r="N86" t="s">
        <v>158</v>
      </c>
      <c r="O86" t="s">
        <v>87</v>
      </c>
      <c r="P86" t="s">
        <v>137</v>
      </c>
      <c r="Q86" t="str">
        <f t="shared" si="1"/>
        <v>1862</v>
      </c>
    </row>
    <row r="87" spans="1:17" x14ac:dyDescent="0.25">
      <c r="A87">
        <v>1915</v>
      </c>
      <c r="B87" t="s">
        <v>58</v>
      </c>
      <c r="C87" t="s">
        <v>515</v>
      </c>
      <c r="D87" t="s">
        <v>516</v>
      </c>
      <c r="E87" s="1">
        <v>44228</v>
      </c>
      <c r="F87" t="s">
        <v>19</v>
      </c>
      <c r="G87" t="s">
        <v>520</v>
      </c>
      <c r="H87" t="s">
        <v>521</v>
      </c>
      <c r="I87" t="s">
        <v>522</v>
      </c>
      <c r="J87" t="s">
        <v>523</v>
      </c>
      <c r="K87" t="s">
        <v>523</v>
      </c>
      <c r="L87" t="s">
        <v>24</v>
      </c>
      <c r="M87" t="s">
        <v>294</v>
      </c>
      <c r="N87" t="s">
        <v>295</v>
      </c>
      <c r="O87" t="s">
        <v>87</v>
      </c>
      <c r="P87" t="s">
        <v>524</v>
      </c>
      <c r="Q87" t="str">
        <f t="shared" si="1"/>
        <v>1890</v>
      </c>
    </row>
    <row r="88" spans="1:17" x14ac:dyDescent="0.25">
      <c r="A88">
        <v>1916</v>
      </c>
      <c r="B88" t="s">
        <v>29</v>
      </c>
      <c r="C88" t="s">
        <v>525</v>
      </c>
      <c r="D88" t="s">
        <v>526</v>
      </c>
      <c r="E88" s="1">
        <v>44197</v>
      </c>
      <c r="F88" t="s">
        <v>19</v>
      </c>
      <c r="G88" t="s">
        <v>527</v>
      </c>
      <c r="H88" t="s">
        <v>528</v>
      </c>
      <c r="I88" t="s">
        <v>529</v>
      </c>
      <c r="J88" t="s">
        <v>112</v>
      </c>
      <c r="K88" t="s">
        <v>112</v>
      </c>
      <c r="L88" t="s">
        <v>24</v>
      </c>
      <c r="M88" t="s">
        <v>36</v>
      </c>
      <c r="N88" t="s">
        <v>36</v>
      </c>
      <c r="O88" t="s">
        <v>36</v>
      </c>
      <c r="P88" t="s">
        <v>115</v>
      </c>
      <c r="Q88" t="str">
        <f t="shared" si="1"/>
        <v>1859</v>
      </c>
    </row>
    <row r="89" spans="1:17" x14ac:dyDescent="0.25">
      <c r="A89">
        <v>1917</v>
      </c>
      <c r="B89" t="s">
        <v>29</v>
      </c>
      <c r="C89" t="s">
        <v>530</v>
      </c>
      <c r="D89" t="s">
        <v>531</v>
      </c>
      <c r="E89" s="1">
        <v>44228</v>
      </c>
      <c r="F89" t="s">
        <v>19</v>
      </c>
      <c r="G89" t="s">
        <v>532</v>
      </c>
      <c r="H89" t="s">
        <v>533</v>
      </c>
      <c r="I89" t="s">
        <v>534</v>
      </c>
      <c r="J89" t="s">
        <v>129</v>
      </c>
      <c r="K89" t="s">
        <v>129</v>
      </c>
      <c r="L89" t="s">
        <v>24</v>
      </c>
      <c r="M89" t="s">
        <v>36</v>
      </c>
      <c r="N89" t="s">
        <v>36</v>
      </c>
      <c r="O89" t="s">
        <v>36</v>
      </c>
      <c r="P89" t="s">
        <v>132</v>
      </c>
      <c r="Q89" t="str">
        <f t="shared" si="1"/>
        <v>1857</v>
      </c>
    </row>
    <row r="90" spans="1:17" x14ac:dyDescent="0.25">
      <c r="A90">
        <v>1917</v>
      </c>
      <c r="B90" t="s">
        <v>29</v>
      </c>
      <c r="C90" t="s">
        <v>530</v>
      </c>
      <c r="D90" t="s">
        <v>535</v>
      </c>
      <c r="E90" s="1">
        <v>44228</v>
      </c>
      <c r="F90" t="s">
        <v>19</v>
      </c>
      <c r="G90" t="s">
        <v>536</v>
      </c>
      <c r="H90" t="s">
        <v>537</v>
      </c>
      <c r="I90" t="s">
        <v>538</v>
      </c>
      <c r="J90" t="s">
        <v>129</v>
      </c>
      <c r="K90" t="s">
        <v>129</v>
      </c>
      <c r="L90" t="s">
        <v>24</v>
      </c>
      <c r="M90" t="s">
        <v>36</v>
      </c>
      <c r="N90" t="s">
        <v>36</v>
      </c>
      <c r="O90" t="s">
        <v>36</v>
      </c>
      <c r="P90" t="s">
        <v>132</v>
      </c>
      <c r="Q90" t="str">
        <f t="shared" si="1"/>
        <v>1857</v>
      </c>
    </row>
    <row r="91" spans="1:17" x14ac:dyDescent="0.25">
      <c r="A91">
        <v>1917</v>
      </c>
      <c r="B91" t="s">
        <v>49</v>
      </c>
      <c r="C91" t="s">
        <v>539</v>
      </c>
      <c r="D91" t="s">
        <v>36</v>
      </c>
      <c r="E91" s="1">
        <v>44197</v>
      </c>
      <c r="F91" t="s">
        <v>180</v>
      </c>
      <c r="G91" t="s">
        <v>540</v>
      </c>
      <c r="H91" t="s">
        <v>36</v>
      </c>
      <c r="I91" t="s">
        <v>36</v>
      </c>
      <c r="J91" t="s">
        <v>36</v>
      </c>
      <c r="K91" t="s">
        <v>36</v>
      </c>
      <c r="L91" t="s">
        <v>36</v>
      </c>
      <c r="M91" t="s">
        <v>36</v>
      </c>
      <c r="N91" t="s">
        <v>36</v>
      </c>
      <c r="O91" t="s">
        <v>36</v>
      </c>
      <c r="Q91">
        <f>IF(LEFT(H91,4)="NA",0)</f>
        <v>0</v>
      </c>
    </row>
    <row r="92" spans="1:17" x14ac:dyDescent="0.25">
      <c r="A92">
        <v>1917</v>
      </c>
      <c r="B92" t="s">
        <v>58</v>
      </c>
      <c r="C92" t="s">
        <v>541</v>
      </c>
      <c r="D92" t="s">
        <v>542</v>
      </c>
      <c r="E92" s="1">
        <v>44197</v>
      </c>
      <c r="F92" t="s">
        <v>19</v>
      </c>
      <c r="G92" t="s">
        <v>543</v>
      </c>
      <c r="H92" t="s">
        <v>544</v>
      </c>
      <c r="I92" t="s">
        <v>545</v>
      </c>
      <c r="J92" t="s">
        <v>87</v>
      </c>
      <c r="K92" t="s">
        <v>87</v>
      </c>
      <c r="L92" t="s">
        <v>24</v>
      </c>
      <c r="M92" t="s">
        <v>546</v>
      </c>
      <c r="N92" t="s">
        <v>547</v>
      </c>
      <c r="O92" t="s">
        <v>87</v>
      </c>
      <c r="P92" t="s">
        <v>137</v>
      </c>
      <c r="Q92" t="str">
        <f t="shared" si="1"/>
        <v>1877</v>
      </c>
    </row>
    <row r="93" spans="1:17" x14ac:dyDescent="0.25">
      <c r="A93">
        <v>1918</v>
      </c>
      <c r="B93" t="s">
        <v>16</v>
      </c>
      <c r="C93" t="s">
        <v>548</v>
      </c>
      <c r="D93" t="s">
        <v>549</v>
      </c>
      <c r="E93" s="1">
        <v>44197</v>
      </c>
      <c r="F93" t="s">
        <v>19</v>
      </c>
      <c r="G93" t="s">
        <v>550</v>
      </c>
      <c r="H93" t="s">
        <v>551</v>
      </c>
      <c r="I93" t="s">
        <v>552</v>
      </c>
      <c r="J93" t="s">
        <v>44</v>
      </c>
      <c r="K93" t="s">
        <v>45</v>
      </c>
      <c r="L93" t="s">
        <v>24</v>
      </c>
      <c r="M93" t="s">
        <v>553</v>
      </c>
      <c r="N93" t="s">
        <v>554</v>
      </c>
      <c r="O93" t="s">
        <v>27</v>
      </c>
      <c r="P93" t="s">
        <v>48</v>
      </c>
      <c r="Q93" t="str">
        <f t="shared" si="1"/>
        <v>1868</v>
      </c>
    </row>
    <row r="94" spans="1:17" x14ac:dyDescent="0.25">
      <c r="A94">
        <v>1918</v>
      </c>
      <c r="B94" t="s">
        <v>58</v>
      </c>
      <c r="C94" t="s">
        <v>555</v>
      </c>
      <c r="D94" t="s">
        <v>556</v>
      </c>
      <c r="E94" s="1">
        <v>44197</v>
      </c>
      <c r="F94" t="s">
        <v>19</v>
      </c>
      <c r="G94" t="s">
        <v>557</v>
      </c>
      <c r="H94" t="s">
        <v>558</v>
      </c>
      <c r="I94" t="s">
        <v>218</v>
      </c>
      <c r="J94" t="s">
        <v>78</v>
      </c>
      <c r="K94" t="s">
        <v>27</v>
      </c>
      <c r="L94" t="s">
        <v>24</v>
      </c>
      <c r="M94" t="s">
        <v>25</v>
      </c>
      <c r="N94" t="s">
        <v>26</v>
      </c>
      <c r="O94" t="s">
        <v>27</v>
      </c>
      <c r="P94" t="s">
        <v>67</v>
      </c>
      <c r="Q94" t="str">
        <f t="shared" si="1"/>
        <v>1858</v>
      </c>
    </row>
    <row r="95" spans="1:17" x14ac:dyDescent="0.25">
      <c r="A95">
        <v>1919</v>
      </c>
      <c r="B95" t="s">
        <v>29</v>
      </c>
      <c r="C95" t="s">
        <v>559</v>
      </c>
      <c r="D95" t="s">
        <v>560</v>
      </c>
      <c r="E95" s="1">
        <v>44197</v>
      </c>
      <c r="F95" t="s">
        <v>19</v>
      </c>
      <c r="G95" t="s">
        <v>561</v>
      </c>
      <c r="H95" t="s">
        <v>562</v>
      </c>
      <c r="I95" t="s">
        <v>563</v>
      </c>
      <c r="J95" t="s">
        <v>56</v>
      </c>
      <c r="K95" t="s">
        <v>56</v>
      </c>
      <c r="L95" t="s">
        <v>24</v>
      </c>
      <c r="M95" t="s">
        <v>36</v>
      </c>
      <c r="N95" t="s">
        <v>36</v>
      </c>
      <c r="O95" t="s">
        <v>36</v>
      </c>
      <c r="P95" t="s">
        <v>57</v>
      </c>
      <c r="Q95" t="str">
        <f t="shared" si="1"/>
        <v>1845</v>
      </c>
    </row>
    <row r="96" spans="1:17" x14ac:dyDescent="0.25">
      <c r="A96">
        <v>1919</v>
      </c>
      <c r="B96" t="s">
        <v>38</v>
      </c>
      <c r="C96" t="s">
        <v>564</v>
      </c>
      <c r="D96" t="s">
        <v>565</v>
      </c>
      <c r="E96" s="1">
        <v>44197</v>
      </c>
      <c r="F96" t="s">
        <v>19</v>
      </c>
      <c r="G96" t="s">
        <v>566</v>
      </c>
      <c r="H96" t="s">
        <v>567</v>
      </c>
      <c r="I96" t="s">
        <v>568</v>
      </c>
      <c r="J96" t="s">
        <v>355</v>
      </c>
      <c r="K96" t="s">
        <v>355</v>
      </c>
      <c r="L96" t="s">
        <v>24</v>
      </c>
      <c r="M96" t="s">
        <v>569</v>
      </c>
      <c r="N96" t="s">
        <v>480</v>
      </c>
      <c r="O96" t="s">
        <v>355</v>
      </c>
      <c r="P96" t="s">
        <v>356</v>
      </c>
      <c r="Q96" t="str">
        <f t="shared" si="1"/>
        <v>1870</v>
      </c>
    </row>
    <row r="97" spans="1:17" x14ac:dyDescent="0.25">
      <c r="A97">
        <v>1919</v>
      </c>
      <c r="B97" t="s">
        <v>49</v>
      </c>
      <c r="C97" t="s">
        <v>570</v>
      </c>
      <c r="D97" t="s">
        <v>36</v>
      </c>
      <c r="E97" s="1">
        <v>44197</v>
      </c>
      <c r="F97" t="s">
        <v>19</v>
      </c>
      <c r="G97" t="s">
        <v>571</v>
      </c>
      <c r="H97" t="s">
        <v>572</v>
      </c>
      <c r="I97" t="s">
        <v>573</v>
      </c>
      <c r="J97" t="s">
        <v>248</v>
      </c>
      <c r="K97" t="s">
        <v>248</v>
      </c>
      <c r="L97" t="s">
        <v>24</v>
      </c>
      <c r="M97" t="s">
        <v>36</v>
      </c>
      <c r="N97" t="s">
        <v>36</v>
      </c>
      <c r="O97" t="s">
        <v>36</v>
      </c>
      <c r="P97" t="s">
        <v>249</v>
      </c>
      <c r="Q97" t="str">
        <f t="shared" si="1"/>
        <v>1856</v>
      </c>
    </row>
    <row r="98" spans="1:17" x14ac:dyDescent="0.25">
      <c r="A98">
        <v>1919</v>
      </c>
      <c r="B98" t="s">
        <v>58</v>
      </c>
      <c r="C98" t="s">
        <v>574</v>
      </c>
      <c r="D98" t="s">
        <v>575</v>
      </c>
      <c r="E98" s="1">
        <v>44197</v>
      </c>
      <c r="F98" t="s">
        <v>19</v>
      </c>
      <c r="G98" t="s">
        <v>576</v>
      </c>
      <c r="H98" t="s">
        <v>577</v>
      </c>
      <c r="I98" t="s">
        <v>578</v>
      </c>
      <c r="J98" t="s">
        <v>27</v>
      </c>
      <c r="K98" t="s">
        <v>27</v>
      </c>
      <c r="L98" t="s">
        <v>24</v>
      </c>
      <c r="M98" t="s">
        <v>579</v>
      </c>
      <c r="N98" t="s">
        <v>580</v>
      </c>
      <c r="O98" t="s">
        <v>27</v>
      </c>
      <c r="P98" t="s">
        <v>67</v>
      </c>
      <c r="Q98" t="str">
        <f t="shared" si="1"/>
        <v>1874</v>
      </c>
    </row>
    <row r="99" spans="1:17" x14ac:dyDescent="0.25">
      <c r="A99">
        <v>1920</v>
      </c>
      <c r="B99" t="s">
        <v>16</v>
      </c>
      <c r="C99" t="s">
        <v>581</v>
      </c>
      <c r="D99" t="s">
        <v>582</v>
      </c>
      <c r="E99" s="1">
        <v>44197</v>
      </c>
      <c r="F99" t="s">
        <v>19</v>
      </c>
      <c r="G99" t="s">
        <v>583</v>
      </c>
      <c r="H99" t="s">
        <v>584</v>
      </c>
      <c r="I99" t="s">
        <v>585</v>
      </c>
      <c r="J99" t="s">
        <v>64</v>
      </c>
      <c r="K99" t="s">
        <v>27</v>
      </c>
      <c r="L99" t="s">
        <v>24</v>
      </c>
      <c r="M99" t="s">
        <v>25</v>
      </c>
      <c r="N99" t="s">
        <v>26</v>
      </c>
      <c r="O99" t="s">
        <v>27</v>
      </c>
      <c r="P99" t="s">
        <v>67</v>
      </c>
      <c r="Q99" t="str">
        <f t="shared" si="1"/>
        <v>1864</v>
      </c>
    </row>
    <row r="100" spans="1:17" x14ac:dyDescent="0.25">
      <c r="A100">
        <v>1920</v>
      </c>
      <c r="B100" t="s">
        <v>29</v>
      </c>
      <c r="C100" t="s">
        <v>586</v>
      </c>
      <c r="D100" t="s">
        <v>587</v>
      </c>
      <c r="E100" s="1">
        <v>44197</v>
      </c>
      <c r="F100" t="s">
        <v>19</v>
      </c>
      <c r="G100" t="s">
        <v>588</v>
      </c>
      <c r="H100" t="s">
        <v>589</v>
      </c>
      <c r="I100" t="s">
        <v>590</v>
      </c>
      <c r="J100" t="s">
        <v>121</v>
      </c>
      <c r="K100" t="s">
        <v>121</v>
      </c>
      <c r="L100" t="s">
        <v>24</v>
      </c>
      <c r="M100" t="s">
        <v>36</v>
      </c>
      <c r="N100" t="s">
        <v>36</v>
      </c>
      <c r="O100" t="s">
        <v>36</v>
      </c>
      <c r="P100" t="s">
        <v>122</v>
      </c>
      <c r="Q100" t="str">
        <f t="shared" si="1"/>
        <v>1859</v>
      </c>
    </row>
    <row r="101" spans="1:17" x14ac:dyDescent="0.25">
      <c r="A101">
        <v>1920</v>
      </c>
      <c r="B101" t="s">
        <v>38</v>
      </c>
      <c r="C101" t="s">
        <v>591</v>
      </c>
      <c r="D101" t="s">
        <v>592</v>
      </c>
      <c r="E101" s="1">
        <v>44197</v>
      </c>
      <c r="F101" t="s">
        <v>19</v>
      </c>
      <c r="G101" t="s">
        <v>593</v>
      </c>
      <c r="H101" t="s">
        <v>594</v>
      </c>
      <c r="I101" t="s">
        <v>595</v>
      </c>
      <c r="J101" t="s">
        <v>129</v>
      </c>
      <c r="K101" t="s">
        <v>129</v>
      </c>
      <c r="L101" t="s">
        <v>24</v>
      </c>
      <c r="M101" t="s">
        <v>596</v>
      </c>
      <c r="N101" t="s">
        <v>131</v>
      </c>
      <c r="O101" t="s">
        <v>129</v>
      </c>
      <c r="P101" t="s">
        <v>132</v>
      </c>
      <c r="Q101" t="str">
        <f t="shared" si="1"/>
        <v>1874</v>
      </c>
    </row>
    <row r="102" spans="1:17" x14ac:dyDescent="0.25">
      <c r="A102">
        <v>1920</v>
      </c>
      <c r="B102" t="s">
        <v>49</v>
      </c>
      <c r="C102" t="s">
        <v>597</v>
      </c>
      <c r="D102" t="s">
        <v>36</v>
      </c>
      <c r="E102" s="1">
        <v>44197</v>
      </c>
      <c r="F102" t="s">
        <v>19</v>
      </c>
      <c r="G102" t="s">
        <v>598</v>
      </c>
      <c r="H102" t="s">
        <v>599</v>
      </c>
      <c r="I102" t="s">
        <v>34</v>
      </c>
      <c r="J102" t="s">
        <v>35</v>
      </c>
      <c r="K102" t="s">
        <v>35</v>
      </c>
      <c r="L102" t="s">
        <v>24</v>
      </c>
      <c r="M102" t="s">
        <v>36</v>
      </c>
      <c r="N102" t="s">
        <v>36</v>
      </c>
      <c r="O102" t="s">
        <v>36</v>
      </c>
      <c r="P102" t="s">
        <v>37</v>
      </c>
      <c r="Q102" t="str">
        <f t="shared" si="1"/>
        <v>1851</v>
      </c>
    </row>
    <row r="103" spans="1:17" x14ac:dyDescent="0.25">
      <c r="A103">
        <v>1920</v>
      </c>
      <c r="B103" t="s">
        <v>58</v>
      </c>
      <c r="C103" t="s">
        <v>600</v>
      </c>
      <c r="D103" t="s">
        <v>601</v>
      </c>
      <c r="E103" s="1">
        <v>44197</v>
      </c>
      <c r="F103" t="s">
        <v>19</v>
      </c>
      <c r="G103" t="s">
        <v>602</v>
      </c>
      <c r="H103" t="s">
        <v>603</v>
      </c>
      <c r="I103" t="s">
        <v>604</v>
      </c>
      <c r="J103" t="s">
        <v>56</v>
      </c>
      <c r="K103" t="s">
        <v>56</v>
      </c>
      <c r="L103" t="s">
        <v>24</v>
      </c>
      <c r="M103" t="s">
        <v>605</v>
      </c>
      <c r="N103" t="s">
        <v>606</v>
      </c>
      <c r="O103" t="s">
        <v>35</v>
      </c>
      <c r="P103" t="s">
        <v>57</v>
      </c>
      <c r="Q103" t="str">
        <f t="shared" si="1"/>
        <v>1861</v>
      </c>
    </row>
    <row r="104" spans="1:17" x14ac:dyDescent="0.25">
      <c r="A104">
        <v>1921</v>
      </c>
      <c r="B104" t="s">
        <v>16</v>
      </c>
      <c r="C104" t="s">
        <v>607</v>
      </c>
      <c r="D104" t="s">
        <v>608</v>
      </c>
      <c r="E104" s="1">
        <v>44197</v>
      </c>
      <c r="F104" t="s">
        <v>19</v>
      </c>
      <c r="G104" t="s">
        <v>609</v>
      </c>
      <c r="H104" t="s">
        <v>610</v>
      </c>
      <c r="I104" t="s">
        <v>611</v>
      </c>
      <c r="J104" t="s">
        <v>87</v>
      </c>
      <c r="K104" t="s">
        <v>87</v>
      </c>
      <c r="L104" t="s">
        <v>24</v>
      </c>
      <c r="M104" t="s">
        <v>612</v>
      </c>
      <c r="N104" t="s">
        <v>613</v>
      </c>
      <c r="O104" t="s">
        <v>87</v>
      </c>
      <c r="P104" t="s">
        <v>137</v>
      </c>
      <c r="Q104" t="str">
        <f t="shared" si="1"/>
        <v>1877</v>
      </c>
    </row>
    <row r="105" spans="1:17" x14ac:dyDescent="0.25">
      <c r="A105">
        <v>1921</v>
      </c>
      <c r="B105" t="s">
        <v>29</v>
      </c>
      <c r="C105" t="s">
        <v>614</v>
      </c>
      <c r="D105" t="s">
        <v>615</v>
      </c>
      <c r="E105" s="1">
        <v>44197</v>
      </c>
      <c r="F105" t="s">
        <v>19</v>
      </c>
      <c r="G105" t="s">
        <v>616</v>
      </c>
      <c r="H105" t="s">
        <v>617</v>
      </c>
      <c r="I105" t="s">
        <v>34</v>
      </c>
      <c r="J105" t="s">
        <v>35</v>
      </c>
      <c r="K105" t="s">
        <v>35</v>
      </c>
      <c r="L105" t="s">
        <v>24</v>
      </c>
      <c r="M105" t="s">
        <v>36</v>
      </c>
      <c r="N105" t="s">
        <v>36</v>
      </c>
      <c r="O105" t="s">
        <v>36</v>
      </c>
      <c r="P105" t="s">
        <v>37</v>
      </c>
      <c r="Q105" t="str">
        <f t="shared" si="1"/>
        <v>1844</v>
      </c>
    </row>
    <row r="106" spans="1:17" x14ac:dyDescent="0.25">
      <c r="A106">
        <v>1921</v>
      </c>
      <c r="B106" t="s">
        <v>49</v>
      </c>
      <c r="C106" t="s">
        <v>618</v>
      </c>
      <c r="D106" t="s">
        <v>36</v>
      </c>
      <c r="E106" s="1">
        <v>44228</v>
      </c>
      <c r="F106" t="s">
        <v>19</v>
      </c>
      <c r="G106" t="s">
        <v>619</v>
      </c>
      <c r="H106" t="s">
        <v>620</v>
      </c>
      <c r="I106" t="s">
        <v>621</v>
      </c>
      <c r="J106" t="s">
        <v>121</v>
      </c>
      <c r="K106" t="s">
        <v>121</v>
      </c>
      <c r="L106" t="s">
        <v>24</v>
      </c>
      <c r="M106" t="s">
        <v>36</v>
      </c>
      <c r="N106" t="s">
        <v>36</v>
      </c>
      <c r="O106" t="s">
        <v>36</v>
      </c>
      <c r="P106" t="s">
        <v>122</v>
      </c>
      <c r="Q106" t="str">
        <f t="shared" si="1"/>
        <v>1869</v>
      </c>
    </row>
    <row r="107" spans="1:17" x14ac:dyDescent="0.25">
      <c r="A107">
        <v>1921</v>
      </c>
      <c r="B107" t="s">
        <v>49</v>
      </c>
      <c r="C107" t="s">
        <v>618</v>
      </c>
      <c r="D107" t="s">
        <v>36</v>
      </c>
      <c r="E107" s="1">
        <v>44228</v>
      </c>
      <c r="F107" t="s">
        <v>19</v>
      </c>
      <c r="G107" t="s">
        <v>622</v>
      </c>
      <c r="H107" t="s">
        <v>623</v>
      </c>
      <c r="I107" t="s">
        <v>114</v>
      </c>
      <c r="J107" t="s">
        <v>112</v>
      </c>
      <c r="K107" t="s">
        <v>112</v>
      </c>
      <c r="L107" t="s">
        <v>24</v>
      </c>
      <c r="M107" t="s">
        <v>36</v>
      </c>
      <c r="N107" t="s">
        <v>36</v>
      </c>
      <c r="O107" t="s">
        <v>36</v>
      </c>
      <c r="P107" t="s">
        <v>115</v>
      </c>
      <c r="Q107" t="str">
        <f t="shared" si="1"/>
        <v>1860</v>
      </c>
    </row>
    <row r="108" spans="1:17" x14ac:dyDescent="0.25">
      <c r="A108">
        <v>1921</v>
      </c>
      <c r="B108" t="s">
        <v>58</v>
      </c>
      <c r="C108" t="s">
        <v>624</v>
      </c>
      <c r="D108" t="s">
        <v>625</v>
      </c>
      <c r="E108" s="1">
        <v>44197</v>
      </c>
      <c r="F108" t="s">
        <v>19</v>
      </c>
      <c r="G108" t="s">
        <v>626</v>
      </c>
      <c r="H108" t="s">
        <v>627</v>
      </c>
      <c r="I108" t="s">
        <v>628</v>
      </c>
      <c r="J108" t="s">
        <v>27</v>
      </c>
      <c r="K108" t="s">
        <v>27</v>
      </c>
      <c r="L108" t="s">
        <v>24</v>
      </c>
      <c r="M108" t="s">
        <v>629</v>
      </c>
      <c r="N108" t="s">
        <v>26</v>
      </c>
      <c r="O108" t="s">
        <v>27</v>
      </c>
      <c r="P108" t="s">
        <v>67</v>
      </c>
      <c r="Q108" t="str">
        <f t="shared" si="1"/>
        <v>1879</v>
      </c>
    </row>
    <row r="109" spans="1:17" x14ac:dyDescent="0.25">
      <c r="A109">
        <v>1922</v>
      </c>
      <c r="B109" t="s">
        <v>16</v>
      </c>
      <c r="C109" t="s">
        <v>630</v>
      </c>
      <c r="D109" t="s">
        <v>631</v>
      </c>
      <c r="E109" s="1">
        <v>44197</v>
      </c>
      <c r="F109" t="s">
        <v>19</v>
      </c>
      <c r="G109" t="s">
        <v>632</v>
      </c>
      <c r="H109" t="s">
        <v>633</v>
      </c>
      <c r="I109" t="s">
        <v>634</v>
      </c>
      <c r="J109" t="s">
        <v>87</v>
      </c>
      <c r="K109" t="s">
        <v>87</v>
      </c>
      <c r="L109" t="s">
        <v>24</v>
      </c>
      <c r="M109" t="s">
        <v>255</v>
      </c>
      <c r="N109" t="s">
        <v>256</v>
      </c>
      <c r="O109" t="s">
        <v>87</v>
      </c>
      <c r="P109" t="s">
        <v>137</v>
      </c>
      <c r="Q109" t="str">
        <f t="shared" si="1"/>
        <v>1877</v>
      </c>
    </row>
    <row r="110" spans="1:17" x14ac:dyDescent="0.25">
      <c r="A110">
        <v>1922</v>
      </c>
      <c r="B110" t="s">
        <v>29</v>
      </c>
      <c r="C110" t="s">
        <v>635</v>
      </c>
      <c r="D110" t="s">
        <v>636</v>
      </c>
      <c r="E110" s="1">
        <v>44197</v>
      </c>
      <c r="F110" t="s">
        <v>19</v>
      </c>
      <c r="G110" t="s">
        <v>637</v>
      </c>
      <c r="H110" t="s">
        <v>638</v>
      </c>
      <c r="I110" t="s">
        <v>167</v>
      </c>
      <c r="J110" t="s">
        <v>168</v>
      </c>
      <c r="K110" t="s">
        <v>168</v>
      </c>
      <c r="L110" t="s">
        <v>24</v>
      </c>
      <c r="M110" t="s">
        <v>36</v>
      </c>
      <c r="N110" t="s">
        <v>36</v>
      </c>
      <c r="O110" t="s">
        <v>36</v>
      </c>
      <c r="P110" t="s">
        <v>169</v>
      </c>
      <c r="Q110" t="str">
        <f t="shared" si="1"/>
        <v>1866</v>
      </c>
    </row>
    <row r="111" spans="1:17" x14ac:dyDescent="0.25">
      <c r="A111">
        <v>1922</v>
      </c>
      <c r="B111" t="s">
        <v>38</v>
      </c>
      <c r="C111" t="s">
        <v>639</v>
      </c>
      <c r="D111" t="s">
        <v>640</v>
      </c>
      <c r="E111" s="1">
        <v>44228</v>
      </c>
      <c r="F111" t="s">
        <v>19</v>
      </c>
      <c r="G111" t="s">
        <v>641</v>
      </c>
      <c r="H111" t="s">
        <v>642</v>
      </c>
      <c r="I111" t="s">
        <v>643</v>
      </c>
      <c r="J111" t="s">
        <v>87</v>
      </c>
      <c r="K111" t="s">
        <v>87</v>
      </c>
      <c r="L111" t="s">
        <v>24</v>
      </c>
      <c r="M111" t="s">
        <v>644</v>
      </c>
      <c r="N111" t="s">
        <v>158</v>
      </c>
      <c r="O111" t="s">
        <v>87</v>
      </c>
      <c r="P111" t="s">
        <v>137</v>
      </c>
      <c r="Q111" t="str">
        <f t="shared" si="1"/>
        <v>1886</v>
      </c>
    </row>
    <row r="112" spans="1:17" x14ac:dyDescent="0.25">
      <c r="A112">
        <v>1922</v>
      </c>
      <c r="B112" t="s">
        <v>38</v>
      </c>
      <c r="C112" t="s">
        <v>639</v>
      </c>
      <c r="D112" t="s">
        <v>645</v>
      </c>
      <c r="E112" s="1">
        <v>44228</v>
      </c>
      <c r="F112" t="s">
        <v>19</v>
      </c>
      <c r="G112" t="s">
        <v>646</v>
      </c>
      <c r="H112" t="s">
        <v>647</v>
      </c>
      <c r="I112" t="s">
        <v>648</v>
      </c>
      <c r="J112" t="s">
        <v>27</v>
      </c>
      <c r="K112" t="s">
        <v>27</v>
      </c>
      <c r="L112" t="s">
        <v>24</v>
      </c>
      <c r="M112" t="s">
        <v>217</v>
      </c>
      <c r="N112" t="s">
        <v>218</v>
      </c>
      <c r="O112" t="s">
        <v>27</v>
      </c>
      <c r="P112" t="s">
        <v>67</v>
      </c>
      <c r="Q112" t="str">
        <f t="shared" si="1"/>
        <v>1884</v>
      </c>
    </row>
    <row r="113" spans="1:17" x14ac:dyDescent="0.25">
      <c r="A113">
        <v>1922</v>
      </c>
      <c r="B113" t="s">
        <v>49</v>
      </c>
      <c r="C113" t="s">
        <v>649</v>
      </c>
      <c r="D113" t="s">
        <v>36</v>
      </c>
      <c r="E113" s="1">
        <v>44197</v>
      </c>
      <c r="F113" t="s">
        <v>19</v>
      </c>
      <c r="G113" t="s">
        <v>650</v>
      </c>
      <c r="H113" t="s">
        <v>651</v>
      </c>
      <c r="I113" t="s">
        <v>652</v>
      </c>
      <c r="J113" t="s">
        <v>121</v>
      </c>
      <c r="K113" t="s">
        <v>121</v>
      </c>
      <c r="L113" t="s">
        <v>24</v>
      </c>
      <c r="M113" t="s">
        <v>36</v>
      </c>
      <c r="N113" t="s">
        <v>36</v>
      </c>
      <c r="O113" t="s">
        <v>36</v>
      </c>
      <c r="P113" t="s">
        <v>122</v>
      </c>
      <c r="Q113" t="str">
        <f t="shared" si="1"/>
        <v>1861</v>
      </c>
    </row>
    <row r="114" spans="1:17" x14ac:dyDescent="0.25">
      <c r="A114">
        <v>1922</v>
      </c>
      <c r="B114" t="s">
        <v>58</v>
      </c>
      <c r="C114" t="s">
        <v>653</v>
      </c>
      <c r="D114" t="s">
        <v>654</v>
      </c>
      <c r="E114" s="1">
        <v>44197</v>
      </c>
      <c r="F114" t="s">
        <v>19</v>
      </c>
      <c r="G114" t="s">
        <v>655</v>
      </c>
      <c r="H114" t="s">
        <v>656</v>
      </c>
      <c r="I114" t="s">
        <v>131</v>
      </c>
      <c r="J114" t="s">
        <v>129</v>
      </c>
      <c r="K114" t="s">
        <v>129</v>
      </c>
      <c r="L114" t="s">
        <v>24</v>
      </c>
      <c r="M114" t="s">
        <v>596</v>
      </c>
      <c r="N114" t="s">
        <v>131</v>
      </c>
      <c r="O114" t="s">
        <v>129</v>
      </c>
      <c r="P114" t="s">
        <v>132</v>
      </c>
      <c r="Q114" t="str">
        <f t="shared" si="1"/>
        <v>1885</v>
      </c>
    </row>
    <row r="115" spans="1:17" x14ac:dyDescent="0.25">
      <c r="A115">
        <v>1923</v>
      </c>
      <c r="B115" t="s">
        <v>16</v>
      </c>
      <c r="C115" t="s">
        <v>657</v>
      </c>
      <c r="D115" t="s">
        <v>658</v>
      </c>
      <c r="E115" s="1">
        <v>44197</v>
      </c>
      <c r="F115" t="s">
        <v>19</v>
      </c>
      <c r="G115" t="s">
        <v>659</v>
      </c>
      <c r="H115" t="s">
        <v>660</v>
      </c>
      <c r="I115" t="s">
        <v>661</v>
      </c>
      <c r="J115" t="s">
        <v>662</v>
      </c>
      <c r="K115" t="s">
        <v>663</v>
      </c>
      <c r="L115" t="s">
        <v>24</v>
      </c>
      <c r="M115" t="s">
        <v>664</v>
      </c>
      <c r="N115" t="s">
        <v>665</v>
      </c>
      <c r="O115" t="s">
        <v>414</v>
      </c>
      <c r="P115" t="s">
        <v>666</v>
      </c>
      <c r="Q115" t="str">
        <f t="shared" si="1"/>
        <v>1869</v>
      </c>
    </row>
    <row r="116" spans="1:17" x14ac:dyDescent="0.25">
      <c r="A116">
        <v>1923</v>
      </c>
      <c r="B116" t="s">
        <v>29</v>
      </c>
      <c r="C116" t="s">
        <v>667</v>
      </c>
      <c r="D116" t="s">
        <v>668</v>
      </c>
      <c r="E116" s="1">
        <v>44197</v>
      </c>
      <c r="F116" t="s">
        <v>19</v>
      </c>
      <c r="G116" t="s">
        <v>669</v>
      </c>
      <c r="H116" t="s">
        <v>670</v>
      </c>
      <c r="I116" t="s">
        <v>671</v>
      </c>
      <c r="J116" t="s">
        <v>672</v>
      </c>
      <c r="K116" t="s">
        <v>672</v>
      </c>
      <c r="L116" t="s">
        <v>24</v>
      </c>
      <c r="M116" t="s">
        <v>36</v>
      </c>
      <c r="N116" t="s">
        <v>36</v>
      </c>
      <c r="O116" t="s">
        <v>36</v>
      </c>
      <c r="P116" t="s">
        <v>673</v>
      </c>
      <c r="Q116" t="str">
        <f t="shared" si="1"/>
        <v>1865</v>
      </c>
    </row>
    <row r="117" spans="1:17" x14ac:dyDescent="0.25">
      <c r="A117">
        <v>1923</v>
      </c>
      <c r="B117" t="s">
        <v>38</v>
      </c>
      <c r="C117" t="s">
        <v>674</v>
      </c>
      <c r="D117" t="s">
        <v>675</v>
      </c>
      <c r="E117" s="1">
        <v>44228</v>
      </c>
      <c r="F117" t="s">
        <v>19</v>
      </c>
      <c r="G117" t="s">
        <v>676</v>
      </c>
      <c r="H117" t="s">
        <v>677</v>
      </c>
      <c r="I117" t="s">
        <v>678</v>
      </c>
      <c r="J117" t="s">
        <v>679</v>
      </c>
      <c r="K117" t="s">
        <v>679</v>
      </c>
      <c r="L117" t="s">
        <v>24</v>
      </c>
      <c r="M117" t="s">
        <v>680</v>
      </c>
      <c r="N117" t="s">
        <v>681</v>
      </c>
      <c r="O117" t="s">
        <v>679</v>
      </c>
      <c r="P117" t="s">
        <v>682</v>
      </c>
      <c r="Q117" t="str">
        <f t="shared" si="1"/>
        <v>1891</v>
      </c>
    </row>
    <row r="118" spans="1:17" x14ac:dyDescent="0.25">
      <c r="A118">
        <v>1923</v>
      </c>
      <c r="B118" t="s">
        <v>38</v>
      </c>
      <c r="C118" t="s">
        <v>674</v>
      </c>
      <c r="D118" t="s">
        <v>675</v>
      </c>
      <c r="E118" s="1">
        <v>44228</v>
      </c>
      <c r="F118" t="s">
        <v>19</v>
      </c>
      <c r="G118" t="s">
        <v>683</v>
      </c>
      <c r="H118" t="s">
        <v>684</v>
      </c>
      <c r="I118" t="s">
        <v>685</v>
      </c>
      <c r="J118" t="s">
        <v>157</v>
      </c>
      <c r="K118" t="s">
        <v>87</v>
      </c>
      <c r="L118" t="s">
        <v>24</v>
      </c>
      <c r="M118" t="s">
        <v>680</v>
      </c>
      <c r="N118" t="s">
        <v>681</v>
      </c>
      <c r="O118" t="s">
        <v>679</v>
      </c>
      <c r="P118" t="s">
        <v>137</v>
      </c>
      <c r="Q118" t="str">
        <f t="shared" si="1"/>
        <v>1876</v>
      </c>
    </row>
    <row r="119" spans="1:17" x14ac:dyDescent="0.25">
      <c r="A119">
        <v>1923</v>
      </c>
      <c r="B119" t="s">
        <v>58</v>
      </c>
      <c r="C119" t="s">
        <v>686</v>
      </c>
      <c r="D119" t="s">
        <v>687</v>
      </c>
      <c r="E119" s="1">
        <v>44197</v>
      </c>
      <c r="F119" t="s">
        <v>19</v>
      </c>
      <c r="G119" t="s">
        <v>688</v>
      </c>
      <c r="H119" t="s">
        <v>689</v>
      </c>
      <c r="I119" t="s">
        <v>690</v>
      </c>
      <c r="J119" t="s">
        <v>248</v>
      </c>
      <c r="K119" t="s">
        <v>248</v>
      </c>
      <c r="L119" t="s">
        <v>24</v>
      </c>
      <c r="M119" t="s">
        <v>691</v>
      </c>
      <c r="N119" t="s">
        <v>692</v>
      </c>
      <c r="O119" t="s">
        <v>248</v>
      </c>
      <c r="P119" t="s">
        <v>249</v>
      </c>
      <c r="Q119" t="str">
        <f t="shared" si="1"/>
        <v>1868</v>
      </c>
    </row>
    <row r="120" spans="1:17" x14ac:dyDescent="0.25">
      <c r="A120">
        <v>1924</v>
      </c>
      <c r="B120" t="s">
        <v>29</v>
      </c>
      <c r="C120" t="s">
        <v>693</v>
      </c>
      <c r="D120" t="s">
        <v>694</v>
      </c>
      <c r="E120" s="1">
        <v>44197</v>
      </c>
      <c r="F120" t="s">
        <v>19</v>
      </c>
      <c r="G120" t="s">
        <v>695</v>
      </c>
      <c r="H120" t="s">
        <v>696</v>
      </c>
      <c r="I120" t="s">
        <v>697</v>
      </c>
      <c r="J120" t="s">
        <v>147</v>
      </c>
      <c r="K120" t="s">
        <v>45</v>
      </c>
      <c r="L120" t="s">
        <v>24</v>
      </c>
      <c r="M120" t="s">
        <v>36</v>
      </c>
      <c r="N120" t="s">
        <v>36</v>
      </c>
      <c r="O120" t="s">
        <v>36</v>
      </c>
      <c r="P120" t="s">
        <v>48</v>
      </c>
      <c r="Q120" t="str">
        <f t="shared" si="1"/>
        <v>1867</v>
      </c>
    </row>
    <row r="121" spans="1:17" x14ac:dyDescent="0.25">
      <c r="A121">
        <v>1924</v>
      </c>
      <c r="B121" t="s">
        <v>38</v>
      </c>
      <c r="C121" t="s">
        <v>698</v>
      </c>
      <c r="D121" t="s">
        <v>699</v>
      </c>
      <c r="E121" s="1">
        <v>44197</v>
      </c>
      <c r="F121" t="s">
        <v>19</v>
      </c>
      <c r="G121" t="s">
        <v>700</v>
      </c>
      <c r="H121" t="s">
        <v>701</v>
      </c>
      <c r="I121" t="s">
        <v>702</v>
      </c>
      <c r="J121" t="s">
        <v>703</v>
      </c>
      <c r="K121" t="s">
        <v>704</v>
      </c>
      <c r="L121" t="s">
        <v>24</v>
      </c>
      <c r="M121" t="s">
        <v>100</v>
      </c>
      <c r="N121" t="s">
        <v>101</v>
      </c>
      <c r="O121" t="s">
        <v>23</v>
      </c>
      <c r="P121" t="s">
        <v>705</v>
      </c>
      <c r="Q121" t="str">
        <f t="shared" si="1"/>
        <v>1860</v>
      </c>
    </row>
    <row r="122" spans="1:17" x14ac:dyDescent="0.25">
      <c r="A122">
        <v>1924</v>
      </c>
      <c r="B122" t="s">
        <v>58</v>
      </c>
      <c r="C122" t="s">
        <v>706</v>
      </c>
      <c r="D122" t="s">
        <v>707</v>
      </c>
      <c r="E122" s="1">
        <v>44197</v>
      </c>
      <c r="F122" t="s">
        <v>19</v>
      </c>
      <c r="G122" t="s">
        <v>708</v>
      </c>
      <c r="H122" t="s">
        <v>709</v>
      </c>
      <c r="I122" t="s">
        <v>710</v>
      </c>
      <c r="J122" t="s">
        <v>112</v>
      </c>
      <c r="K122" t="s">
        <v>112</v>
      </c>
      <c r="L122" t="s">
        <v>24</v>
      </c>
      <c r="M122" t="s">
        <v>408</v>
      </c>
      <c r="N122" t="s">
        <v>409</v>
      </c>
      <c r="O122" t="s">
        <v>112</v>
      </c>
      <c r="P122" t="s">
        <v>115</v>
      </c>
      <c r="Q122" t="str">
        <f t="shared" si="1"/>
        <v>1886</v>
      </c>
    </row>
    <row r="123" spans="1:17" x14ac:dyDescent="0.25">
      <c r="A123">
        <v>1925</v>
      </c>
      <c r="B123" t="s">
        <v>16</v>
      </c>
      <c r="C123" t="s">
        <v>711</v>
      </c>
      <c r="D123" t="s">
        <v>712</v>
      </c>
      <c r="E123" s="1">
        <v>44197</v>
      </c>
      <c r="F123" t="s">
        <v>19</v>
      </c>
      <c r="G123" t="s">
        <v>713</v>
      </c>
      <c r="H123" t="s">
        <v>714</v>
      </c>
      <c r="I123" t="s">
        <v>413</v>
      </c>
      <c r="J123" t="s">
        <v>715</v>
      </c>
      <c r="K123" t="s">
        <v>414</v>
      </c>
      <c r="L123" t="s">
        <v>24</v>
      </c>
      <c r="M123" t="s">
        <v>314</v>
      </c>
      <c r="N123" t="s">
        <v>315</v>
      </c>
      <c r="O123" t="s">
        <v>27</v>
      </c>
      <c r="P123" t="s">
        <v>415</v>
      </c>
      <c r="Q123" t="str">
        <f t="shared" si="1"/>
        <v>1865</v>
      </c>
    </row>
    <row r="124" spans="1:17" x14ac:dyDescent="0.25">
      <c r="A124">
        <v>1925</v>
      </c>
      <c r="B124" t="s">
        <v>29</v>
      </c>
      <c r="C124" t="s">
        <v>716</v>
      </c>
      <c r="D124" t="s">
        <v>717</v>
      </c>
      <c r="E124" s="1">
        <v>44197</v>
      </c>
      <c r="F124" t="s">
        <v>19</v>
      </c>
      <c r="G124" t="s">
        <v>718</v>
      </c>
      <c r="H124" t="s">
        <v>719</v>
      </c>
      <c r="I124" t="s">
        <v>671</v>
      </c>
      <c r="J124" t="s">
        <v>672</v>
      </c>
      <c r="K124" t="s">
        <v>672</v>
      </c>
      <c r="L124" t="s">
        <v>24</v>
      </c>
      <c r="M124" t="s">
        <v>36</v>
      </c>
      <c r="N124" t="s">
        <v>36</v>
      </c>
      <c r="O124" t="s">
        <v>36</v>
      </c>
      <c r="P124" t="s">
        <v>673</v>
      </c>
      <c r="Q124" t="str">
        <f t="shared" si="1"/>
        <v>1856</v>
      </c>
    </row>
    <row r="125" spans="1:17" x14ac:dyDescent="0.25">
      <c r="A125">
        <v>1925</v>
      </c>
      <c r="B125" t="s">
        <v>49</v>
      </c>
      <c r="C125" t="s">
        <v>720</v>
      </c>
      <c r="D125" t="s">
        <v>36</v>
      </c>
      <c r="E125" s="1">
        <v>44228</v>
      </c>
      <c r="F125" t="s">
        <v>19</v>
      </c>
      <c r="G125" t="s">
        <v>721</v>
      </c>
      <c r="H125" t="s">
        <v>722</v>
      </c>
      <c r="I125" t="s">
        <v>723</v>
      </c>
      <c r="J125" t="s">
        <v>248</v>
      </c>
      <c r="K125" t="s">
        <v>248</v>
      </c>
      <c r="L125" t="s">
        <v>24</v>
      </c>
      <c r="M125" t="s">
        <v>36</v>
      </c>
      <c r="N125" t="s">
        <v>36</v>
      </c>
      <c r="O125" t="s">
        <v>36</v>
      </c>
      <c r="P125" t="s">
        <v>249</v>
      </c>
      <c r="Q125" t="str">
        <f t="shared" si="1"/>
        <v>1865</v>
      </c>
    </row>
    <row r="126" spans="1:17" x14ac:dyDescent="0.25">
      <c r="A126">
        <v>1925</v>
      </c>
      <c r="B126" t="s">
        <v>49</v>
      </c>
      <c r="C126" t="s">
        <v>720</v>
      </c>
      <c r="D126" t="s">
        <v>36</v>
      </c>
      <c r="E126" s="1">
        <v>44228</v>
      </c>
      <c r="F126" t="s">
        <v>19</v>
      </c>
      <c r="G126" t="s">
        <v>724</v>
      </c>
      <c r="H126" t="s">
        <v>725</v>
      </c>
      <c r="I126" t="s">
        <v>726</v>
      </c>
      <c r="J126" t="s">
        <v>87</v>
      </c>
      <c r="K126" t="s">
        <v>87</v>
      </c>
      <c r="L126" t="s">
        <v>24</v>
      </c>
      <c r="M126" t="s">
        <v>36</v>
      </c>
      <c r="N126" t="s">
        <v>36</v>
      </c>
      <c r="O126" t="s">
        <v>36</v>
      </c>
      <c r="P126" t="s">
        <v>137</v>
      </c>
      <c r="Q126" t="str">
        <f t="shared" si="1"/>
        <v>1863</v>
      </c>
    </row>
    <row r="127" spans="1:17" x14ac:dyDescent="0.25">
      <c r="A127">
        <v>1925</v>
      </c>
      <c r="B127" t="s">
        <v>58</v>
      </c>
      <c r="C127" t="s">
        <v>727</v>
      </c>
      <c r="D127" t="s">
        <v>728</v>
      </c>
      <c r="E127" s="1">
        <v>44228</v>
      </c>
      <c r="F127" t="s">
        <v>19</v>
      </c>
      <c r="G127" t="s">
        <v>729</v>
      </c>
      <c r="H127" t="s">
        <v>730</v>
      </c>
      <c r="I127" t="s">
        <v>731</v>
      </c>
      <c r="J127" t="s">
        <v>27</v>
      </c>
      <c r="K127" t="s">
        <v>27</v>
      </c>
      <c r="L127" t="s">
        <v>24</v>
      </c>
      <c r="M127" t="s">
        <v>732</v>
      </c>
      <c r="N127" t="s">
        <v>733</v>
      </c>
      <c r="O127" t="s">
        <v>27</v>
      </c>
      <c r="P127" t="s">
        <v>67</v>
      </c>
      <c r="Q127" t="str">
        <f t="shared" si="1"/>
        <v>1887</v>
      </c>
    </row>
    <row r="128" spans="1:17" x14ac:dyDescent="0.25">
      <c r="A128">
        <v>1925</v>
      </c>
      <c r="B128" t="s">
        <v>58</v>
      </c>
      <c r="C128" t="s">
        <v>727</v>
      </c>
      <c r="D128" t="s">
        <v>728</v>
      </c>
      <c r="E128" s="1">
        <v>44228</v>
      </c>
      <c r="F128" t="s">
        <v>19</v>
      </c>
      <c r="G128" t="s">
        <v>734</v>
      </c>
      <c r="H128" t="s">
        <v>735</v>
      </c>
      <c r="I128" t="s">
        <v>731</v>
      </c>
      <c r="J128" t="s">
        <v>27</v>
      </c>
      <c r="K128" t="s">
        <v>27</v>
      </c>
      <c r="L128" t="s">
        <v>24</v>
      </c>
      <c r="M128" t="s">
        <v>314</v>
      </c>
      <c r="N128" t="s">
        <v>315</v>
      </c>
      <c r="O128" t="s">
        <v>27</v>
      </c>
      <c r="P128" t="s">
        <v>67</v>
      </c>
      <c r="Q128" t="str">
        <f t="shared" si="1"/>
        <v>1882</v>
      </c>
    </row>
    <row r="129" spans="1:17" x14ac:dyDescent="0.25">
      <c r="A129">
        <v>1926</v>
      </c>
      <c r="B129" t="s">
        <v>16</v>
      </c>
      <c r="C129" t="s">
        <v>736</v>
      </c>
      <c r="D129" t="s">
        <v>737</v>
      </c>
      <c r="E129" s="1">
        <v>44197</v>
      </c>
      <c r="F129" t="s">
        <v>19</v>
      </c>
      <c r="G129" t="s">
        <v>738</v>
      </c>
      <c r="H129" t="s">
        <v>739</v>
      </c>
      <c r="I129" t="s">
        <v>740</v>
      </c>
      <c r="J129" t="s">
        <v>112</v>
      </c>
      <c r="K129" t="s">
        <v>112</v>
      </c>
      <c r="L129" t="s">
        <v>24</v>
      </c>
      <c r="M129" t="s">
        <v>408</v>
      </c>
      <c r="N129" t="s">
        <v>409</v>
      </c>
      <c r="O129" t="s">
        <v>112</v>
      </c>
      <c r="P129" t="s">
        <v>115</v>
      </c>
      <c r="Q129" t="str">
        <f t="shared" si="1"/>
        <v>1884</v>
      </c>
    </row>
    <row r="130" spans="1:17" x14ac:dyDescent="0.25">
      <c r="A130">
        <v>1926</v>
      </c>
      <c r="B130" t="s">
        <v>29</v>
      </c>
      <c r="C130" t="s">
        <v>741</v>
      </c>
      <c r="D130" t="s">
        <v>742</v>
      </c>
      <c r="E130" s="1">
        <v>44197</v>
      </c>
      <c r="F130" t="s">
        <v>19</v>
      </c>
      <c r="G130" t="s">
        <v>743</v>
      </c>
      <c r="H130" t="s">
        <v>744</v>
      </c>
      <c r="I130" t="s">
        <v>745</v>
      </c>
      <c r="J130" t="s">
        <v>231</v>
      </c>
      <c r="K130" t="s">
        <v>231</v>
      </c>
      <c r="L130" t="s">
        <v>148</v>
      </c>
      <c r="M130" t="s">
        <v>36</v>
      </c>
      <c r="N130" t="s">
        <v>36</v>
      </c>
      <c r="O130" t="s">
        <v>36</v>
      </c>
      <c r="P130" t="s">
        <v>232</v>
      </c>
      <c r="Q130" t="str">
        <f t="shared" si="1"/>
        <v>1871</v>
      </c>
    </row>
    <row r="131" spans="1:17" x14ac:dyDescent="0.25">
      <c r="A131">
        <v>1926</v>
      </c>
      <c r="B131" t="s">
        <v>38</v>
      </c>
      <c r="C131" t="s">
        <v>746</v>
      </c>
      <c r="D131" t="s">
        <v>747</v>
      </c>
      <c r="E131" s="1">
        <v>44197</v>
      </c>
      <c r="F131" t="s">
        <v>19</v>
      </c>
      <c r="G131" t="s">
        <v>748</v>
      </c>
      <c r="H131" t="s">
        <v>749</v>
      </c>
      <c r="I131" t="s">
        <v>750</v>
      </c>
      <c r="J131" t="s">
        <v>129</v>
      </c>
      <c r="K131" t="s">
        <v>129</v>
      </c>
      <c r="L131" t="s">
        <v>24</v>
      </c>
      <c r="M131" t="s">
        <v>596</v>
      </c>
      <c r="N131" t="s">
        <v>131</v>
      </c>
      <c r="O131" t="s">
        <v>129</v>
      </c>
      <c r="P131" t="s">
        <v>132</v>
      </c>
      <c r="Q131" t="str">
        <f t="shared" ref="Q131:Q194" si="2">LEFT(H131,4)</f>
        <v>1867</v>
      </c>
    </row>
    <row r="132" spans="1:17" x14ac:dyDescent="0.25">
      <c r="A132">
        <v>1926</v>
      </c>
      <c r="B132" t="s">
        <v>49</v>
      </c>
      <c r="C132" t="s">
        <v>751</v>
      </c>
      <c r="D132" t="s">
        <v>36</v>
      </c>
      <c r="E132" s="1">
        <v>44228</v>
      </c>
      <c r="F132" t="s">
        <v>19</v>
      </c>
      <c r="G132" t="s">
        <v>752</v>
      </c>
      <c r="H132" t="s">
        <v>753</v>
      </c>
      <c r="I132" t="s">
        <v>754</v>
      </c>
      <c r="J132" t="s">
        <v>35</v>
      </c>
      <c r="K132" t="s">
        <v>35</v>
      </c>
      <c r="L132" t="s">
        <v>24</v>
      </c>
      <c r="M132" t="s">
        <v>36</v>
      </c>
      <c r="N132" t="s">
        <v>36</v>
      </c>
      <c r="O132" t="s">
        <v>36</v>
      </c>
      <c r="P132" t="s">
        <v>37</v>
      </c>
      <c r="Q132" t="str">
        <f t="shared" si="2"/>
        <v>1862</v>
      </c>
    </row>
    <row r="133" spans="1:17" x14ac:dyDescent="0.25">
      <c r="A133">
        <v>1926</v>
      </c>
      <c r="B133" t="s">
        <v>49</v>
      </c>
      <c r="C133" t="s">
        <v>751</v>
      </c>
      <c r="D133" t="s">
        <v>36</v>
      </c>
      <c r="E133" s="1">
        <v>44228</v>
      </c>
      <c r="F133" t="s">
        <v>19</v>
      </c>
      <c r="G133" t="s">
        <v>755</v>
      </c>
      <c r="H133" t="s">
        <v>756</v>
      </c>
      <c r="I133" t="s">
        <v>26</v>
      </c>
      <c r="J133" t="s">
        <v>27</v>
      </c>
      <c r="K133" t="s">
        <v>27</v>
      </c>
      <c r="L133" t="s">
        <v>24</v>
      </c>
      <c r="M133" t="s">
        <v>36</v>
      </c>
      <c r="N133" t="s">
        <v>36</v>
      </c>
      <c r="O133" t="s">
        <v>36</v>
      </c>
      <c r="P133" t="s">
        <v>67</v>
      </c>
      <c r="Q133" t="str">
        <f t="shared" si="2"/>
        <v>1878</v>
      </c>
    </row>
    <row r="134" spans="1:17" x14ac:dyDescent="0.25">
      <c r="A134">
        <v>1926</v>
      </c>
      <c r="B134" t="s">
        <v>58</v>
      </c>
      <c r="C134" t="s">
        <v>757</v>
      </c>
      <c r="D134" t="s">
        <v>758</v>
      </c>
      <c r="E134" s="1">
        <v>44197</v>
      </c>
      <c r="F134" t="s">
        <v>19</v>
      </c>
      <c r="G134" t="s">
        <v>759</v>
      </c>
      <c r="H134" t="s">
        <v>760</v>
      </c>
      <c r="I134" t="s">
        <v>761</v>
      </c>
      <c r="J134" t="s">
        <v>35</v>
      </c>
      <c r="K134" t="s">
        <v>35</v>
      </c>
      <c r="L134" t="s">
        <v>24</v>
      </c>
      <c r="M134" t="s">
        <v>224</v>
      </c>
      <c r="N134" t="s">
        <v>34</v>
      </c>
      <c r="O134" t="s">
        <v>35</v>
      </c>
      <c r="P134" t="s">
        <v>37</v>
      </c>
      <c r="Q134" t="str">
        <f t="shared" si="2"/>
        <v>1870</v>
      </c>
    </row>
    <row r="135" spans="1:17" x14ac:dyDescent="0.25">
      <c r="A135">
        <v>1927</v>
      </c>
      <c r="B135" t="s">
        <v>16</v>
      </c>
      <c r="C135" t="s">
        <v>762</v>
      </c>
      <c r="D135" t="s">
        <v>763</v>
      </c>
      <c r="E135" s="1">
        <v>44197</v>
      </c>
      <c r="F135" t="s">
        <v>19</v>
      </c>
      <c r="G135" t="s">
        <v>764</v>
      </c>
      <c r="H135" t="s">
        <v>765</v>
      </c>
      <c r="I135" t="s">
        <v>766</v>
      </c>
      <c r="J135" t="s">
        <v>27</v>
      </c>
      <c r="K135" t="s">
        <v>27</v>
      </c>
      <c r="L135" t="s">
        <v>24</v>
      </c>
      <c r="M135" t="s">
        <v>65</v>
      </c>
      <c r="N135" t="s">
        <v>66</v>
      </c>
      <c r="O135" t="s">
        <v>27</v>
      </c>
      <c r="P135" t="s">
        <v>67</v>
      </c>
      <c r="Q135" t="str">
        <f t="shared" si="2"/>
        <v>1877</v>
      </c>
    </row>
    <row r="136" spans="1:17" x14ac:dyDescent="0.25">
      <c r="A136">
        <v>1927</v>
      </c>
      <c r="B136" t="s">
        <v>29</v>
      </c>
      <c r="C136" t="s">
        <v>767</v>
      </c>
      <c r="D136" t="s">
        <v>768</v>
      </c>
      <c r="E136" s="1">
        <v>44197</v>
      </c>
      <c r="F136" t="s">
        <v>19</v>
      </c>
      <c r="G136" t="s">
        <v>769</v>
      </c>
      <c r="H136" t="s">
        <v>770</v>
      </c>
      <c r="I136" t="s">
        <v>34</v>
      </c>
      <c r="J136" t="s">
        <v>35</v>
      </c>
      <c r="K136" t="s">
        <v>35</v>
      </c>
      <c r="L136" t="s">
        <v>24</v>
      </c>
      <c r="M136" t="s">
        <v>36</v>
      </c>
      <c r="N136" t="s">
        <v>36</v>
      </c>
      <c r="O136" t="s">
        <v>36</v>
      </c>
      <c r="P136" t="s">
        <v>37</v>
      </c>
      <c r="Q136" t="str">
        <f t="shared" si="2"/>
        <v>1859</v>
      </c>
    </row>
    <row r="137" spans="1:17" x14ac:dyDescent="0.25">
      <c r="A137">
        <v>1927</v>
      </c>
      <c r="B137" t="s">
        <v>38</v>
      </c>
      <c r="C137" t="s">
        <v>771</v>
      </c>
      <c r="D137" t="s">
        <v>772</v>
      </c>
      <c r="E137" s="1">
        <v>44197</v>
      </c>
      <c r="F137" t="s">
        <v>19</v>
      </c>
      <c r="G137" t="s">
        <v>773</v>
      </c>
      <c r="H137" t="s">
        <v>774</v>
      </c>
      <c r="I137" t="s">
        <v>775</v>
      </c>
      <c r="J137" t="s">
        <v>414</v>
      </c>
      <c r="K137" t="s">
        <v>414</v>
      </c>
      <c r="L137" t="s">
        <v>24</v>
      </c>
      <c r="M137" t="s">
        <v>497</v>
      </c>
      <c r="N137" t="s">
        <v>413</v>
      </c>
      <c r="O137" t="s">
        <v>414</v>
      </c>
      <c r="P137" t="s">
        <v>415</v>
      </c>
      <c r="Q137" t="str">
        <f t="shared" si="2"/>
        <v>1857</v>
      </c>
    </row>
    <row r="138" spans="1:17" x14ac:dyDescent="0.25">
      <c r="A138">
        <v>1927</v>
      </c>
      <c r="B138" t="s">
        <v>49</v>
      </c>
      <c r="C138" t="s">
        <v>776</v>
      </c>
      <c r="D138" t="s">
        <v>36</v>
      </c>
      <c r="E138" s="1">
        <v>44228</v>
      </c>
      <c r="F138" t="s">
        <v>19</v>
      </c>
      <c r="G138" t="s">
        <v>777</v>
      </c>
      <c r="H138" t="s">
        <v>778</v>
      </c>
      <c r="I138" t="s">
        <v>34</v>
      </c>
      <c r="J138" t="s">
        <v>35</v>
      </c>
      <c r="K138" t="s">
        <v>35</v>
      </c>
      <c r="L138" t="s">
        <v>24</v>
      </c>
      <c r="M138" t="s">
        <v>36</v>
      </c>
      <c r="N138" t="s">
        <v>36</v>
      </c>
      <c r="O138" t="s">
        <v>36</v>
      </c>
      <c r="P138" t="s">
        <v>37</v>
      </c>
      <c r="Q138" t="str">
        <f t="shared" si="2"/>
        <v>1841</v>
      </c>
    </row>
    <row r="139" spans="1:17" x14ac:dyDescent="0.25">
      <c r="A139">
        <v>1927</v>
      </c>
      <c r="B139" t="s">
        <v>49</v>
      </c>
      <c r="C139" t="s">
        <v>776</v>
      </c>
      <c r="D139" t="s">
        <v>36</v>
      </c>
      <c r="E139" s="1">
        <v>44228</v>
      </c>
      <c r="F139" t="s">
        <v>19</v>
      </c>
      <c r="G139" t="s">
        <v>779</v>
      </c>
      <c r="H139" t="s">
        <v>780</v>
      </c>
      <c r="I139" t="s">
        <v>781</v>
      </c>
      <c r="J139" t="s">
        <v>27</v>
      </c>
      <c r="K139" t="s">
        <v>27</v>
      </c>
      <c r="L139" t="s">
        <v>24</v>
      </c>
      <c r="M139" t="s">
        <v>36</v>
      </c>
      <c r="N139" t="s">
        <v>36</v>
      </c>
      <c r="O139" t="s">
        <v>36</v>
      </c>
      <c r="P139" t="s">
        <v>67</v>
      </c>
      <c r="Q139" t="str">
        <f t="shared" si="2"/>
        <v>1858</v>
      </c>
    </row>
    <row r="140" spans="1:17" x14ac:dyDescent="0.25">
      <c r="A140">
        <v>1927</v>
      </c>
      <c r="B140" t="s">
        <v>58</v>
      </c>
      <c r="C140" t="s">
        <v>782</v>
      </c>
      <c r="D140" t="s">
        <v>783</v>
      </c>
      <c r="E140" s="1">
        <v>44228</v>
      </c>
      <c r="F140" t="s">
        <v>19</v>
      </c>
      <c r="G140" t="s">
        <v>784</v>
      </c>
      <c r="H140" t="s">
        <v>785</v>
      </c>
      <c r="I140" t="s">
        <v>786</v>
      </c>
      <c r="J140" t="s">
        <v>248</v>
      </c>
      <c r="K140" t="s">
        <v>248</v>
      </c>
      <c r="L140" t="s">
        <v>24</v>
      </c>
      <c r="M140" t="s">
        <v>286</v>
      </c>
      <c r="N140" t="s">
        <v>287</v>
      </c>
      <c r="O140" t="s">
        <v>248</v>
      </c>
      <c r="P140" t="s">
        <v>249</v>
      </c>
      <c r="Q140" t="str">
        <f t="shared" si="2"/>
        <v>1892</v>
      </c>
    </row>
    <row r="141" spans="1:17" x14ac:dyDescent="0.25">
      <c r="A141">
        <v>1927</v>
      </c>
      <c r="B141" t="s">
        <v>58</v>
      </c>
      <c r="C141" t="s">
        <v>782</v>
      </c>
      <c r="D141" t="s">
        <v>787</v>
      </c>
      <c r="E141" s="1">
        <v>44228</v>
      </c>
      <c r="F141" t="s">
        <v>19</v>
      </c>
      <c r="G141" t="s">
        <v>788</v>
      </c>
      <c r="H141" t="s">
        <v>789</v>
      </c>
      <c r="I141" t="s">
        <v>790</v>
      </c>
      <c r="J141" t="s">
        <v>157</v>
      </c>
      <c r="K141" t="s">
        <v>87</v>
      </c>
      <c r="L141" t="s">
        <v>24</v>
      </c>
      <c r="M141" t="s">
        <v>255</v>
      </c>
      <c r="N141" t="s">
        <v>256</v>
      </c>
      <c r="O141" t="s">
        <v>87</v>
      </c>
      <c r="P141" t="s">
        <v>137</v>
      </c>
      <c r="Q141" t="str">
        <f t="shared" si="2"/>
        <v>1869</v>
      </c>
    </row>
    <row r="142" spans="1:17" x14ac:dyDescent="0.25">
      <c r="A142">
        <v>1928</v>
      </c>
      <c r="B142" t="s">
        <v>16</v>
      </c>
      <c r="C142" t="s">
        <v>791</v>
      </c>
      <c r="D142" t="s">
        <v>792</v>
      </c>
      <c r="E142" s="1">
        <v>44197</v>
      </c>
      <c r="F142" t="s">
        <v>19</v>
      </c>
      <c r="G142" t="s">
        <v>793</v>
      </c>
      <c r="H142" t="s">
        <v>794</v>
      </c>
      <c r="I142" t="s">
        <v>26</v>
      </c>
      <c r="J142" t="s">
        <v>27</v>
      </c>
      <c r="K142" t="s">
        <v>27</v>
      </c>
      <c r="L142" t="s">
        <v>24</v>
      </c>
      <c r="M142" t="s">
        <v>314</v>
      </c>
      <c r="N142" t="s">
        <v>315</v>
      </c>
      <c r="O142" t="s">
        <v>27</v>
      </c>
      <c r="P142" t="s">
        <v>67</v>
      </c>
      <c r="Q142" t="str">
        <f t="shared" si="2"/>
        <v>1876</v>
      </c>
    </row>
    <row r="143" spans="1:17" x14ac:dyDescent="0.25">
      <c r="A143">
        <v>1928</v>
      </c>
      <c r="B143" t="s">
        <v>29</v>
      </c>
      <c r="C143" t="s">
        <v>795</v>
      </c>
      <c r="D143" t="s">
        <v>796</v>
      </c>
      <c r="E143" s="1">
        <v>44197</v>
      </c>
      <c r="F143" t="s">
        <v>19</v>
      </c>
      <c r="G143" t="s">
        <v>797</v>
      </c>
      <c r="H143" t="s">
        <v>798</v>
      </c>
      <c r="I143" t="s">
        <v>799</v>
      </c>
      <c r="J143" t="s">
        <v>129</v>
      </c>
      <c r="K143" t="s">
        <v>129</v>
      </c>
      <c r="L143" t="s">
        <v>148</v>
      </c>
      <c r="M143" t="s">
        <v>36</v>
      </c>
      <c r="N143" t="s">
        <v>36</v>
      </c>
      <c r="O143" t="s">
        <v>36</v>
      </c>
      <c r="P143" t="s">
        <v>132</v>
      </c>
      <c r="Q143" t="str">
        <f t="shared" si="2"/>
        <v>1882</v>
      </c>
    </row>
    <row r="144" spans="1:17" x14ac:dyDescent="0.25">
      <c r="A144">
        <v>1928</v>
      </c>
      <c r="B144" t="s">
        <v>38</v>
      </c>
      <c r="C144" t="s">
        <v>800</v>
      </c>
      <c r="D144" t="s">
        <v>801</v>
      </c>
      <c r="E144" s="1">
        <v>44197</v>
      </c>
      <c r="F144" t="s">
        <v>19</v>
      </c>
      <c r="G144" t="s">
        <v>802</v>
      </c>
      <c r="H144" t="s">
        <v>803</v>
      </c>
      <c r="I144" t="s">
        <v>804</v>
      </c>
      <c r="J144" t="s">
        <v>35</v>
      </c>
      <c r="K144" t="s">
        <v>35</v>
      </c>
      <c r="L144" t="s">
        <v>24</v>
      </c>
      <c r="M144" t="s">
        <v>273</v>
      </c>
      <c r="N144" t="s">
        <v>805</v>
      </c>
      <c r="O144" t="s">
        <v>806</v>
      </c>
      <c r="P144" t="s">
        <v>37</v>
      </c>
      <c r="Q144" t="str">
        <f t="shared" si="2"/>
        <v>1866</v>
      </c>
    </row>
    <row r="145" spans="1:17" x14ac:dyDescent="0.25">
      <c r="A145">
        <v>1928</v>
      </c>
      <c r="B145" t="s">
        <v>58</v>
      </c>
      <c r="C145" t="s">
        <v>807</v>
      </c>
      <c r="D145" t="s">
        <v>808</v>
      </c>
      <c r="E145" s="1">
        <v>44197</v>
      </c>
      <c r="F145" t="s">
        <v>19</v>
      </c>
      <c r="G145" t="s">
        <v>809</v>
      </c>
      <c r="H145" t="s">
        <v>810</v>
      </c>
      <c r="I145" t="s">
        <v>811</v>
      </c>
      <c r="J145" t="s">
        <v>87</v>
      </c>
      <c r="K145" t="s">
        <v>87</v>
      </c>
      <c r="L145" t="s">
        <v>24</v>
      </c>
      <c r="M145" t="s">
        <v>644</v>
      </c>
      <c r="N145" t="s">
        <v>158</v>
      </c>
      <c r="O145" t="s">
        <v>87</v>
      </c>
      <c r="P145" t="s">
        <v>137</v>
      </c>
      <c r="Q145" t="str">
        <f t="shared" si="2"/>
        <v>1879</v>
      </c>
    </row>
    <row r="146" spans="1:17" x14ac:dyDescent="0.25">
      <c r="A146">
        <v>1929</v>
      </c>
      <c r="B146" t="s">
        <v>16</v>
      </c>
      <c r="C146" t="s">
        <v>812</v>
      </c>
      <c r="D146" t="s">
        <v>813</v>
      </c>
      <c r="E146" s="1">
        <v>44228</v>
      </c>
      <c r="F146" t="s">
        <v>19</v>
      </c>
      <c r="G146" t="s">
        <v>814</v>
      </c>
      <c r="H146" t="s">
        <v>815</v>
      </c>
      <c r="I146" t="s">
        <v>295</v>
      </c>
      <c r="J146" t="s">
        <v>87</v>
      </c>
      <c r="K146" t="s">
        <v>87</v>
      </c>
      <c r="L146" t="s">
        <v>24</v>
      </c>
      <c r="M146" t="s">
        <v>644</v>
      </c>
      <c r="N146" t="s">
        <v>158</v>
      </c>
      <c r="O146" t="s">
        <v>87</v>
      </c>
      <c r="P146" t="s">
        <v>137</v>
      </c>
      <c r="Q146" t="str">
        <f t="shared" si="2"/>
        <v>1865</v>
      </c>
    </row>
    <row r="147" spans="1:17" x14ac:dyDescent="0.25">
      <c r="A147">
        <v>1929</v>
      </c>
      <c r="B147" t="s">
        <v>16</v>
      </c>
      <c r="C147" t="s">
        <v>812</v>
      </c>
      <c r="D147" t="s">
        <v>813</v>
      </c>
      <c r="E147" s="1">
        <v>44228</v>
      </c>
      <c r="F147" t="s">
        <v>19</v>
      </c>
      <c r="G147" t="s">
        <v>816</v>
      </c>
      <c r="H147" t="s">
        <v>817</v>
      </c>
      <c r="I147" t="s">
        <v>818</v>
      </c>
      <c r="J147" t="s">
        <v>27</v>
      </c>
      <c r="K147" t="s">
        <v>27</v>
      </c>
      <c r="L147" t="s">
        <v>24</v>
      </c>
      <c r="M147" t="s">
        <v>113</v>
      </c>
      <c r="N147" t="s">
        <v>114</v>
      </c>
      <c r="O147" t="s">
        <v>112</v>
      </c>
      <c r="P147" t="s">
        <v>67</v>
      </c>
      <c r="Q147" t="str">
        <f t="shared" si="2"/>
        <v>1873</v>
      </c>
    </row>
    <row r="148" spans="1:17" x14ac:dyDescent="0.25">
      <c r="A148">
        <v>1929</v>
      </c>
      <c r="B148" t="s">
        <v>29</v>
      </c>
      <c r="C148" t="s">
        <v>819</v>
      </c>
      <c r="D148" t="s">
        <v>820</v>
      </c>
      <c r="E148" s="1">
        <v>44197</v>
      </c>
      <c r="F148" t="s">
        <v>19</v>
      </c>
      <c r="G148" t="s">
        <v>821</v>
      </c>
      <c r="H148" t="s">
        <v>822</v>
      </c>
      <c r="I148" t="s">
        <v>823</v>
      </c>
      <c r="J148" t="s">
        <v>27</v>
      </c>
      <c r="K148" t="s">
        <v>27</v>
      </c>
      <c r="L148" t="s">
        <v>24</v>
      </c>
      <c r="M148" t="s">
        <v>36</v>
      </c>
      <c r="N148" t="s">
        <v>36</v>
      </c>
      <c r="O148" t="s">
        <v>36</v>
      </c>
      <c r="P148" t="s">
        <v>67</v>
      </c>
      <c r="Q148" t="str">
        <f t="shared" si="2"/>
        <v>1875</v>
      </c>
    </row>
    <row r="149" spans="1:17" x14ac:dyDescent="0.25">
      <c r="A149">
        <v>1929</v>
      </c>
      <c r="B149" t="s">
        <v>38</v>
      </c>
      <c r="C149" t="s">
        <v>824</v>
      </c>
      <c r="D149" t="s">
        <v>825</v>
      </c>
      <c r="E149" s="1">
        <v>44228</v>
      </c>
      <c r="F149" t="s">
        <v>19</v>
      </c>
      <c r="G149" t="s">
        <v>826</v>
      </c>
      <c r="H149" t="s">
        <v>827</v>
      </c>
      <c r="I149" t="s">
        <v>828</v>
      </c>
      <c r="J149" t="s">
        <v>23</v>
      </c>
      <c r="K149" t="s">
        <v>23</v>
      </c>
      <c r="L149" t="s">
        <v>24</v>
      </c>
      <c r="M149" t="s">
        <v>829</v>
      </c>
      <c r="N149" t="s">
        <v>830</v>
      </c>
      <c r="O149" t="s">
        <v>23</v>
      </c>
      <c r="P149" t="s">
        <v>28</v>
      </c>
      <c r="Q149" t="str">
        <f t="shared" si="2"/>
        <v>1858</v>
      </c>
    </row>
    <row r="150" spans="1:17" x14ac:dyDescent="0.25">
      <c r="A150">
        <v>1929</v>
      </c>
      <c r="B150" t="s">
        <v>38</v>
      </c>
      <c r="C150" t="s">
        <v>824</v>
      </c>
      <c r="D150" t="s">
        <v>831</v>
      </c>
      <c r="E150" s="1">
        <v>44228</v>
      </c>
      <c r="F150" t="s">
        <v>19</v>
      </c>
      <c r="G150" t="s">
        <v>832</v>
      </c>
      <c r="H150" t="s">
        <v>833</v>
      </c>
      <c r="I150" t="s">
        <v>611</v>
      </c>
      <c r="J150" t="s">
        <v>87</v>
      </c>
      <c r="K150" t="s">
        <v>87</v>
      </c>
      <c r="L150" t="s">
        <v>24</v>
      </c>
      <c r="M150" t="s">
        <v>255</v>
      </c>
      <c r="N150" t="s">
        <v>256</v>
      </c>
      <c r="O150" t="s">
        <v>87</v>
      </c>
      <c r="P150" t="s">
        <v>137</v>
      </c>
      <c r="Q150" t="str">
        <f t="shared" si="2"/>
        <v>1861</v>
      </c>
    </row>
    <row r="151" spans="1:17" x14ac:dyDescent="0.25">
      <c r="A151">
        <v>1929</v>
      </c>
      <c r="B151" t="s">
        <v>49</v>
      </c>
      <c r="C151" t="s">
        <v>834</v>
      </c>
      <c r="D151" t="s">
        <v>36</v>
      </c>
      <c r="E151" s="1">
        <v>44197</v>
      </c>
      <c r="F151" t="s">
        <v>19</v>
      </c>
      <c r="G151" t="s">
        <v>835</v>
      </c>
      <c r="H151" t="s">
        <v>836</v>
      </c>
      <c r="I151" t="s">
        <v>837</v>
      </c>
      <c r="J151" t="s">
        <v>248</v>
      </c>
      <c r="K151" t="s">
        <v>248</v>
      </c>
      <c r="L151" t="s">
        <v>24</v>
      </c>
      <c r="M151" t="s">
        <v>36</v>
      </c>
      <c r="N151" t="s">
        <v>36</v>
      </c>
      <c r="O151" t="s">
        <v>36</v>
      </c>
      <c r="P151" t="s">
        <v>249</v>
      </c>
      <c r="Q151" t="str">
        <f t="shared" si="2"/>
        <v>1856</v>
      </c>
    </row>
    <row r="152" spans="1:17" x14ac:dyDescent="0.25">
      <c r="A152">
        <v>1929</v>
      </c>
      <c r="B152" t="s">
        <v>58</v>
      </c>
      <c r="C152" t="s">
        <v>838</v>
      </c>
      <c r="D152" t="s">
        <v>839</v>
      </c>
      <c r="E152" s="1">
        <v>44197</v>
      </c>
      <c r="F152" t="s">
        <v>19</v>
      </c>
      <c r="G152" t="s">
        <v>840</v>
      </c>
      <c r="H152" t="s">
        <v>841</v>
      </c>
      <c r="I152" t="s">
        <v>842</v>
      </c>
      <c r="J152" t="s">
        <v>35</v>
      </c>
      <c r="K152" t="s">
        <v>35</v>
      </c>
      <c r="L152" t="s">
        <v>24</v>
      </c>
      <c r="M152" t="s">
        <v>224</v>
      </c>
      <c r="N152" t="s">
        <v>34</v>
      </c>
      <c r="O152" t="s">
        <v>35</v>
      </c>
      <c r="P152" t="s">
        <v>37</v>
      </c>
      <c r="Q152" t="str">
        <f t="shared" si="2"/>
        <v>1892</v>
      </c>
    </row>
    <row r="153" spans="1:17" x14ac:dyDescent="0.25">
      <c r="A153">
        <v>1930</v>
      </c>
      <c r="B153" t="s">
        <v>16</v>
      </c>
      <c r="C153" t="s">
        <v>843</v>
      </c>
      <c r="D153" t="s">
        <v>844</v>
      </c>
      <c r="E153" s="1">
        <v>44197</v>
      </c>
      <c r="F153" t="s">
        <v>19</v>
      </c>
      <c r="G153" t="s">
        <v>845</v>
      </c>
      <c r="H153" t="s">
        <v>846</v>
      </c>
      <c r="I153" t="s">
        <v>847</v>
      </c>
      <c r="J153" t="s">
        <v>27</v>
      </c>
      <c r="K153" t="s">
        <v>27</v>
      </c>
      <c r="L153" t="s">
        <v>24</v>
      </c>
      <c r="M153" t="s">
        <v>848</v>
      </c>
      <c r="N153" t="s">
        <v>66</v>
      </c>
      <c r="O153" t="s">
        <v>27</v>
      </c>
      <c r="P153" t="s">
        <v>67</v>
      </c>
      <c r="Q153" t="str">
        <f t="shared" si="2"/>
        <v>1881</v>
      </c>
    </row>
    <row r="154" spans="1:17" x14ac:dyDescent="0.25">
      <c r="A154">
        <v>1930</v>
      </c>
      <c r="B154" t="s">
        <v>29</v>
      </c>
      <c r="C154" t="s">
        <v>849</v>
      </c>
      <c r="D154" t="s">
        <v>850</v>
      </c>
      <c r="E154" s="1">
        <v>44197</v>
      </c>
      <c r="F154" t="s">
        <v>19</v>
      </c>
      <c r="G154" t="s">
        <v>851</v>
      </c>
      <c r="H154" t="s">
        <v>852</v>
      </c>
      <c r="I154" t="s">
        <v>853</v>
      </c>
      <c r="J154" t="s">
        <v>248</v>
      </c>
      <c r="K154" t="s">
        <v>248</v>
      </c>
      <c r="L154" t="s">
        <v>24</v>
      </c>
      <c r="M154" t="s">
        <v>36</v>
      </c>
      <c r="N154" t="s">
        <v>36</v>
      </c>
      <c r="O154" t="s">
        <v>36</v>
      </c>
      <c r="P154" t="s">
        <v>249</v>
      </c>
      <c r="Q154" t="str">
        <f t="shared" si="2"/>
        <v>1885</v>
      </c>
    </row>
    <row r="155" spans="1:17" x14ac:dyDescent="0.25">
      <c r="A155">
        <v>1930</v>
      </c>
      <c r="B155" t="s">
        <v>38</v>
      </c>
      <c r="C155" t="s">
        <v>854</v>
      </c>
      <c r="D155" t="s">
        <v>855</v>
      </c>
      <c r="E155" s="1">
        <v>44197</v>
      </c>
      <c r="F155" t="s">
        <v>19</v>
      </c>
      <c r="G155" t="s">
        <v>856</v>
      </c>
      <c r="H155" t="s">
        <v>857</v>
      </c>
      <c r="I155" t="s">
        <v>413</v>
      </c>
      <c r="J155" t="s">
        <v>715</v>
      </c>
      <c r="K155" t="s">
        <v>414</v>
      </c>
      <c r="L155" t="s">
        <v>24</v>
      </c>
      <c r="M155" t="s">
        <v>449</v>
      </c>
      <c r="N155" t="s">
        <v>247</v>
      </c>
      <c r="O155" t="s">
        <v>248</v>
      </c>
      <c r="P155" t="s">
        <v>415</v>
      </c>
      <c r="Q155" t="str">
        <f t="shared" si="2"/>
        <v>1868</v>
      </c>
    </row>
    <row r="156" spans="1:17" x14ac:dyDescent="0.25">
      <c r="A156">
        <v>1930</v>
      </c>
      <c r="B156" t="s">
        <v>49</v>
      </c>
      <c r="C156" t="s">
        <v>858</v>
      </c>
      <c r="D156" t="s">
        <v>36</v>
      </c>
      <c r="E156" s="1">
        <v>44197</v>
      </c>
      <c r="F156" t="s">
        <v>19</v>
      </c>
      <c r="G156" t="s">
        <v>859</v>
      </c>
      <c r="H156" t="s">
        <v>860</v>
      </c>
      <c r="I156" t="s">
        <v>861</v>
      </c>
      <c r="J156" t="s">
        <v>112</v>
      </c>
      <c r="K156" t="s">
        <v>112</v>
      </c>
      <c r="L156" t="s">
        <v>24</v>
      </c>
      <c r="M156" t="s">
        <v>36</v>
      </c>
      <c r="N156" t="s">
        <v>36</v>
      </c>
      <c r="O156" t="s">
        <v>36</v>
      </c>
      <c r="P156" t="s">
        <v>115</v>
      </c>
      <c r="Q156" t="str">
        <f t="shared" si="2"/>
        <v>1866</v>
      </c>
    </row>
    <row r="157" spans="1:17" x14ac:dyDescent="0.25">
      <c r="A157">
        <v>1930</v>
      </c>
      <c r="B157" t="s">
        <v>58</v>
      </c>
      <c r="C157" t="s">
        <v>862</v>
      </c>
      <c r="D157" t="s">
        <v>863</v>
      </c>
      <c r="E157" s="1">
        <v>44197</v>
      </c>
      <c r="F157" t="s">
        <v>19</v>
      </c>
      <c r="G157" t="s">
        <v>864</v>
      </c>
      <c r="H157" t="s">
        <v>865</v>
      </c>
      <c r="I157" t="s">
        <v>866</v>
      </c>
      <c r="J157" t="s">
        <v>84</v>
      </c>
      <c r="K157" t="s">
        <v>84</v>
      </c>
      <c r="L157" t="s">
        <v>24</v>
      </c>
      <c r="M157" t="s">
        <v>867</v>
      </c>
      <c r="N157" t="s">
        <v>472</v>
      </c>
      <c r="O157" t="s">
        <v>84</v>
      </c>
      <c r="P157" t="s">
        <v>88</v>
      </c>
      <c r="Q157" t="str">
        <f t="shared" si="2"/>
        <v>1888</v>
      </c>
    </row>
    <row r="158" spans="1:17" x14ac:dyDescent="0.25">
      <c r="A158">
        <v>1931</v>
      </c>
      <c r="B158" t="s">
        <v>16</v>
      </c>
      <c r="C158" t="s">
        <v>868</v>
      </c>
      <c r="D158" t="s">
        <v>869</v>
      </c>
      <c r="E158" s="1">
        <v>44228</v>
      </c>
      <c r="F158" t="s">
        <v>19</v>
      </c>
      <c r="G158" t="s">
        <v>870</v>
      </c>
      <c r="H158" t="s">
        <v>871</v>
      </c>
      <c r="I158" t="s">
        <v>872</v>
      </c>
      <c r="J158" t="s">
        <v>27</v>
      </c>
      <c r="K158" t="s">
        <v>27</v>
      </c>
      <c r="L158" t="s">
        <v>24</v>
      </c>
      <c r="M158" t="s">
        <v>388</v>
      </c>
      <c r="N158" t="s">
        <v>389</v>
      </c>
      <c r="O158" t="s">
        <v>27</v>
      </c>
      <c r="P158" t="s">
        <v>67</v>
      </c>
      <c r="Q158" t="str">
        <f t="shared" si="2"/>
        <v>1874</v>
      </c>
    </row>
    <row r="159" spans="1:17" x14ac:dyDescent="0.25">
      <c r="A159">
        <v>1931</v>
      </c>
      <c r="B159" t="s">
        <v>16</v>
      </c>
      <c r="C159" t="s">
        <v>868</v>
      </c>
      <c r="D159" t="s">
        <v>869</v>
      </c>
      <c r="E159" s="1">
        <v>44228</v>
      </c>
      <c r="F159" t="s">
        <v>19</v>
      </c>
      <c r="G159" t="s">
        <v>873</v>
      </c>
      <c r="H159" t="s">
        <v>874</v>
      </c>
      <c r="I159" t="s">
        <v>875</v>
      </c>
      <c r="J159" t="s">
        <v>876</v>
      </c>
      <c r="K159" t="s">
        <v>45</v>
      </c>
      <c r="L159" t="s">
        <v>24</v>
      </c>
      <c r="M159" t="s">
        <v>388</v>
      </c>
      <c r="N159" t="s">
        <v>389</v>
      </c>
      <c r="O159" t="s">
        <v>27</v>
      </c>
      <c r="P159" t="s">
        <v>48</v>
      </c>
      <c r="Q159" t="str">
        <f t="shared" si="2"/>
        <v>1884</v>
      </c>
    </row>
    <row r="160" spans="1:17" x14ac:dyDescent="0.25">
      <c r="A160">
        <v>1931</v>
      </c>
      <c r="B160" t="s">
        <v>29</v>
      </c>
      <c r="C160" t="s">
        <v>877</v>
      </c>
      <c r="D160" t="s">
        <v>878</v>
      </c>
      <c r="E160" s="1">
        <v>44197</v>
      </c>
      <c r="F160" t="s">
        <v>19</v>
      </c>
      <c r="G160" t="s">
        <v>879</v>
      </c>
      <c r="H160" t="s">
        <v>880</v>
      </c>
      <c r="I160" t="s">
        <v>881</v>
      </c>
      <c r="J160" t="s">
        <v>112</v>
      </c>
      <c r="K160" t="s">
        <v>112</v>
      </c>
      <c r="L160" t="s">
        <v>24</v>
      </c>
      <c r="M160" t="s">
        <v>36</v>
      </c>
      <c r="N160" t="s">
        <v>36</v>
      </c>
      <c r="O160" t="s">
        <v>36</v>
      </c>
      <c r="P160" t="s">
        <v>115</v>
      </c>
      <c r="Q160" t="str">
        <f t="shared" si="2"/>
        <v>1864</v>
      </c>
    </row>
    <row r="161" spans="1:17" x14ac:dyDescent="0.25">
      <c r="A161">
        <v>1931</v>
      </c>
      <c r="B161" t="s">
        <v>38</v>
      </c>
      <c r="C161" t="s">
        <v>882</v>
      </c>
      <c r="D161" t="s">
        <v>883</v>
      </c>
      <c r="E161" s="1">
        <v>44197</v>
      </c>
      <c r="F161" t="s">
        <v>19</v>
      </c>
      <c r="G161" t="s">
        <v>884</v>
      </c>
      <c r="H161" t="s">
        <v>885</v>
      </c>
      <c r="I161" t="s">
        <v>886</v>
      </c>
      <c r="J161" t="s">
        <v>27</v>
      </c>
      <c r="K161" t="s">
        <v>27</v>
      </c>
      <c r="L161" t="s">
        <v>24</v>
      </c>
      <c r="M161" t="s">
        <v>629</v>
      </c>
      <c r="N161" t="s">
        <v>554</v>
      </c>
      <c r="O161" t="s">
        <v>27</v>
      </c>
      <c r="P161" t="s">
        <v>67</v>
      </c>
      <c r="Q161" t="str">
        <f t="shared" si="2"/>
        <v>1883</v>
      </c>
    </row>
    <row r="162" spans="1:17" x14ac:dyDescent="0.25">
      <c r="A162">
        <v>1931</v>
      </c>
      <c r="B162" t="s">
        <v>49</v>
      </c>
      <c r="C162" t="s">
        <v>887</v>
      </c>
      <c r="D162" t="s">
        <v>36</v>
      </c>
      <c r="E162" s="1">
        <v>44228</v>
      </c>
      <c r="F162" t="s">
        <v>19</v>
      </c>
      <c r="G162" t="s">
        <v>888</v>
      </c>
      <c r="H162" t="s">
        <v>889</v>
      </c>
      <c r="I162" t="s">
        <v>890</v>
      </c>
      <c r="J162" t="s">
        <v>248</v>
      </c>
      <c r="K162" t="s">
        <v>248</v>
      </c>
      <c r="L162" t="s">
        <v>148</v>
      </c>
      <c r="M162" t="s">
        <v>36</v>
      </c>
      <c r="N162" t="s">
        <v>36</v>
      </c>
      <c r="O162" t="s">
        <v>36</v>
      </c>
      <c r="P162" t="s">
        <v>249</v>
      </c>
      <c r="Q162" t="str">
        <f t="shared" si="2"/>
        <v>1860</v>
      </c>
    </row>
    <row r="163" spans="1:17" x14ac:dyDescent="0.25">
      <c r="A163">
        <v>1931</v>
      </c>
      <c r="B163" t="s">
        <v>49</v>
      </c>
      <c r="C163" t="s">
        <v>887</v>
      </c>
      <c r="D163" t="s">
        <v>36</v>
      </c>
      <c r="E163" s="1">
        <v>44228</v>
      </c>
      <c r="F163" t="s">
        <v>19</v>
      </c>
      <c r="G163" t="s">
        <v>891</v>
      </c>
      <c r="H163" t="s">
        <v>892</v>
      </c>
      <c r="I163" t="s">
        <v>893</v>
      </c>
      <c r="J163" t="s">
        <v>248</v>
      </c>
      <c r="K163" t="s">
        <v>248</v>
      </c>
      <c r="L163" t="s">
        <v>24</v>
      </c>
      <c r="M163" t="s">
        <v>894</v>
      </c>
      <c r="N163" t="s">
        <v>247</v>
      </c>
      <c r="O163" t="s">
        <v>248</v>
      </c>
      <c r="P163" t="s">
        <v>249</v>
      </c>
      <c r="Q163" t="str">
        <f t="shared" si="2"/>
        <v>1862</v>
      </c>
    </row>
    <row r="164" spans="1:17" x14ac:dyDescent="0.25">
      <c r="A164">
        <v>1932</v>
      </c>
      <c r="B164" t="s">
        <v>16</v>
      </c>
      <c r="C164" t="s">
        <v>895</v>
      </c>
      <c r="D164" t="s">
        <v>896</v>
      </c>
      <c r="E164" s="1">
        <v>44197</v>
      </c>
      <c r="F164" t="s">
        <v>19</v>
      </c>
      <c r="G164" t="s">
        <v>897</v>
      </c>
      <c r="H164" t="s">
        <v>898</v>
      </c>
      <c r="I164" t="s">
        <v>899</v>
      </c>
      <c r="J164" t="s">
        <v>248</v>
      </c>
      <c r="K164" t="s">
        <v>248</v>
      </c>
      <c r="L164" t="s">
        <v>24</v>
      </c>
      <c r="M164" t="s">
        <v>900</v>
      </c>
      <c r="N164" t="s">
        <v>901</v>
      </c>
      <c r="O164" t="s">
        <v>248</v>
      </c>
      <c r="P164" t="s">
        <v>249</v>
      </c>
      <c r="Q164" t="str">
        <f t="shared" si="2"/>
        <v>1881</v>
      </c>
    </row>
    <row r="165" spans="1:17" x14ac:dyDescent="0.25">
      <c r="A165">
        <v>1932</v>
      </c>
      <c r="B165" t="s">
        <v>29</v>
      </c>
      <c r="C165" t="s">
        <v>902</v>
      </c>
      <c r="D165" t="s">
        <v>903</v>
      </c>
      <c r="E165" s="1">
        <v>44197</v>
      </c>
      <c r="F165" t="s">
        <v>19</v>
      </c>
      <c r="G165" t="s">
        <v>904</v>
      </c>
      <c r="H165" t="s">
        <v>905</v>
      </c>
      <c r="I165" t="s">
        <v>906</v>
      </c>
      <c r="J165" t="s">
        <v>87</v>
      </c>
      <c r="K165" t="s">
        <v>87</v>
      </c>
      <c r="L165" t="s">
        <v>24</v>
      </c>
      <c r="M165" t="s">
        <v>36</v>
      </c>
      <c r="N165" t="s">
        <v>36</v>
      </c>
      <c r="O165" t="s">
        <v>36</v>
      </c>
      <c r="P165" t="s">
        <v>137</v>
      </c>
      <c r="Q165" t="str">
        <f t="shared" si="2"/>
        <v>1867</v>
      </c>
    </row>
    <row r="166" spans="1:17" x14ac:dyDescent="0.25">
      <c r="A166">
        <v>1932</v>
      </c>
      <c r="B166" t="s">
        <v>38</v>
      </c>
      <c r="C166" t="s">
        <v>907</v>
      </c>
      <c r="D166" t="s">
        <v>908</v>
      </c>
      <c r="E166" s="1">
        <v>44228</v>
      </c>
      <c r="F166" t="s">
        <v>19</v>
      </c>
      <c r="G166" t="s">
        <v>909</v>
      </c>
      <c r="H166" t="s">
        <v>910</v>
      </c>
      <c r="I166" t="s">
        <v>158</v>
      </c>
      <c r="J166" t="s">
        <v>87</v>
      </c>
      <c r="K166" t="s">
        <v>87</v>
      </c>
      <c r="L166" t="s">
        <v>24</v>
      </c>
      <c r="M166" t="s">
        <v>255</v>
      </c>
      <c r="N166" t="s">
        <v>256</v>
      </c>
      <c r="O166" t="s">
        <v>87</v>
      </c>
      <c r="P166" t="s">
        <v>137</v>
      </c>
      <c r="Q166" t="str">
        <f t="shared" si="2"/>
        <v>1889</v>
      </c>
    </row>
    <row r="167" spans="1:17" x14ac:dyDescent="0.25">
      <c r="A167">
        <v>1932</v>
      </c>
      <c r="B167" t="s">
        <v>38</v>
      </c>
      <c r="C167" t="s">
        <v>907</v>
      </c>
      <c r="D167" t="s">
        <v>908</v>
      </c>
      <c r="E167" s="1">
        <v>44228</v>
      </c>
      <c r="F167" t="s">
        <v>19</v>
      </c>
      <c r="G167" t="s">
        <v>911</v>
      </c>
      <c r="H167" t="s">
        <v>912</v>
      </c>
      <c r="I167" t="s">
        <v>158</v>
      </c>
      <c r="J167" t="s">
        <v>87</v>
      </c>
      <c r="K167" t="s">
        <v>87</v>
      </c>
      <c r="L167" t="s">
        <v>24</v>
      </c>
      <c r="M167" t="s">
        <v>612</v>
      </c>
      <c r="N167" t="s">
        <v>613</v>
      </c>
      <c r="O167" t="s">
        <v>87</v>
      </c>
      <c r="P167" t="s">
        <v>137</v>
      </c>
      <c r="Q167" t="str">
        <f t="shared" si="2"/>
        <v>1857</v>
      </c>
    </row>
    <row r="168" spans="1:17" x14ac:dyDescent="0.25">
      <c r="A168">
        <v>1932</v>
      </c>
      <c r="B168" t="s">
        <v>58</v>
      </c>
      <c r="C168" t="s">
        <v>913</v>
      </c>
      <c r="D168" t="s">
        <v>914</v>
      </c>
      <c r="E168" s="1">
        <v>44197</v>
      </c>
      <c r="F168" t="s">
        <v>19</v>
      </c>
      <c r="G168" t="s">
        <v>915</v>
      </c>
      <c r="H168" s="2">
        <v>705</v>
      </c>
      <c r="I168" t="s">
        <v>425</v>
      </c>
      <c r="J168" t="s">
        <v>27</v>
      </c>
      <c r="K168" t="s">
        <v>27</v>
      </c>
      <c r="L168" t="s">
        <v>24</v>
      </c>
      <c r="M168" t="s">
        <v>337</v>
      </c>
      <c r="N168" t="s">
        <v>338</v>
      </c>
      <c r="O168" t="s">
        <v>27</v>
      </c>
      <c r="P168" t="s">
        <v>67</v>
      </c>
      <c r="Q168" t="str">
        <f>RIGHT(H168,4)</f>
        <v>705</v>
      </c>
    </row>
    <row r="169" spans="1:17" x14ac:dyDescent="0.25">
      <c r="A169">
        <v>1933</v>
      </c>
      <c r="B169" t="s">
        <v>29</v>
      </c>
      <c r="C169" t="s">
        <v>916</v>
      </c>
      <c r="D169" t="s">
        <v>917</v>
      </c>
      <c r="E169" s="1">
        <v>44197</v>
      </c>
      <c r="F169" t="s">
        <v>19</v>
      </c>
      <c r="G169" t="s">
        <v>918</v>
      </c>
      <c r="H169" t="s">
        <v>919</v>
      </c>
      <c r="I169" t="s">
        <v>920</v>
      </c>
      <c r="J169" t="s">
        <v>175</v>
      </c>
      <c r="K169" t="s">
        <v>175</v>
      </c>
      <c r="L169" t="s">
        <v>24</v>
      </c>
      <c r="M169" t="s">
        <v>36</v>
      </c>
      <c r="N169" t="s">
        <v>36</v>
      </c>
      <c r="O169" t="s">
        <v>36</v>
      </c>
      <c r="P169" t="s">
        <v>178</v>
      </c>
      <c r="Q169" t="str">
        <f t="shared" si="2"/>
        <v>1870</v>
      </c>
    </row>
    <row r="170" spans="1:17" x14ac:dyDescent="0.25">
      <c r="A170">
        <v>1933</v>
      </c>
      <c r="B170" t="s">
        <v>38</v>
      </c>
      <c r="C170" t="s">
        <v>921</v>
      </c>
      <c r="D170" t="s">
        <v>922</v>
      </c>
      <c r="E170" s="1">
        <v>44197</v>
      </c>
      <c r="F170" t="s">
        <v>19</v>
      </c>
      <c r="G170" t="s">
        <v>923</v>
      </c>
      <c r="H170" t="s">
        <v>924</v>
      </c>
      <c r="I170" t="s">
        <v>925</v>
      </c>
      <c r="J170" t="s">
        <v>248</v>
      </c>
      <c r="K170" t="s">
        <v>248</v>
      </c>
      <c r="L170" t="s">
        <v>24</v>
      </c>
      <c r="M170" t="s">
        <v>691</v>
      </c>
      <c r="N170" t="s">
        <v>692</v>
      </c>
      <c r="O170" t="s">
        <v>248</v>
      </c>
      <c r="P170" t="s">
        <v>249</v>
      </c>
      <c r="Q170" t="str">
        <f t="shared" si="2"/>
        <v>1866</v>
      </c>
    </row>
    <row r="171" spans="1:17" x14ac:dyDescent="0.25">
      <c r="A171">
        <v>1933</v>
      </c>
      <c r="B171" t="s">
        <v>49</v>
      </c>
      <c r="C171" t="s">
        <v>926</v>
      </c>
      <c r="D171" t="s">
        <v>36</v>
      </c>
      <c r="E171" s="1">
        <v>44197</v>
      </c>
      <c r="F171" t="s">
        <v>19</v>
      </c>
      <c r="G171" t="s">
        <v>927</v>
      </c>
      <c r="H171" t="s">
        <v>928</v>
      </c>
      <c r="I171" t="s">
        <v>929</v>
      </c>
      <c r="J171" t="s">
        <v>87</v>
      </c>
      <c r="K171" t="s">
        <v>87</v>
      </c>
      <c r="L171" t="s">
        <v>24</v>
      </c>
      <c r="M171" t="s">
        <v>36</v>
      </c>
      <c r="N171" t="s">
        <v>36</v>
      </c>
      <c r="O171" t="s">
        <v>36</v>
      </c>
      <c r="P171" t="s">
        <v>137</v>
      </c>
      <c r="Q171" t="str">
        <f t="shared" si="2"/>
        <v>1872</v>
      </c>
    </row>
    <row r="172" spans="1:17" x14ac:dyDescent="0.25">
      <c r="A172">
        <v>1933</v>
      </c>
      <c r="B172" t="s">
        <v>58</v>
      </c>
      <c r="C172" t="s">
        <v>930</v>
      </c>
      <c r="D172" t="s">
        <v>931</v>
      </c>
      <c r="E172" s="1">
        <v>44228</v>
      </c>
      <c r="F172" t="s">
        <v>19</v>
      </c>
      <c r="G172" t="s">
        <v>932</v>
      </c>
      <c r="H172" t="s">
        <v>933</v>
      </c>
      <c r="I172" t="s">
        <v>413</v>
      </c>
      <c r="J172" t="s">
        <v>414</v>
      </c>
      <c r="K172" t="s">
        <v>414</v>
      </c>
      <c r="L172" t="s">
        <v>24</v>
      </c>
      <c r="M172" t="s">
        <v>25</v>
      </c>
      <c r="N172" t="s">
        <v>26</v>
      </c>
      <c r="O172" t="s">
        <v>27</v>
      </c>
      <c r="P172" t="s">
        <v>415</v>
      </c>
      <c r="Q172" t="str">
        <f t="shared" si="2"/>
        <v>1887</v>
      </c>
    </row>
    <row r="173" spans="1:17" x14ac:dyDescent="0.25">
      <c r="A173">
        <v>1933</v>
      </c>
      <c r="B173" t="s">
        <v>58</v>
      </c>
      <c r="C173" t="s">
        <v>930</v>
      </c>
      <c r="D173" t="s">
        <v>931</v>
      </c>
      <c r="E173" s="1">
        <v>44228</v>
      </c>
      <c r="F173" t="s">
        <v>19</v>
      </c>
      <c r="G173" t="s">
        <v>934</v>
      </c>
      <c r="H173" s="2">
        <v>951</v>
      </c>
      <c r="I173" t="s">
        <v>643</v>
      </c>
      <c r="J173" t="s">
        <v>87</v>
      </c>
      <c r="K173" t="s">
        <v>87</v>
      </c>
      <c r="L173" t="s">
        <v>24</v>
      </c>
      <c r="M173" t="s">
        <v>255</v>
      </c>
      <c r="N173" t="s">
        <v>256</v>
      </c>
      <c r="O173" t="s">
        <v>87</v>
      </c>
      <c r="P173" t="s">
        <v>137</v>
      </c>
      <c r="Q173" t="str">
        <f>RIGHT(H173,4)</f>
        <v>951</v>
      </c>
    </row>
    <row r="174" spans="1:17" x14ac:dyDescent="0.25">
      <c r="A174">
        <v>1934</v>
      </c>
      <c r="B174" t="s">
        <v>16</v>
      </c>
      <c r="C174" t="s">
        <v>935</v>
      </c>
      <c r="D174" t="s">
        <v>936</v>
      </c>
      <c r="E174" s="1">
        <v>44197</v>
      </c>
      <c r="F174" t="s">
        <v>19</v>
      </c>
      <c r="G174" t="s">
        <v>937</v>
      </c>
      <c r="H174" t="s">
        <v>938</v>
      </c>
      <c r="I174" t="s">
        <v>939</v>
      </c>
      <c r="J174" t="s">
        <v>248</v>
      </c>
      <c r="K174" t="s">
        <v>248</v>
      </c>
      <c r="L174" t="s">
        <v>24</v>
      </c>
      <c r="M174" t="s">
        <v>894</v>
      </c>
      <c r="N174" t="s">
        <v>247</v>
      </c>
      <c r="O174" t="s">
        <v>248</v>
      </c>
      <c r="P174" t="s">
        <v>249</v>
      </c>
      <c r="Q174" t="str">
        <f t="shared" si="2"/>
        <v>1893</v>
      </c>
    </row>
    <row r="175" spans="1:17" x14ac:dyDescent="0.25">
      <c r="A175">
        <v>1934</v>
      </c>
      <c r="B175" t="s">
        <v>29</v>
      </c>
      <c r="C175" t="s">
        <v>940</v>
      </c>
      <c r="D175" t="s">
        <v>941</v>
      </c>
      <c r="E175" s="1">
        <v>44197</v>
      </c>
      <c r="F175" t="s">
        <v>19</v>
      </c>
      <c r="G175" t="s">
        <v>942</v>
      </c>
      <c r="H175" t="s">
        <v>943</v>
      </c>
      <c r="I175" t="s">
        <v>944</v>
      </c>
      <c r="J175" t="s">
        <v>231</v>
      </c>
      <c r="K175" t="s">
        <v>231</v>
      </c>
      <c r="L175" t="s">
        <v>24</v>
      </c>
      <c r="M175" t="s">
        <v>36</v>
      </c>
      <c r="N175" t="s">
        <v>36</v>
      </c>
      <c r="O175" t="s">
        <v>36</v>
      </c>
      <c r="P175" t="s">
        <v>232</v>
      </c>
      <c r="Q175" t="str">
        <f t="shared" si="2"/>
        <v>1867</v>
      </c>
    </row>
    <row r="176" spans="1:17" x14ac:dyDescent="0.25">
      <c r="A176">
        <v>1934</v>
      </c>
      <c r="B176" t="s">
        <v>38</v>
      </c>
      <c r="C176" t="s">
        <v>945</v>
      </c>
      <c r="D176" t="s">
        <v>946</v>
      </c>
      <c r="E176" s="1">
        <v>44256</v>
      </c>
      <c r="F176" t="s">
        <v>19</v>
      </c>
      <c r="G176" t="s">
        <v>947</v>
      </c>
      <c r="H176" t="s">
        <v>948</v>
      </c>
      <c r="I176" t="s">
        <v>949</v>
      </c>
      <c r="J176" t="s">
        <v>248</v>
      </c>
      <c r="K176" t="s">
        <v>248</v>
      </c>
      <c r="L176" t="s">
        <v>24</v>
      </c>
      <c r="M176" t="s">
        <v>950</v>
      </c>
      <c r="N176" t="s">
        <v>951</v>
      </c>
      <c r="O176" t="s">
        <v>248</v>
      </c>
      <c r="P176" t="s">
        <v>249</v>
      </c>
      <c r="Q176" t="str">
        <f t="shared" si="2"/>
        <v>1878</v>
      </c>
    </row>
    <row r="177" spans="1:17" x14ac:dyDescent="0.25">
      <c r="A177">
        <v>1934</v>
      </c>
      <c r="B177" t="s">
        <v>38</v>
      </c>
      <c r="C177" t="s">
        <v>945</v>
      </c>
      <c r="D177" t="s">
        <v>946</v>
      </c>
      <c r="E177" s="1">
        <v>44256</v>
      </c>
      <c r="F177" t="s">
        <v>19</v>
      </c>
      <c r="G177" t="s">
        <v>952</v>
      </c>
      <c r="H177" t="s">
        <v>953</v>
      </c>
      <c r="I177" t="s">
        <v>954</v>
      </c>
      <c r="J177" t="s">
        <v>248</v>
      </c>
      <c r="K177" t="s">
        <v>248</v>
      </c>
      <c r="L177" t="s">
        <v>24</v>
      </c>
      <c r="M177" t="s">
        <v>491</v>
      </c>
      <c r="N177" t="s">
        <v>492</v>
      </c>
      <c r="O177" t="s">
        <v>248</v>
      </c>
      <c r="P177" t="s">
        <v>249</v>
      </c>
      <c r="Q177" t="str">
        <f t="shared" si="2"/>
        <v>1885</v>
      </c>
    </row>
    <row r="178" spans="1:17" x14ac:dyDescent="0.25">
      <c r="A178">
        <v>1934</v>
      </c>
      <c r="B178" t="s">
        <v>38</v>
      </c>
      <c r="C178" t="s">
        <v>945</v>
      </c>
      <c r="D178" t="s">
        <v>946</v>
      </c>
      <c r="E178" s="1">
        <v>44256</v>
      </c>
      <c r="F178" t="s">
        <v>19</v>
      </c>
      <c r="G178" t="s">
        <v>955</v>
      </c>
      <c r="H178" t="s">
        <v>956</v>
      </c>
      <c r="I178" t="s">
        <v>957</v>
      </c>
      <c r="J178" t="s">
        <v>248</v>
      </c>
      <c r="K178" t="s">
        <v>248</v>
      </c>
      <c r="L178" t="s">
        <v>24</v>
      </c>
      <c r="M178" t="s">
        <v>491</v>
      </c>
      <c r="N178" t="s">
        <v>492</v>
      </c>
      <c r="O178" t="s">
        <v>248</v>
      </c>
      <c r="P178" t="s">
        <v>249</v>
      </c>
      <c r="Q178" t="str">
        <f t="shared" si="2"/>
        <v>1892</v>
      </c>
    </row>
    <row r="179" spans="1:17" x14ac:dyDescent="0.25">
      <c r="A179">
        <v>1934</v>
      </c>
      <c r="B179" t="s">
        <v>49</v>
      </c>
      <c r="C179" t="s">
        <v>958</v>
      </c>
      <c r="D179" t="s">
        <v>36</v>
      </c>
      <c r="E179" s="1">
        <v>44197</v>
      </c>
      <c r="F179" t="s">
        <v>19</v>
      </c>
      <c r="G179" t="s">
        <v>959</v>
      </c>
      <c r="H179" t="s">
        <v>960</v>
      </c>
      <c r="I179" t="s">
        <v>156</v>
      </c>
      <c r="J179" t="s">
        <v>157</v>
      </c>
      <c r="K179" t="s">
        <v>87</v>
      </c>
      <c r="L179" t="s">
        <v>24</v>
      </c>
      <c r="M179" t="s">
        <v>36</v>
      </c>
      <c r="N179" t="s">
        <v>36</v>
      </c>
      <c r="O179" t="s">
        <v>36</v>
      </c>
      <c r="P179" t="s">
        <v>137</v>
      </c>
      <c r="Q179" t="str">
        <f t="shared" si="2"/>
        <v>1863</v>
      </c>
    </row>
    <row r="180" spans="1:17" x14ac:dyDescent="0.25">
      <c r="A180">
        <v>1935</v>
      </c>
      <c r="B180" t="s">
        <v>16</v>
      </c>
      <c r="C180" t="s">
        <v>961</v>
      </c>
      <c r="D180" t="s">
        <v>962</v>
      </c>
      <c r="E180" s="1">
        <v>44228</v>
      </c>
      <c r="F180" t="s">
        <v>19</v>
      </c>
      <c r="G180" t="s">
        <v>963</v>
      </c>
      <c r="H180" s="2">
        <v>79</v>
      </c>
      <c r="I180" t="s">
        <v>34</v>
      </c>
      <c r="J180" t="s">
        <v>35</v>
      </c>
      <c r="K180" t="s">
        <v>35</v>
      </c>
      <c r="L180" t="s">
        <v>24</v>
      </c>
      <c r="M180" t="s">
        <v>964</v>
      </c>
      <c r="N180" t="s">
        <v>34</v>
      </c>
      <c r="O180" t="s">
        <v>35</v>
      </c>
      <c r="P180" t="s">
        <v>37</v>
      </c>
      <c r="Q180" t="str">
        <f>RIGHT(H180,4)</f>
        <v>79</v>
      </c>
    </row>
    <row r="181" spans="1:17" x14ac:dyDescent="0.25">
      <c r="A181">
        <v>1935</v>
      </c>
      <c r="B181" t="s">
        <v>16</v>
      </c>
      <c r="C181" t="s">
        <v>961</v>
      </c>
      <c r="D181" t="s">
        <v>962</v>
      </c>
      <c r="E181" s="1">
        <v>44228</v>
      </c>
      <c r="F181" t="s">
        <v>19</v>
      </c>
      <c r="G181" t="s">
        <v>965</v>
      </c>
      <c r="H181" t="s">
        <v>966</v>
      </c>
      <c r="I181" t="s">
        <v>34</v>
      </c>
      <c r="J181" t="s">
        <v>35</v>
      </c>
      <c r="K181" t="s">
        <v>35</v>
      </c>
      <c r="L181" t="s">
        <v>148</v>
      </c>
      <c r="M181" t="s">
        <v>964</v>
      </c>
      <c r="N181" t="s">
        <v>34</v>
      </c>
      <c r="O181" t="s">
        <v>35</v>
      </c>
      <c r="P181" t="s">
        <v>37</v>
      </c>
      <c r="Q181" t="str">
        <f t="shared" si="2"/>
        <v>1897</v>
      </c>
    </row>
    <row r="182" spans="1:17" x14ac:dyDescent="0.25">
      <c r="A182">
        <v>1935</v>
      </c>
      <c r="B182" t="s">
        <v>38</v>
      </c>
      <c r="C182" t="s">
        <v>967</v>
      </c>
      <c r="D182" t="s">
        <v>968</v>
      </c>
      <c r="E182" s="1">
        <v>44197</v>
      </c>
      <c r="F182" t="s">
        <v>19</v>
      </c>
      <c r="G182" t="s">
        <v>969</v>
      </c>
      <c r="H182" t="s">
        <v>970</v>
      </c>
      <c r="I182" t="s">
        <v>971</v>
      </c>
      <c r="J182" t="s">
        <v>972</v>
      </c>
      <c r="K182" t="s">
        <v>27</v>
      </c>
      <c r="L182" t="s">
        <v>24</v>
      </c>
      <c r="M182" t="s">
        <v>973</v>
      </c>
      <c r="N182" t="s">
        <v>974</v>
      </c>
      <c r="O182" t="s">
        <v>27</v>
      </c>
      <c r="P182" t="s">
        <v>67</v>
      </c>
      <c r="Q182" t="str">
        <f t="shared" si="2"/>
        <v>1869</v>
      </c>
    </row>
    <row r="183" spans="1:17" x14ac:dyDescent="0.25">
      <c r="A183">
        <v>1935</v>
      </c>
      <c r="B183" t="s">
        <v>49</v>
      </c>
      <c r="C183" t="s">
        <v>975</v>
      </c>
      <c r="D183" t="s">
        <v>36</v>
      </c>
      <c r="E183" s="1">
        <v>44197</v>
      </c>
      <c r="F183" t="s">
        <v>19</v>
      </c>
      <c r="G183" t="s">
        <v>976</v>
      </c>
      <c r="H183" t="s">
        <v>977</v>
      </c>
      <c r="I183" t="s">
        <v>731</v>
      </c>
      <c r="J183" t="s">
        <v>27</v>
      </c>
      <c r="K183" t="s">
        <v>27</v>
      </c>
      <c r="L183" t="s">
        <v>24</v>
      </c>
      <c r="M183" t="s">
        <v>36</v>
      </c>
      <c r="N183" t="s">
        <v>36</v>
      </c>
      <c r="O183" t="s">
        <v>36</v>
      </c>
      <c r="P183" t="s">
        <v>67</v>
      </c>
      <c r="Q183" t="str">
        <f t="shared" si="2"/>
        <v>1889</v>
      </c>
    </row>
    <row r="184" spans="1:17" x14ac:dyDescent="0.25">
      <c r="A184">
        <v>1935</v>
      </c>
      <c r="B184" t="s">
        <v>58</v>
      </c>
      <c r="C184" t="s">
        <v>978</v>
      </c>
      <c r="D184" t="s">
        <v>979</v>
      </c>
      <c r="E184" s="1">
        <v>44197</v>
      </c>
      <c r="F184" t="s">
        <v>19</v>
      </c>
      <c r="G184" t="s">
        <v>980</v>
      </c>
      <c r="H184" t="s">
        <v>981</v>
      </c>
      <c r="I184" t="s">
        <v>295</v>
      </c>
      <c r="J184" t="s">
        <v>87</v>
      </c>
      <c r="K184" t="s">
        <v>87</v>
      </c>
      <c r="L184" t="s">
        <v>24</v>
      </c>
      <c r="M184" t="s">
        <v>982</v>
      </c>
      <c r="N184" t="s">
        <v>86</v>
      </c>
      <c r="O184" t="s">
        <v>87</v>
      </c>
      <c r="P184" t="s">
        <v>137</v>
      </c>
      <c r="Q184" t="str">
        <f t="shared" si="2"/>
        <v>1891</v>
      </c>
    </row>
    <row r="185" spans="1:17" x14ac:dyDescent="0.25">
      <c r="A185">
        <v>1936</v>
      </c>
      <c r="B185" t="s">
        <v>16</v>
      </c>
      <c r="C185" t="s">
        <v>983</v>
      </c>
      <c r="D185" t="s">
        <v>984</v>
      </c>
      <c r="E185" s="1">
        <v>44197</v>
      </c>
      <c r="F185" t="s">
        <v>19</v>
      </c>
      <c r="G185" t="s">
        <v>985</v>
      </c>
      <c r="H185" t="s">
        <v>986</v>
      </c>
      <c r="I185" t="s">
        <v>987</v>
      </c>
      <c r="J185" t="s">
        <v>23</v>
      </c>
      <c r="K185" t="s">
        <v>23</v>
      </c>
      <c r="L185" t="s">
        <v>24</v>
      </c>
      <c r="M185" t="s">
        <v>25</v>
      </c>
      <c r="N185" t="s">
        <v>26</v>
      </c>
      <c r="O185" t="s">
        <v>27</v>
      </c>
      <c r="P185" t="s">
        <v>28</v>
      </c>
      <c r="Q185" t="str">
        <f t="shared" si="2"/>
        <v>1884</v>
      </c>
    </row>
    <row r="186" spans="1:17" x14ac:dyDescent="0.25">
      <c r="A186">
        <v>1936</v>
      </c>
      <c r="B186" t="s">
        <v>29</v>
      </c>
      <c r="C186" t="s">
        <v>988</v>
      </c>
      <c r="D186" t="s">
        <v>989</v>
      </c>
      <c r="E186" s="1">
        <v>44197</v>
      </c>
      <c r="F186" t="s">
        <v>19</v>
      </c>
      <c r="G186" t="s">
        <v>990</v>
      </c>
      <c r="H186" t="s">
        <v>991</v>
      </c>
      <c r="I186" t="s">
        <v>247</v>
      </c>
      <c r="J186" t="s">
        <v>248</v>
      </c>
      <c r="K186" t="s">
        <v>248</v>
      </c>
      <c r="L186" t="s">
        <v>24</v>
      </c>
      <c r="M186" t="s">
        <v>36</v>
      </c>
      <c r="N186" t="s">
        <v>36</v>
      </c>
      <c r="O186" t="s">
        <v>36</v>
      </c>
      <c r="P186" t="s">
        <v>249</v>
      </c>
      <c r="Q186" t="str">
        <f t="shared" si="2"/>
        <v>1888</v>
      </c>
    </row>
    <row r="187" spans="1:17" x14ac:dyDescent="0.25">
      <c r="A187">
        <v>1936</v>
      </c>
      <c r="B187" t="s">
        <v>38</v>
      </c>
      <c r="C187" t="s">
        <v>992</v>
      </c>
      <c r="D187" t="s">
        <v>993</v>
      </c>
      <c r="E187" s="1">
        <v>44228</v>
      </c>
      <c r="F187" t="s">
        <v>19</v>
      </c>
      <c r="G187" t="s">
        <v>994</v>
      </c>
      <c r="H187" t="s">
        <v>995</v>
      </c>
      <c r="I187" t="s">
        <v>504</v>
      </c>
      <c r="J187" t="s">
        <v>27</v>
      </c>
      <c r="K187" t="s">
        <v>27</v>
      </c>
      <c r="L187" t="s">
        <v>24</v>
      </c>
      <c r="M187" t="s">
        <v>664</v>
      </c>
      <c r="N187" t="s">
        <v>665</v>
      </c>
      <c r="O187" t="s">
        <v>414</v>
      </c>
      <c r="P187" t="s">
        <v>67</v>
      </c>
      <c r="Q187" t="str">
        <f t="shared" si="2"/>
        <v>1873</v>
      </c>
    </row>
    <row r="188" spans="1:17" x14ac:dyDescent="0.25">
      <c r="A188">
        <v>1936</v>
      </c>
      <c r="B188" t="s">
        <v>38</v>
      </c>
      <c r="C188" t="s">
        <v>992</v>
      </c>
      <c r="D188" t="s">
        <v>993</v>
      </c>
      <c r="E188" s="1">
        <v>44228</v>
      </c>
      <c r="F188" t="s">
        <v>19</v>
      </c>
      <c r="G188" t="s">
        <v>996</v>
      </c>
      <c r="H188" t="s">
        <v>997</v>
      </c>
      <c r="I188" t="s">
        <v>158</v>
      </c>
      <c r="J188" t="s">
        <v>87</v>
      </c>
      <c r="K188" t="s">
        <v>87</v>
      </c>
      <c r="L188" t="s">
        <v>24</v>
      </c>
      <c r="M188" t="s">
        <v>998</v>
      </c>
      <c r="N188" t="s">
        <v>158</v>
      </c>
      <c r="O188" t="s">
        <v>87</v>
      </c>
      <c r="P188" t="s">
        <v>137</v>
      </c>
      <c r="Q188" t="str">
        <f t="shared" si="2"/>
        <v>1875</v>
      </c>
    </row>
    <row r="189" spans="1:17" x14ac:dyDescent="0.25">
      <c r="A189">
        <v>1936</v>
      </c>
      <c r="B189" t="s">
        <v>49</v>
      </c>
      <c r="C189" t="s">
        <v>999</v>
      </c>
      <c r="D189" t="s">
        <v>36</v>
      </c>
      <c r="E189" s="1">
        <v>44197</v>
      </c>
      <c r="F189" t="s">
        <v>19</v>
      </c>
      <c r="G189" t="s">
        <v>1000</v>
      </c>
      <c r="H189" t="s">
        <v>1001</v>
      </c>
      <c r="I189" t="s">
        <v>1002</v>
      </c>
      <c r="J189" t="s">
        <v>1003</v>
      </c>
      <c r="K189" t="s">
        <v>1003</v>
      </c>
      <c r="L189" t="s">
        <v>24</v>
      </c>
      <c r="M189" t="s">
        <v>36</v>
      </c>
      <c r="N189" t="s">
        <v>36</v>
      </c>
      <c r="O189" t="s">
        <v>36</v>
      </c>
      <c r="P189" t="s">
        <v>1004</v>
      </c>
      <c r="Q189" t="str">
        <f t="shared" si="2"/>
        <v>1878</v>
      </c>
    </row>
    <row r="190" spans="1:17" x14ac:dyDescent="0.25">
      <c r="A190">
        <v>1936</v>
      </c>
      <c r="B190" t="s">
        <v>58</v>
      </c>
      <c r="C190" t="s">
        <v>1005</v>
      </c>
      <c r="D190" t="s">
        <v>1006</v>
      </c>
      <c r="E190" s="1">
        <v>44228</v>
      </c>
      <c r="F190" t="s">
        <v>19</v>
      </c>
      <c r="G190" t="s">
        <v>1007</v>
      </c>
      <c r="H190" s="2">
        <v>2073</v>
      </c>
      <c r="I190" t="s">
        <v>247</v>
      </c>
      <c r="J190" t="s">
        <v>248</v>
      </c>
      <c r="K190" t="s">
        <v>248</v>
      </c>
      <c r="L190" t="s">
        <v>24</v>
      </c>
      <c r="M190" t="s">
        <v>691</v>
      </c>
      <c r="N190" t="s">
        <v>692</v>
      </c>
      <c r="O190" t="s">
        <v>248</v>
      </c>
      <c r="P190" t="s">
        <v>249</v>
      </c>
      <c r="Q190" t="str">
        <f>RIGHT(H190,4)</f>
        <v>2073</v>
      </c>
    </row>
    <row r="191" spans="1:17" x14ac:dyDescent="0.25">
      <c r="A191">
        <v>1936</v>
      </c>
      <c r="B191" t="s">
        <v>58</v>
      </c>
      <c r="C191" t="s">
        <v>1005</v>
      </c>
      <c r="D191" t="s">
        <v>1008</v>
      </c>
      <c r="E191" s="1">
        <v>44228</v>
      </c>
      <c r="F191" t="s">
        <v>19</v>
      </c>
      <c r="G191" t="s">
        <v>1009</v>
      </c>
      <c r="H191" t="s">
        <v>1010</v>
      </c>
      <c r="I191" t="s">
        <v>1011</v>
      </c>
      <c r="J191" t="s">
        <v>414</v>
      </c>
      <c r="K191" t="s">
        <v>414</v>
      </c>
      <c r="L191" t="s">
        <v>24</v>
      </c>
      <c r="M191" t="s">
        <v>1012</v>
      </c>
      <c r="N191" t="s">
        <v>1013</v>
      </c>
      <c r="O191" t="s">
        <v>414</v>
      </c>
      <c r="P191" t="s">
        <v>415</v>
      </c>
      <c r="Q191" t="str">
        <f t="shared" si="2"/>
        <v>1883</v>
      </c>
    </row>
    <row r="192" spans="1:17" x14ac:dyDescent="0.25">
      <c r="A192">
        <v>1937</v>
      </c>
      <c r="B192" t="s">
        <v>16</v>
      </c>
      <c r="C192" t="s">
        <v>1014</v>
      </c>
      <c r="D192" t="s">
        <v>1015</v>
      </c>
      <c r="E192" s="1">
        <v>44228</v>
      </c>
      <c r="F192" t="s">
        <v>19</v>
      </c>
      <c r="G192" t="s">
        <v>1016</v>
      </c>
      <c r="H192" t="s">
        <v>1017</v>
      </c>
      <c r="I192" t="s">
        <v>1018</v>
      </c>
      <c r="J192" t="s">
        <v>175</v>
      </c>
      <c r="K192" t="s">
        <v>175</v>
      </c>
      <c r="L192" t="s">
        <v>24</v>
      </c>
      <c r="M192" t="s">
        <v>466</v>
      </c>
      <c r="N192" t="s">
        <v>467</v>
      </c>
      <c r="O192" t="s">
        <v>56</v>
      </c>
      <c r="P192" t="s">
        <v>178</v>
      </c>
      <c r="Q192" t="str">
        <f t="shared" si="2"/>
        <v>1889</v>
      </c>
    </row>
    <row r="193" spans="1:17" x14ac:dyDescent="0.25">
      <c r="A193">
        <v>1937</v>
      </c>
      <c r="B193" t="s">
        <v>16</v>
      </c>
      <c r="C193" t="s">
        <v>1014</v>
      </c>
      <c r="D193" t="s">
        <v>1019</v>
      </c>
      <c r="E193" s="1">
        <v>44228</v>
      </c>
      <c r="F193" t="s">
        <v>19</v>
      </c>
      <c r="G193" t="s">
        <v>1020</v>
      </c>
      <c r="H193" t="s">
        <v>1021</v>
      </c>
      <c r="I193" t="s">
        <v>1022</v>
      </c>
      <c r="J193" t="s">
        <v>87</v>
      </c>
      <c r="K193" t="s">
        <v>87</v>
      </c>
      <c r="L193" t="s">
        <v>24</v>
      </c>
      <c r="M193" t="s">
        <v>1023</v>
      </c>
      <c r="N193" t="s">
        <v>726</v>
      </c>
      <c r="O193" t="s">
        <v>87</v>
      </c>
      <c r="P193" t="s">
        <v>137</v>
      </c>
      <c r="Q193" t="str">
        <f t="shared" si="2"/>
        <v>1883</v>
      </c>
    </row>
    <row r="194" spans="1:17" x14ac:dyDescent="0.25">
      <c r="A194">
        <v>1937</v>
      </c>
      <c r="B194" t="s">
        <v>29</v>
      </c>
      <c r="C194" t="s">
        <v>1024</v>
      </c>
      <c r="D194" t="s">
        <v>1025</v>
      </c>
      <c r="E194" s="1">
        <v>44197</v>
      </c>
      <c r="F194" t="s">
        <v>19</v>
      </c>
      <c r="G194" t="s">
        <v>1026</v>
      </c>
      <c r="H194" t="s">
        <v>1027</v>
      </c>
      <c r="I194" t="s">
        <v>1028</v>
      </c>
      <c r="J194" t="s">
        <v>35</v>
      </c>
      <c r="K194" t="s">
        <v>35</v>
      </c>
      <c r="L194" t="s">
        <v>24</v>
      </c>
      <c r="M194" t="s">
        <v>36</v>
      </c>
      <c r="N194" t="s">
        <v>36</v>
      </c>
      <c r="O194" t="s">
        <v>36</v>
      </c>
      <c r="P194" t="s">
        <v>37</v>
      </c>
      <c r="Q194" t="str">
        <f t="shared" si="2"/>
        <v>1881</v>
      </c>
    </row>
    <row r="195" spans="1:17" x14ac:dyDescent="0.25">
      <c r="A195">
        <v>1937</v>
      </c>
      <c r="B195" t="s">
        <v>38</v>
      </c>
      <c r="C195" t="s">
        <v>1029</v>
      </c>
      <c r="D195" t="s">
        <v>1030</v>
      </c>
      <c r="E195" s="1">
        <v>44197</v>
      </c>
      <c r="F195" t="s">
        <v>19</v>
      </c>
      <c r="G195" t="s">
        <v>1031</v>
      </c>
      <c r="H195" t="s">
        <v>1032</v>
      </c>
      <c r="I195" t="s">
        <v>1033</v>
      </c>
      <c r="J195" t="s">
        <v>1034</v>
      </c>
      <c r="K195" t="s">
        <v>1035</v>
      </c>
      <c r="L195" t="s">
        <v>24</v>
      </c>
      <c r="M195" t="s">
        <v>1036</v>
      </c>
      <c r="N195" t="s">
        <v>1037</v>
      </c>
      <c r="O195" t="s">
        <v>1035</v>
      </c>
      <c r="P195" t="s">
        <v>1038</v>
      </c>
      <c r="Q195" t="str">
        <f t="shared" ref="Q195:Q207" si="3">LEFT(H195,4)</f>
        <v>1893</v>
      </c>
    </row>
    <row r="196" spans="1:17" x14ac:dyDescent="0.25">
      <c r="A196">
        <v>1937</v>
      </c>
      <c r="B196" t="s">
        <v>49</v>
      </c>
      <c r="C196" t="s">
        <v>1039</v>
      </c>
      <c r="D196" t="s">
        <v>36</v>
      </c>
      <c r="E196" s="1">
        <v>44197</v>
      </c>
      <c r="F196" t="s">
        <v>19</v>
      </c>
      <c r="G196" t="s">
        <v>1040</v>
      </c>
      <c r="H196" t="s">
        <v>1041</v>
      </c>
      <c r="I196" t="s">
        <v>158</v>
      </c>
      <c r="J196" t="s">
        <v>87</v>
      </c>
      <c r="K196" t="s">
        <v>87</v>
      </c>
      <c r="L196" t="s">
        <v>24</v>
      </c>
      <c r="M196" t="s">
        <v>36</v>
      </c>
      <c r="N196" t="s">
        <v>36</v>
      </c>
      <c r="O196" t="s">
        <v>36</v>
      </c>
      <c r="P196" t="s">
        <v>137</v>
      </c>
      <c r="Q196" t="str">
        <f t="shared" si="3"/>
        <v>1864</v>
      </c>
    </row>
    <row r="197" spans="1:17" x14ac:dyDescent="0.25">
      <c r="A197">
        <v>1937</v>
      </c>
      <c r="B197" t="s">
        <v>58</v>
      </c>
      <c r="C197" t="s">
        <v>1042</v>
      </c>
      <c r="D197" t="s">
        <v>1043</v>
      </c>
      <c r="E197" s="1">
        <v>44228</v>
      </c>
      <c r="F197" t="s">
        <v>19</v>
      </c>
      <c r="G197" t="s">
        <v>1044</v>
      </c>
      <c r="H197" t="s">
        <v>1045</v>
      </c>
      <c r="I197" t="s">
        <v>1046</v>
      </c>
      <c r="J197" t="s">
        <v>248</v>
      </c>
      <c r="K197" t="s">
        <v>248</v>
      </c>
      <c r="L197" t="s">
        <v>24</v>
      </c>
      <c r="M197" t="s">
        <v>1047</v>
      </c>
      <c r="N197" t="s">
        <v>247</v>
      </c>
      <c r="O197" t="s">
        <v>248</v>
      </c>
      <c r="P197" t="s">
        <v>249</v>
      </c>
      <c r="Q197" t="str">
        <f t="shared" si="3"/>
        <v>1881</v>
      </c>
    </row>
    <row r="198" spans="1:17" x14ac:dyDescent="0.25">
      <c r="A198">
        <v>1937</v>
      </c>
      <c r="B198" t="s">
        <v>58</v>
      </c>
      <c r="C198" t="s">
        <v>1042</v>
      </c>
      <c r="D198" t="s">
        <v>1043</v>
      </c>
      <c r="E198" s="1">
        <v>44228</v>
      </c>
      <c r="F198" t="s">
        <v>19</v>
      </c>
      <c r="G198" t="s">
        <v>1048</v>
      </c>
      <c r="H198" t="s">
        <v>1049</v>
      </c>
      <c r="I198" t="s">
        <v>256</v>
      </c>
      <c r="J198" t="s">
        <v>87</v>
      </c>
      <c r="K198" t="s">
        <v>87</v>
      </c>
      <c r="L198" t="s">
        <v>24</v>
      </c>
      <c r="M198" t="s">
        <v>644</v>
      </c>
      <c r="N198" t="s">
        <v>158</v>
      </c>
      <c r="O198" t="s">
        <v>87</v>
      </c>
      <c r="P198" t="s">
        <v>137</v>
      </c>
      <c r="Q198" t="str">
        <f t="shared" si="3"/>
        <v>1892</v>
      </c>
    </row>
    <row r="199" spans="1:17" x14ac:dyDescent="0.25">
      <c r="A199">
        <v>1938</v>
      </c>
      <c r="B199" t="s">
        <v>16</v>
      </c>
      <c r="C199" t="s">
        <v>1050</v>
      </c>
      <c r="D199" t="s">
        <v>1051</v>
      </c>
      <c r="E199" s="1">
        <v>44197</v>
      </c>
      <c r="F199" t="s">
        <v>19</v>
      </c>
      <c r="G199" t="s">
        <v>1052</v>
      </c>
      <c r="H199" s="2">
        <v>338</v>
      </c>
      <c r="I199" t="s">
        <v>413</v>
      </c>
      <c r="J199" t="s">
        <v>1053</v>
      </c>
      <c r="K199" t="s">
        <v>414</v>
      </c>
      <c r="L199" t="s">
        <v>24</v>
      </c>
      <c r="M199" t="s">
        <v>629</v>
      </c>
      <c r="N199" t="s">
        <v>389</v>
      </c>
      <c r="O199" t="s">
        <v>27</v>
      </c>
      <c r="P199" t="s">
        <v>415</v>
      </c>
      <c r="Q199" t="str">
        <f>RIGHT(H199,4)</f>
        <v>338</v>
      </c>
    </row>
    <row r="200" spans="1:17" x14ac:dyDescent="0.25">
      <c r="A200">
        <v>1938</v>
      </c>
      <c r="B200" t="s">
        <v>29</v>
      </c>
      <c r="C200" t="s">
        <v>1054</v>
      </c>
      <c r="D200" t="s">
        <v>1055</v>
      </c>
      <c r="E200" s="1">
        <v>44197</v>
      </c>
      <c r="F200" t="s">
        <v>19</v>
      </c>
      <c r="G200" t="s">
        <v>1056</v>
      </c>
      <c r="H200" t="s">
        <v>1057</v>
      </c>
      <c r="I200" t="s">
        <v>1058</v>
      </c>
      <c r="J200" t="s">
        <v>248</v>
      </c>
      <c r="K200" t="s">
        <v>248</v>
      </c>
      <c r="L200" t="s">
        <v>148</v>
      </c>
      <c r="M200" t="s">
        <v>36</v>
      </c>
      <c r="N200" t="s">
        <v>36</v>
      </c>
      <c r="O200" t="s">
        <v>36</v>
      </c>
      <c r="P200" t="s">
        <v>249</v>
      </c>
      <c r="Q200" t="str">
        <f t="shared" si="3"/>
        <v>1892</v>
      </c>
    </row>
    <row r="201" spans="1:17" x14ac:dyDescent="0.25">
      <c r="A201">
        <v>1938</v>
      </c>
      <c r="B201" t="s">
        <v>38</v>
      </c>
      <c r="C201" t="s">
        <v>1059</v>
      </c>
      <c r="D201" t="s">
        <v>1060</v>
      </c>
      <c r="E201" s="1">
        <v>44197</v>
      </c>
      <c r="F201" t="s">
        <v>19</v>
      </c>
      <c r="G201" t="s">
        <v>1061</v>
      </c>
      <c r="H201" t="s">
        <v>1062</v>
      </c>
      <c r="I201" t="s">
        <v>402</v>
      </c>
      <c r="J201" t="s">
        <v>355</v>
      </c>
      <c r="K201" t="s">
        <v>355</v>
      </c>
      <c r="L201" t="s">
        <v>24</v>
      </c>
      <c r="M201" t="s">
        <v>1063</v>
      </c>
      <c r="N201" t="s">
        <v>402</v>
      </c>
      <c r="O201" t="s">
        <v>355</v>
      </c>
      <c r="P201" t="s">
        <v>356</v>
      </c>
      <c r="Q201" t="str">
        <f t="shared" si="3"/>
        <v>1892</v>
      </c>
    </row>
    <row r="202" spans="1:17" x14ac:dyDescent="0.25">
      <c r="A202">
        <v>1938</v>
      </c>
      <c r="B202" t="s">
        <v>49</v>
      </c>
      <c r="C202" t="s">
        <v>1064</v>
      </c>
      <c r="D202" t="s">
        <v>36</v>
      </c>
      <c r="E202" s="1">
        <v>44197</v>
      </c>
      <c r="F202" t="s">
        <v>180</v>
      </c>
      <c r="G202" t="s">
        <v>1065</v>
      </c>
      <c r="H202" t="s">
        <v>36</v>
      </c>
      <c r="I202" t="s">
        <v>36</v>
      </c>
      <c r="J202" t="s">
        <v>36</v>
      </c>
      <c r="K202" t="s">
        <v>36</v>
      </c>
      <c r="L202" t="s">
        <v>36</v>
      </c>
      <c r="M202" t="s">
        <v>36</v>
      </c>
      <c r="N202" t="s">
        <v>36</v>
      </c>
      <c r="O202" t="s">
        <v>36</v>
      </c>
      <c r="Q202">
        <f>IF(LEFT(H202,4)="NA",0)</f>
        <v>0</v>
      </c>
    </row>
    <row r="203" spans="1:17" x14ac:dyDescent="0.25">
      <c r="A203">
        <v>1938</v>
      </c>
      <c r="B203" t="s">
        <v>58</v>
      </c>
      <c r="C203" t="s">
        <v>1066</v>
      </c>
      <c r="D203" t="s">
        <v>1067</v>
      </c>
      <c r="E203" s="1">
        <v>44197</v>
      </c>
      <c r="F203" t="s">
        <v>19</v>
      </c>
      <c r="G203" t="s">
        <v>1068</v>
      </c>
      <c r="H203" s="2">
        <v>638</v>
      </c>
      <c r="I203" t="s">
        <v>1069</v>
      </c>
      <c r="J203" t="s">
        <v>231</v>
      </c>
      <c r="K203" t="s">
        <v>231</v>
      </c>
      <c r="L203" t="s">
        <v>24</v>
      </c>
      <c r="M203" t="s">
        <v>1070</v>
      </c>
      <c r="N203" t="s">
        <v>1069</v>
      </c>
      <c r="O203" t="s">
        <v>231</v>
      </c>
      <c r="P203" t="s">
        <v>232</v>
      </c>
      <c r="Q203" t="str">
        <f>RIGHT(H203,4)</f>
        <v>638</v>
      </c>
    </row>
    <row r="204" spans="1:17" x14ac:dyDescent="0.25">
      <c r="A204">
        <v>1939</v>
      </c>
      <c r="B204" t="s">
        <v>16</v>
      </c>
      <c r="C204" t="s">
        <v>1071</v>
      </c>
      <c r="D204" t="s">
        <v>1072</v>
      </c>
      <c r="E204" s="1">
        <v>44228</v>
      </c>
      <c r="F204" t="s">
        <v>19</v>
      </c>
      <c r="G204" t="s">
        <v>1073</v>
      </c>
      <c r="H204" s="2">
        <v>1179</v>
      </c>
      <c r="I204" t="s">
        <v>1074</v>
      </c>
      <c r="J204" t="s">
        <v>27</v>
      </c>
      <c r="K204" t="s">
        <v>27</v>
      </c>
      <c r="L204" t="s">
        <v>24</v>
      </c>
      <c r="M204" t="s">
        <v>629</v>
      </c>
      <c r="N204" t="s">
        <v>554</v>
      </c>
      <c r="O204" t="s">
        <v>27</v>
      </c>
      <c r="P204" t="s">
        <v>67</v>
      </c>
      <c r="Q204" t="str">
        <f>RIGHT(H204,4)</f>
        <v>1179</v>
      </c>
    </row>
    <row r="205" spans="1:17" x14ac:dyDescent="0.25">
      <c r="A205">
        <v>1939</v>
      </c>
      <c r="B205" t="s">
        <v>16</v>
      </c>
      <c r="C205" t="s">
        <v>1071</v>
      </c>
      <c r="D205" t="s">
        <v>1075</v>
      </c>
      <c r="E205" s="1">
        <v>44228</v>
      </c>
      <c r="F205" t="s">
        <v>19</v>
      </c>
      <c r="G205" t="s">
        <v>1076</v>
      </c>
      <c r="H205" t="s">
        <v>1077</v>
      </c>
      <c r="I205" t="s">
        <v>1078</v>
      </c>
      <c r="J205" t="s">
        <v>1079</v>
      </c>
      <c r="K205" t="s">
        <v>1080</v>
      </c>
      <c r="L205" t="s">
        <v>24</v>
      </c>
      <c r="M205" t="s">
        <v>1081</v>
      </c>
      <c r="N205" t="s">
        <v>467</v>
      </c>
      <c r="O205" t="s">
        <v>56</v>
      </c>
      <c r="P205" t="s">
        <v>1082</v>
      </c>
      <c r="Q205" t="str">
        <f t="shared" si="3"/>
        <v>1887</v>
      </c>
    </row>
    <row r="206" spans="1:17" x14ac:dyDescent="0.25">
      <c r="A206">
        <v>1939</v>
      </c>
      <c r="B206" t="s">
        <v>29</v>
      </c>
      <c r="C206" t="s">
        <v>1083</v>
      </c>
      <c r="D206" t="s">
        <v>1084</v>
      </c>
      <c r="E206" s="1">
        <v>44197</v>
      </c>
      <c r="F206" t="s">
        <v>19</v>
      </c>
      <c r="G206" t="s">
        <v>1085</v>
      </c>
      <c r="H206" t="s">
        <v>1086</v>
      </c>
      <c r="I206" t="s">
        <v>1087</v>
      </c>
      <c r="J206" t="s">
        <v>1088</v>
      </c>
      <c r="K206" t="s">
        <v>1089</v>
      </c>
      <c r="L206" t="s">
        <v>24</v>
      </c>
      <c r="M206" t="s">
        <v>36</v>
      </c>
      <c r="N206" t="s">
        <v>36</v>
      </c>
      <c r="O206" t="s">
        <v>36</v>
      </c>
      <c r="P206" t="s">
        <v>1090</v>
      </c>
      <c r="Q206" t="str">
        <f t="shared" si="3"/>
        <v>1888</v>
      </c>
    </row>
    <row r="207" spans="1:17" x14ac:dyDescent="0.25">
      <c r="A207">
        <v>1939</v>
      </c>
      <c r="B207" t="s">
        <v>38</v>
      </c>
      <c r="C207" t="s">
        <v>1091</v>
      </c>
      <c r="D207" t="s">
        <v>1092</v>
      </c>
      <c r="E207" s="1">
        <v>44197</v>
      </c>
      <c r="F207" t="s">
        <v>19</v>
      </c>
      <c r="G207" t="s">
        <v>1093</v>
      </c>
      <c r="H207" t="s">
        <v>1094</v>
      </c>
      <c r="I207" t="s">
        <v>1095</v>
      </c>
      <c r="J207" t="s">
        <v>876</v>
      </c>
      <c r="K207" t="s">
        <v>45</v>
      </c>
      <c r="L207" t="s">
        <v>24</v>
      </c>
      <c r="M207" t="s">
        <v>1096</v>
      </c>
      <c r="N207" t="s">
        <v>1097</v>
      </c>
      <c r="O207" t="s">
        <v>27</v>
      </c>
      <c r="P207" t="s">
        <v>48</v>
      </c>
      <c r="Q207" t="str">
        <f t="shared" si="3"/>
        <v>1895</v>
      </c>
    </row>
    <row r="208" spans="1:17" x14ac:dyDescent="0.25">
      <c r="A208">
        <v>1939</v>
      </c>
      <c r="B208" t="s">
        <v>58</v>
      </c>
      <c r="C208" t="s">
        <v>1098</v>
      </c>
      <c r="D208" t="s">
        <v>1099</v>
      </c>
      <c r="E208" s="1">
        <v>44197</v>
      </c>
      <c r="F208" t="s">
        <v>19</v>
      </c>
      <c r="G208" t="s">
        <v>1100</v>
      </c>
      <c r="H208" s="2">
        <v>586</v>
      </c>
      <c r="I208" t="s">
        <v>1101</v>
      </c>
      <c r="J208" t="s">
        <v>248</v>
      </c>
      <c r="K208" t="s">
        <v>248</v>
      </c>
      <c r="L208" t="s">
        <v>24</v>
      </c>
      <c r="M208" t="s">
        <v>1102</v>
      </c>
      <c r="N208" t="s">
        <v>1103</v>
      </c>
      <c r="O208" t="s">
        <v>248</v>
      </c>
      <c r="P208" t="s">
        <v>249</v>
      </c>
      <c r="Q208" t="str">
        <f>RIGHT(H208,4)</f>
        <v>586</v>
      </c>
    </row>
    <row r="209" spans="1:17" x14ac:dyDescent="0.25">
      <c r="A209">
        <v>1943</v>
      </c>
      <c r="B209" t="s">
        <v>16</v>
      </c>
      <c r="C209" t="s">
        <v>1104</v>
      </c>
      <c r="D209" t="s">
        <v>1105</v>
      </c>
      <c r="E209" s="1">
        <v>44197</v>
      </c>
      <c r="F209" t="s">
        <v>19</v>
      </c>
      <c r="G209" t="s">
        <v>1106</v>
      </c>
      <c r="H209" t="s">
        <v>1107</v>
      </c>
      <c r="I209" t="s">
        <v>1033</v>
      </c>
      <c r="J209" t="s">
        <v>1034</v>
      </c>
      <c r="K209" t="s">
        <v>1035</v>
      </c>
      <c r="L209" t="s">
        <v>24</v>
      </c>
      <c r="M209" t="s">
        <v>113</v>
      </c>
      <c r="N209" t="s">
        <v>114</v>
      </c>
      <c r="O209" t="s">
        <v>112</v>
      </c>
      <c r="P209" t="s">
        <v>1038</v>
      </c>
      <c r="Q209" t="str">
        <f t="shared" ref="Q209:Q219" si="4">LEFT(H209,4)</f>
        <v>1885</v>
      </c>
    </row>
    <row r="210" spans="1:17" x14ac:dyDescent="0.25">
      <c r="A210">
        <v>1943</v>
      </c>
      <c r="B210" t="s">
        <v>38</v>
      </c>
      <c r="C210" t="s">
        <v>1108</v>
      </c>
      <c r="D210" t="s">
        <v>1109</v>
      </c>
      <c r="E210" s="1">
        <v>44228</v>
      </c>
      <c r="F210" t="s">
        <v>19</v>
      </c>
      <c r="G210" t="s">
        <v>1110</v>
      </c>
      <c r="H210" t="s">
        <v>1111</v>
      </c>
      <c r="I210" t="s">
        <v>1112</v>
      </c>
      <c r="J210" t="s">
        <v>248</v>
      </c>
      <c r="K210" t="s">
        <v>248</v>
      </c>
      <c r="L210" t="s">
        <v>24</v>
      </c>
      <c r="M210" t="s">
        <v>1113</v>
      </c>
      <c r="N210" t="s">
        <v>1114</v>
      </c>
      <c r="O210" t="s">
        <v>248</v>
      </c>
      <c r="P210" t="s">
        <v>249</v>
      </c>
      <c r="Q210" t="str">
        <f t="shared" si="4"/>
        <v>1893</v>
      </c>
    </row>
    <row r="211" spans="1:17" x14ac:dyDescent="0.25">
      <c r="A211">
        <v>1943</v>
      </c>
      <c r="B211" t="s">
        <v>38</v>
      </c>
      <c r="C211" t="s">
        <v>1108</v>
      </c>
      <c r="D211" t="s">
        <v>1115</v>
      </c>
      <c r="E211" s="1">
        <v>44228</v>
      </c>
      <c r="F211" t="s">
        <v>19</v>
      </c>
      <c r="G211" t="s">
        <v>1116</v>
      </c>
      <c r="H211" t="s">
        <v>1117</v>
      </c>
      <c r="I211" t="s">
        <v>131</v>
      </c>
      <c r="J211" t="s">
        <v>129</v>
      </c>
      <c r="K211" t="s">
        <v>129</v>
      </c>
      <c r="L211" t="s">
        <v>24</v>
      </c>
      <c r="M211" t="s">
        <v>1118</v>
      </c>
      <c r="N211" t="s">
        <v>131</v>
      </c>
      <c r="O211" t="s">
        <v>129</v>
      </c>
      <c r="P211" t="s">
        <v>132</v>
      </c>
      <c r="Q211" t="str">
        <f t="shared" si="4"/>
        <v>1895</v>
      </c>
    </row>
    <row r="212" spans="1:17" x14ac:dyDescent="0.25">
      <c r="A212">
        <v>1943</v>
      </c>
      <c r="B212" t="s">
        <v>58</v>
      </c>
      <c r="C212" t="s">
        <v>1119</v>
      </c>
      <c r="D212" t="s">
        <v>1120</v>
      </c>
      <c r="E212" s="1">
        <v>44197</v>
      </c>
      <c r="F212" t="s">
        <v>19</v>
      </c>
      <c r="G212" t="s">
        <v>1121</v>
      </c>
      <c r="H212" t="s">
        <v>1122</v>
      </c>
      <c r="I212" t="s">
        <v>1123</v>
      </c>
      <c r="J212" t="s">
        <v>876</v>
      </c>
      <c r="K212" t="s">
        <v>45</v>
      </c>
      <c r="L212" t="s">
        <v>24</v>
      </c>
      <c r="M212" t="s">
        <v>1124</v>
      </c>
      <c r="N212" t="s">
        <v>1125</v>
      </c>
      <c r="O212" t="s">
        <v>248</v>
      </c>
      <c r="P212" t="s">
        <v>48</v>
      </c>
      <c r="Q212" t="str">
        <f t="shared" si="4"/>
        <v>1888</v>
      </c>
    </row>
    <row r="213" spans="1:17" x14ac:dyDescent="0.25">
      <c r="A213">
        <v>1944</v>
      </c>
      <c r="B213" t="s">
        <v>16</v>
      </c>
      <c r="C213" t="s">
        <v>1126</v>
      </c>
      <c r="D213" t="s">
        <v>1127</v>
      </c>
      <c r="E213" s="1">
        <v>44197</v>
      </c>
      <c r="F213" t="s">
        <v>19</v>
      </c>
      <c r="G213" t="s">
        <v>1128</v>
      </c>
      <c r="H213" t="s">
        <v>1129</v>
      </c>
      <c r="I213" t="s">
        <v>504</v>
      </c>
      <c r="J213" t="s">
        <v>27</v>
      </c>
      <c r="K213" t="s">
        <v>27</v>
      </c>
      <c r="L213" t="s">
        <v>24</v>
      </c>
      <c r="M213" t="s">
        <v>629</v>
      </c>
      <c r="N213" t="s">
        <v>554</v>
      </c>
      <c r="O213" t="s">
        <v>27</v>
      </c>
      <c r="P213" t="s">
        <v>67</v>
      </c>
      <c r="Q213" t="str">
        <f t="shared" si="4"/>
        <v>1879</v>
      </c>
    </row>
    <row r="214" spans="1:17" x14ac:dyDescent="0.25">
      <c r="A214">
        <v>1944</v>
      </c>
      <c r="B214" t="s">
        <v>29</v>
      </c>
      <c r="C214" t="s">
        <v>1130</v>
      </c>
      <c r="D214" t="s">
        <v>1131</v>
      </c>
      <c r="E214" s="1">
        <v>44197</v>
      </c>
      <c r="F214" t="s">
        <v>19</v>
      </c>
      <c r="G214" t="s">
        <v>1132</v>
      </c>
      <c r="H214" t="s">
        <v>1133</v>
      </c>
      <c r="I214" t="s">
        <v>1134</v>
      </c>
      <c r="J214" t="s">
        <v>129</v>
      </c>
      <c r="K214" t="s">
        <v>129</v>
      </c>
      <c r="L214" t="s">
        <v>24</v>
      </c>
      <c r="M214" t="s">
        <v>36</v>
      </c>
      <c r="N214" t="s">
        <v>36</v>
      </c>
      <c r="O214" t="s">
        <v>36</v>
      </c>
      <c r="P214" t="s">
        <v>132</v>
      </c>
      <c r="Q214" t="str">
        <f t="shared" si="4"/>
        <v>1873</v>
      </c>
    </row>
    <row r="215" spans="1:17" x14ac:dyDescent="0.25">
      <c r="A215">
        <v>1944</v>
      </c>
      <c r="B215" t="s">
        <v>38</v>
      </c>
      <c r="C215" t="s">
        <v>1135</v>
      </c>
      <c r="D215" t="s">
        <v>1136</v>
      </c>
      <c r="E215" s="1">
        <v>44228</v>
      </c>
      <c r="F215" t="s">
        <v>19</v>
      </c>
      <c r="G215" t="s">
        <v>1137</v>
      </c>
      <c r="H215" t="s">
        <v>1138</v>
      </c>
      <c r="I215" t="s">
        <v>1139</v>
      </c>
      <c r="J215" t="s">
        <v>248</v>
      </c>
      <c r="K215" t="s">
        <v>248</v>
      </c>
      <c r="L215" t="s">
        <v>24</v>
      </c>
      <c r="M215" t="s">
        <v>449</v>
      </c>
      <c r="N215" t="s">
        <v>247</v>
      </c>
      <c r="O215" t="s">
        <v>248</v>
      </c>
      <c r="P215" t="s">
        <v>249</v>
      </c>
      <c r="Q215" t="str">
        <f t="shared" si="4"/>
        <v>1888</v>
      </c>
    </row>
    <row r="216" spans="1:17" x14ac:dyDescent="0.25">
      <c r="A216">
        <v>1944</v>
      </c>
      <c r="B216" t="s">
        <v>38</v>
      </c>
      <c r="C216" t="s">
        <v>1135</v>
      </c>
      <c r="D216" t="s">
        <v>1136</v>
      </c>
      <c r="E216" s="1">
        <v>44228</v>
      </c>
      <c r="F216" t="s">
        <v>19</v>
      </c>
      <c r="G216" t="s">
        <v>1140</v>
      </c>
      <c r="H216" t="s">
        <v>1141</v>
      </c>
      <c r="I216" t="s">
        <v>1142</v>
      </c>
      <c r="J216" t="s">
        <v>248</v>
      </c>
      <c r="K216" t="s">
        <v>248</v>
      </c>
      <c r="L216" t="s">
        <v>24</v>
      </c>
      <c r="M216" t="s">
        <v>1143</v>
      </c>
      <c r="N216" t="s">
        <v>1114</v>
      </c>
      <c r="O216" t="s">
        <v>248</v>
      </c>
      <c r="P216" t="s">
        <v>249</v>
      </c>
      <c r="Q216" t="str">
        <f t="shared" si="4"/>
        <v>1874</v>
      </c>
    </row>
    <row r="217" spans="1:17" x14ac:dyDescent="0.25">
      <c r="A217">
        <v>1944</v>
      </c>
      <c r="B217" t="s">
        <v>49</v>
      </c>
      <c r="C217" t="s">
        <v>1144</v>
      </c>
      <c r="D217" t="s">
        <v>36</v>
      </c>
      <c r="E217" s="1">
        <v>44197</v>
      </c>
      <c r="F217" t="s">
        <v>180</v>
      </c>
      <c r="G217" t="s">
        <v>540</v>
      </c>
      <c r="H217" t="s">
        <v>36</v>
      </c>
      <c r="I217" t="s">
        <v>36</v>
      </c>
      <c r="J217" t="s">
        <v>36</v>
      </c>
      <c r="K217" t="s">
        <v>36</v>
      </c>
      <c r="L217" t="s">
        <v>36</v>
      </c>
      <c r="M217" t="s">
        <v>36</v>
      </c>
      <c r="N217" t="s">
        <v>36</v>
      </c>
      <c r="O217" t="s">
        <v>36</v>
      </c>
      <c r="Q217">
        <f>IF(LEFT(H217,4)="NA",0)</f>
        <v>0</v>
      </c>
    </row>
    <row r="218" spans="1:17" x14ac:dyDescent="0.25">
      <c r="A218">
        <v>1944</v>
      </c>
      <c r="B218" t="s">
        <v>58</v>
      </c>
      <c r="C218" t="s">
        <v>1145</v>
      </c>
      <c r="D218" t="s">
        <v>1146</v>
      </c>
      <c r="E218" s="1">
        <v>44197</v>
      </c>
      <c r="F218" t="s">
        <v>19</v>
      </c>
      <c r="G218" t="s">
        <v>1147</v>
      </c>
      <c r="H218" t="s">
        <v>1148</v>
      </c>
      <c r="I218" t="s">
        <v>1149</v>
      </c>
      <c r="J218" t="s">
        <v>1150</v>
      </c>
      <c r="K218" t="s">
        <v>45</v>
      </c>
      <c r="L218" t="s">
        <v>24</v>
      </c>
      <c r="M218" t="s">
        <v>894</v>
      </c>
      <c r="N218" t="s">
        <v>247</v>
      </c>
      <c r="O218" t="s">
        <v>248</v>
      </c>
      <c r="P218" t="s">
        <v>48</v>
      </c>
      <c r="Q218" t="str">
        <f t="shared" si="4"/>
        <v>1898</v>
      </c>
    </row>
    <row r="219" spans="1:17" x14ac:dyDescent="0.25">
      <c r="A219">
        <v>1945</v>
      </c>
      <c r="B219" t="s">
        <v>16</v>
      </c>
      <c r="C219" t="s">
        <v>1151</v>
      </c>
      <c r="D219" t="s">
        <v>1152</v>
      </c>
      <c r="E219" s="1">
        <v>44197</v>
      </c>
      <c r="F219" t="s">
        <v>19</v>
      </c>
      <c r="G219" t="s">
        <v>1153</v>
      </c>
      <c r="H219" t="s">
        <v>1154</v>
      </c>
      <c r="I219" t="s">
        <v>1155</v>
      </c>
      <c r="J219" t="s">
        <v>1088</v>
      </c>
      <c r="K219" t="s">
        <v>1089</v>
      </c>
      <c r="L219" t="s">
        <v>24</v>
      </c>
      <c r="M219" t="s">
        <v>1156</v>
      </c>
      <c r="N219" t="s">
        <v>1155</v>
      </c>
      <c r="O219" t="s">
        <v>1089</v>
      </c>
      <c r="P219" t="s">
        <v>1090</v>
      </c>
      <c r="Q219" t="str">
        <f t="shared" si="4"/>
        <v>1895</v>
      </c>
    </row>
    <row r="220" spans="1:17" x14ac:dyDescent="0.25">
      <c r="A220">
        <v>1945</v>
      </c>
      <c r="B220" t="s">
        <v>29</v>
      </c>
      <c r="C220" t="s">
        <v>1157</v>
      </c>
      <c r="D220" t="s">
        <v>1158</v>
      </c>
      <c r="E220" s="1">
        <v>44197</v>
      </c>
      <c r="F220" t="s">
        <v>19</v>
      </c>
      <c r="G220" t="s">
        <v>1159</v>
      </c>
      <c r="H220" t="s">
        <v>1160</v>
      </c>
      <c r="I220" t="s">
        <v>1161</v>
      </c>
      <c r="J220" t="s">
        <v>1162</v>
      </c>
      <c r="K220" t="s">
        <v>1162</v>
      </c>
      <c r="L220" t="s">
        <v>148</v>
      </c>
      <c r="M220" t="s">
        <v>36</v>
      </c>
      <c r="N220" t="s">
        <v>36</v>
      </c>
      <c r="O220" t="s">
        <v>36</v>
      </c>
      <c r="P220" t="s">
        <v>1163</v>
      </c>
      <c r="Q220" t="str">
        <f>LEFT(H220,4)</f>
        <v>1889</v>
      </c>
    </row>
    <row r="221" spans="1:17" x14ac:dyDescent="0.25">
      <c r="A221">
        <v>1945</v>
      </c>
      <c r="B221" t="s">
        <v>38</v>
      </c>
      <c r="C221" t="s">
        <v>1164</v>
      </c>
      <c r="D221" t="s">
        <v>1165</v>
      </c>
      <c r="E221" s="1">
        <v>44256</v>
      </c>
      <c r="F221" t="s">
        <v>19</v>
      </c>
      <c r="G221" t="s">
        <v>1166</v>
      </c>
      <c r="H221" s="2">
        <v>2362</v>
      </c>
      <c r="I221" t="s">
        <v>26</v>
      </c>
      <c r="J221" t="s">
        <v>27</v>
      </c>
      <c r="K221" t="s">
        <v>27</v>
      </c>
      <c r="L221" t="s">
        <v>24</v>
      </c>
      <c r="M221" t="s">
        <v>612</v>
      </c>
      <c r="N221" t="s">
        <v>613</v>
      </c>
      <c r="O221" t="s">
        <v>87</v>
      </c>
      <c r="P221" t="s">
        <v>67</v>
      </c>
      <c r="Q221" t="str">
        <f>RIGHT(H221,4)</f>
        <v>2362</v>
      </c>
    </row>
    <row r="222" spans="1:17" x14ac:dyDescent="0.25">
      <c r="A222">
        <v>1945</v>
      </c>
      <c r="B222" t="s">
        <v>38</v>
      </c>
      <c r="C222" t="s">
        <v>1164</v>
      </c>
      <c r="D222" t="s">
        <v>1165</v>
      </c>
      <c r="E222" s="1">
        <v>44256</v>
      </c>
      <c r="F222" t="s">
        <v>19</v>
      </c>
      <c r="G222" t="s">
        <v>1167</v>
      </c>
      <c r="H222" t="s">
        <v>1168</v>
      </c>
      <c r="I222" t="s">
        <v>1169</v>
      </c>
      <c r="J222" t="s">
        <v>157</v>
      </c>
      <c r="K222" t="s">
        <v>87</v>
      </c>
      <c r="L222" t="s">
        <v>24</v>
      </c>
      <c r="M222" t="s">
        <v>644</v>
      </c>
      <c r="N222" t="s">
        <v>158</v>
      </c>
      <c r="O222" t="s">
        <v>87</v>
      </c>
      <c r="P222" t="s">
        <v>137</v>
      </c>
      <c r="Q222" t="str">
        <f t="shared" ref="Q222:Q283" si="5">LEFT(H222,4)</f>
        <v>1881</v>
      </c>
    </row>
    <row r="223" spans="1:17" x14ac:dyDescent="0.25">
      <c r="A223">
        <v>1945</v>
      </c>
      <c r="B223" t="s">
        <v>38</v>
      </c>
      <c r="C223" t="s">
        <v>1164</v>
      </c>
      <c r="D223" t="s">
        <v>1165</v>
      </c>
      <c r="E223" s="1">
        <v>44256</v>
      </c>
      <c r="F223" t="s">
        <v>19</v>
      </c>
      <c r="G223" t="s">
        <v>1170</v>
      </c>
      <c r="H223" t="s">
        <v>1171</v>
      </c>
      <c r="I223" t="s">
        <v>522</v>
      </c>
      <c r="J223" t="s">
        <v>523</v>
      </c>
      <c r="K223" t="s">
        <v>523</v>
      </c>
      <c r="L223" t="s">
        <v>24</v>
      </c>
      <c r="M223" t="s">
        <v>612</v>
      </c>
      <c r="N223" t="s">
        <v>613</v>
      </c>
      <c r="O223" t="s">
        <v>87</v>
      </c>
      <c r="P223" t="s">
        <v>524</v>
      </c>
      <c r="Q223" t="str">
        <f t="shared" si="5"/>
        <v>1898</v>
      </c>
    </row>
    <row r="224" spans="1:17" x14ac:dyDescent="0.25">
      <c r="A224">
        <v>1945</v>
      </c>
      <c r="B224" t="s">
        <v>49</v>
      </c>
      <c r="C224" t="s">
        <v>1172</v>
      </c>
      <c r="D224" t="s">
        <v>36</v>
      </c>
      <c r="E224" s="1">
        <v>44197</v>
      </c>
      <c r="F224" t="s">
        <v>19</v>
      </c>
      <c r="G224" t="s">
        <v>1173</v>
      </c>
      <c r="H224" t="s">
        <v>1174</v>
      </c>
      <c r="I224" t="s">
        <v>1175</v>
      </c>
      <c r="J224" t="s">
        <v>248</v>
      </c>
      <c r="K224" t="s">
        <v>248</v>
      </c>
      <c r="L224" t="s">
        <v>24</v>
      </c>
      <c r="M224" t="s">
        <v>36</v>
      </c>
      <c r="N224" t="s">
        <v>36</v>
      </c>
      <c r="O224" t="s">
        <v>36</v>
      </c>
      <c r="P224" t="s">
        <v>249</v>
      </c>
      <c r="Q224" t="str">
        <f t="shared" si="5"/>
        <v>1871</v>
      </c>
    </row>
    <row r="225" spans="1:17" x14ac:dyDescent="0.25">
      <c r="A225">
        <v>1945</v>
      </c>
      <c r="B225" t="s">
        <v>58</v>
      </c>
      <c r="C225" t="s">
        <v>1176</v>
      </c>
      <c r="D225" t="s">
        <v>1177</v>
      </c>
      <c r="E225" s="1">
        <v>44197</v>
      </c>
      <c r="F225" t="s">
        <v>19</v>
      </c>
      <c r="G225" t="s">
        <v>1178</v>
      </c>
      <c r="H225" s="2">
        <v>116</v>
      </c>
      <c r="I225" t="s">
        <v>413</v>
      </c>
      <c r="J225" t="s">
        <v>414</v>
      </c>
      <c r="K225" t="s">
        <v>414</v>
      </c>
      <c r="L225" t="s">
        <v>24</v>
      </c>
      <c r="M225" t="s">
        <v>1179</v>
      </c>
      <c r="N225" t="s">
        <v>1180</v>
      </c>
      <c r="O225" t="s">
        <v>248</v>
      </c>
      <c r="P225" t="s">
        <v>415</v>
      </c>
      <c r="Q225" t="str">
        <f>RIGHT(H225,4)</f>
        <v>116</v>
      </c>
    </row>
    <row r="226" spans="1:17" x14ac:dyDescent="0.25">
      <c r="A226">
        <v>1946</v>
      </c>
      <c r="B226" t="s">
        <v>16</v>
      </c>
      <c r="C226" t="s">
        <v>1181</v>
      </c>
      <c r="D226" t="s">
        <v>1182</v>
      </c>
      <c r="E226" s="1">
        <v>44228</v>
      </c>
      <c r="F226" t="s">
        <v>19</v>
      </c>
      <c r="G226" t="s">
        <v>1183</v>
      </c>
      <c r="H226" t="s">
        <v>1184</v>
      </c>
      <c r="I226" t="s">
        <v>1185</v>
      </c>
      <c r="J226" t="s">
        <v>248</v>
      </c>
      <c r="K226" t="s">
        <v>248</v>
      </c>
      <c r="L226" t="s">
        <v>24</v>
      </c>
      <c r="M226" t="s">
        <v>1186</v>
      </c>
      <c r="N226" t="s">
        <v>1187</v>
      </c>
      <c r="O226" t="s">
        <v>248</v>
      </c>
      <c r="P226" t="s">
        <v>249</v>
      </c>
      <c r="Q226" t="str">
        <f t="shared" si="5"/>
        <v>1887</v>
      </c>
    </row>
    <row r="227" spans="1:17" x14ac:dyDescent="0.25">
      <c r="A227">
        <v>1946</v>
      </c>
      <c r="B227" t="s">
        <v>16</v>
      </c>
      <c r="C227" t="s">
        <v>1181</v>
      </c>
      <c r="D227" t="s">
        <v>1188</v>
      </c>
      <c r="E227" s="1">
        <v>44287</v>
      </c>
      <c r="F227" t="s">
        <v>19</v>
      </c>
      <c r="G227" t="s">
        <v>1189</v>
      </c>
      <c r="H227" t="s">
        <v>1190</v>
      </c>
      <c r="I227" t="s">
        <v>1191</v>
      </c>
      <c r="J227" t="s">
        <v>248</v>
      </c>
      <c r="K227" t="s">
        <v>248</v>
      </c>
      <c r="L227" t="s">
        <v>24</v>
      </c>
      <c r="M227" t="s">
        <v>449</v>
      </c>
      <c r="N227" t="s">
        <v>1180</v>
      </c>
      <c r="O227" t="s">
        <v>248</v>
      </c>
      <c r="P227" t="s">
        <v>249</v>
      </c>
      <c r="Q227" t="str">
        <f t="shared" si="5"/>
        <v>1891</v>
      </c>
    </row>
    <row r="228" spans="1:17" x14ac:dyDescent="0.25">
      <c r="A228">
        <v>1946</v>
      </c>
      <c r="B228" t="s">
        <v>16</v>
      </c>
      <c r="C228" t="s">
        <v>1181</v>
      </c>
      <c r="D228" t="s">
        <v>1188</v>
      </c>
      <c r="E228" s="1">
        <v>44287</v>
      </c>
      <c r="F228" t="s">
        <v>19</v>
      </c>
      <c r="G228" t="s">
        <v>1192</v>
      </c>
      <c r="H228" s="2">
        <v>1690</v>
      </c>
      <c r="I228" t="s">
        <v>1193</v>
      </c>
      <c r="J228" t="s">
        <v>248</v>
      </c>
      <c r="K228" t="s">
        <v>248</v>
      </c>
      <c r="L228" t="s">
        <v>24</v>
      </c>
      <c r="M228" t="s">
        <v>449</v>
      </c>
      <c r="N228" t="s">
        <v>1180</v>
      </c>
      <c r="O228" t="s">
        <v>248</v>
      </c>
      <c r="P228" t="s">
        <v>249</v>
      </c>
      <c r="Q228" t="str">
        <f>RIGHT(H228,4)</f>
        <v>1690</v>
      </c>
    </row>
    <row r="229" spans="1:17" x14ac:dyDescent="0.25">
      <c r="A229">
        <v>1946</v>
      </c>
      <c r="B229" t="s">
        <v>29</v>
      </c>
      <c r="C229" t="s">
        <v>1194</v>
      </c>
      <c r="D229" t="s">
        <v>1195</v>
      </c>
      <c r="E229" s="1">
        <v>44197</v>
      </c>
      <c r="F229" t="s">
        <v>19</v>
      </c>
      <c r="G229" t="s">
        <v>1196</v>
      </c>
      <c r="H229" t="s">
        <v>1197</v>
      </c>
      <c r="I229" t="s">
        <v>1198</v>
      </c>
      <c r="J229" t="s">
        <v>27</v>
      </c>
      <c r="K229" t="s">
        <v>27</v>
      </c>
      <c r="L229" t="s">
        <v>24</v>
      </c>
      <c r="M229" t="s">
        <v>36</v>
      </c>
      <c r="N229" t="s">
        <v>36</v>
      </c>
      <c r="O229" t="s">
        <v>36</v>
      </c>
      <c r="P229" t="s">
        <v>67</v>
      </c>
      <c r="Q229" t="str">
        <f t="shared" si="5"/>
        <v>1877</v>
      </c>
    </row>
    <row r="230" spans="1:17" x14ac:dyDescent="0.25">
      <c r="A230">
        <v>1946</v>
      </c>
      <c r="B230" t="s">
        <v>38</v>
      </c>
      <c r="C230" t="s">
        <v>1199</v>
      </c>
      <c r="D230" t="s">
        <v>1200</v>
      </c>
      <c r="E230" s="1">
        <v>44197</v>
      </c>
      <c r="F230" t="s">
        <v>19</v>
      </c>
      <c r="G230" t="s">
        <v>1201</v>
      </c>
      <c r="H230" t="s">
        <v>1202</v>
      </c>
      <c r="I230" t="s">
        <v>247</v>
      </c>
      <c r="J230" t="s">
        <v>248</v>
      </c>
      <c r="K230" t="s">
        <v>248</v>
      </c>
      <c r="L230" t="s">
        <v>24</v>
      </c>
      <c r="M230" t="s">
        <v>1203</v>
      </c>
      <c r="N230" t="s">
        <v>1204</v>
      </c>
      <c r="O230" t="s">
        <v>248</v>
      </c>
      <c r="P230" t="s">
        <v>249</v>
      </c>
      <c r="Q230" t="str">
        <f t="shared" si="5"/>
        <v>1890</v>
      </c>
    </row>
    <row r="231" spans="1:17" x14ac:dyDescent="0.25">
      <c r="A231">
        <v>1946</v>
      </c>
      <c r="B231" t="s">
        <v>49</v>
      </c>
      <c r="C231" t="s">
        <v>1205</v>
      </c>
      <c r="D231" t="s">
        <v>36</v>
      </c>
      <c r="E231" s="1">
        <v>44228</v>
      </c>
      <c r="F231" t="s">
        <v>19</v>
      </c>
      <c r="G231" t="s">
        <v>1206</v>
      </c>
      <c r="H231" t="s">
        <v>1207</v>
      </c>
      <c r="I231" t="s">
        <v>1208</v>
      </c>
      <c r="J231" t="s">
        <v>248</v>
      </c>
      <c r="K231" t="s">
        <v>248</v>
      </c>
      <c r="L231" t="s">
        <v>148</v>
      </c>
      <c r="M231" t="s">
        <v>36</v>
      </c>
      <c r="N231" t="s">
        <v>36</v>
      </c>
      <c r="O231" t="s">
        <v>36</v>
      </c>
      <c r="P231" t="s">
        <v>249</v>
      </c>
      <c r="Q231" t="str">
        <f t="shared" si="5"/>
        <v>1867</v>
      </c>
    </row>
    <row r="232" spans="1:17" x14ac:dyDescent="0.25">
      <c r="A232">
        <v>1946</v>
      </c>
      <c r="B232" t="s">
        <v>49</v>
      </c>
      <c r="C232" t="s">
        <v>1205</v>
      </c>
      <c r="D232" t="s">
        <v>36</v>
      </c>
      <c r="E232" s="1">
        <v>44228</v>
      </c>
      <c r="F232" t="s">
        <v>19</v>
      </c>
      <c r="G232" t="s">
        <v>1209</v>
      </c>
      <c r="H232" t="s">
        <v>103</v>
      </c>
      <c r="I232" t="s">
        <v>1210</v>
      </c>
      <c r="J232" t="s">
        <v>248</v>
      </c>
      <c r="K232" t="s">
        <v>248</v>
      </c>
      <c r="L232" t="s">
        <v>24</v>
      </c>
      <c r="M232" t="s">
        <v>36</v>
      </c>
      <c r="N232" t="s">
        <v>36</v>
      </c>
      <c r="O232" t="s">
        <v>36</v>
      </c>
      <c r="P232" t="s">
        <v>249</v>
      </c>
      <c r="Q232" t="str">
        <f t="shared" si="5"/>
        <v>1865</v>
      </c>
    </row>
    <row r="233" spans="1:17" x14ac:dyDescent="0.25">
      <c r="A233">
        <v>1946</v>
      </c>
      <c r="B233" t="s">
        <v>58</v>
      </c>
      <c r="C233" t="s">
        <v>1211</v>
      </c>
      <c r="D233" t="s">
        <v>1212</v>
      </c>
      <c r="E233" s="1">
        <v>44197</v>
      </c>
      <c r="F233" t="s">
        <v>19</v>
      </c>
      <c r="G233" t="s">
        <v>1213</v>
      </c>
      <c r="H233" t="s">
        <v>1214</v>
      </c>
      <c r="I233" t="s">
        <v>492</v>
      </c>
      <c r="J233" t="s">
        <v>248</v>
      </c>
      <c r="K233" t="s">
        <v>248</v>
      </c>
      <c r="L233" t="s">
        <v>24</v>
      </c>
      <c r="M233" t="s">
        <v>491</v>
      </c>
      <c r="N233" t="s">
        <v>492</v>
      </c>
      <c r="O233" t="s">
        <v>248</v>
      </c>
      <c r="P233" t="s">
        <v>249</v>
      </c>
      <c r="Q233" t="str">
        <f t="shared" si="5"/>
        <v>1882</v>
      </c>
    </row>
    <row r="234" spans="1:17" x14ac:dyDescent="0.25">
      <c r="A234">
        <v>1947</v>
      </c>
      <c r="B234" t="s">
        <v>16</v>
      </c>
      <c r="C234" t="s">
        <v>1215</v>
      </c>
      <c r="D234" t="s">
        <v>1216</v>
      </c>
      <c r="E234" s="1">
        <v>44197</v>
      </c>
      <c r="F234" t="s">
        <v>19</v>
      </c>
      <c r="G234" t="s">
        <v>1217</v>
      </c>
      <c r="H234" t="s">
        <v>1218</v>
      </c>
      <c r="I234" t="s">
        <v>1219</v>
      </c>
      <c r="J234" t="s">
        <v>87</v>
      </c>
      <c r="K234" t="s">
        <v>87</v>
      </c>
      <c r="L234" t="s">
        <v>24</v>
      </c>
      <c r="M234" t="s">
        <v>612</v>
      </c>
      <c r="N234" t="s">
        <v>613</v>
      </c>
      <c r="O234" t="s">
        <v>87</v>
      </c>
      <c r="P234" t="s">
        <v>137</v>
      </c>
      <c r="Q234" t="str">
        <f t="shared" si="5"/>
        <v>1886</v>
      </c>
    </row>
    <row r="235" spans="1:17" x14ac:dyDescent="0.25">
      <c r="A235">
        <v>1947</v>
      </c>
      <c r="B235" t="s">
        <v>29</v>
      </c>
      <c r="C235" t="s">
        <v>1220</v>
      </c>
      <c r="D235" t="s">
        <v>1221</v>
      </c>
      <c r="E235" s="1">
        <v>44197</v>
      </c>
      <c r="F235" t="s">
        <v>19</v>
      </c>
      <c r="G235" t="s">
        <v>1222</v>
      </c>
      <c r="H235" t="s">
        <v>1223</v>
      </c>
      <c r="I235" t="s">
        <v>34</v>
      </c>
      <c r="J235" t="s">
        <v>35</v>
      </c>
      <c r="K235" t="s">
        <v>35</v>
      </c>
      <c r="L235" t="s">
        <v>24</v>
      </c>
      <c r="M235" t="s">
        <v>36</v>
      </c>
      <c r="N235" t="s">
        <v>36</v>
      </c>
      <c r="O235" t="s">
        <v>36</v>
      </c>
      <c r="P235" t="s">
        <v>37</v>
      </c>
      <c r="Q235" t="str">
        <f t="shared" si="5"/>
        <v>1869</v>
      </c>
    </row>
    <row r="236" spans="1:17" x14ac:dyDescent="0.25">
      <c r="A236">
        <v>1947</v>
      </c>
      <c r="B236" t="s">
        <v>38</v>
      </c>
      <c r="C236" t="s">
        <v>1224</v>
      </c>
      <c r="D236" t="s">
        <v>1225</v>
      </c>
      <c r="E236" s="1">
        <v>44228</v>
      </c>
      <c r="F236" t="s">
        <v>19</v>
      </c>
      <c r="G236" t="s">
        <v>1226</v>
      </c>
      <c r="H236" t="s">
        <v>1227</v>
      </c>
      <c r="I236" t="s">
        <v>1002</v>
      </c>
      <c r="J236" t="s">
        <v>1003</v>
      </c>
      <c r="K236" t="s">
        <v>1003</v>
      </c>
      <c r="L236" t="s">
        <v>24</v>
      </c>
      <c r="M236" t="s">
        <v>1228</v>
      </c>
      <c r="N236" t="s">
        <v>1002</v>
      </c>
      <c r="O236" t="s">
        <v>1003</v>
      </c>
      <c r="P236" t="s">
        <v>1004</v>
      </c>
      <c r="Q236" t="str">
        <f t="shared" si="5"/>
        <v>1887</v>
      </c>
    </row>
    <row r="237" spans="1:17" x14ac:dyDescent="0.25">
      <c r="A237">
        <v>1947</v>
      </c>
      <c r="B237" t="s">
        <v>38</v>
      </c>
      <c r="C237" t="s">
        <v>1224</v>
      </c>
      <c r="D237" t="s">
        <v>1229</v>
      </c>
      <c r="E237" s="1">
        <v>44287</v>
      </c>
      <c r="F237" t="s">
        <v>19</v>
      </c>
      <c r="G237" t="s">
        <v>1230</v>
      </c>
      <c r="H237" t="s">
        <v>1231</v>
      </c>
      <c r="I237" t="s">
        <v>206</v>
      </c>
      <c r="J237" t="s">
        <v>1232</v>
      </c>
      <c r="K237" t="s">
        <v>208</v>
      </c>
      <c r="L237" t="s">
        <v>24</v>
      </c>
      <c r="M237" t="s">
        <v>1143</v>
      </c>
      <c r="N237" t="s">
        <v>1114</v>
      </c>
      <c r="O237" t="s">
        <v>248</v>
      </c>
      <c r="P237" t="s">
        <v>209</v>
      </c>
      <c r="Q237" t="str">
        <f t="shared" si="5"/>
        <v>1896</v>
      </c>
    </row>
    <row r="238" spans="1:17" x14ac:dyDescent="0.25">
      <c r="A238">
        <v>1947</v>
      </c>
      <c r="B238" t="s">
        <v>38</v>
      </c>
      <c r="C238" t="s">
        <v>1224</v>
      </c>
      <c r="D238" t="s">
        <v>1229</v>
      </c>
      <c r="E238" s="1">
        <v>44287</v>
      </c>
      <c r="F238" t="s">
        <v>19</v>
      </c>
      <c r="G238" t="s">
        <v>1233</v>
      </c>
      <c r="H238" t="s">
        <v>1234</v>
      </c>
      <c r="I238" t="s">
        <v>206</v>
      </c>
      <c r="J238" t="s">
        <v>1232</v>
      </c>
      <c r="K238" t="s">
        <v>208</v>
      </c>
      <c r="L238" t="s">
        <v>148</v>
      </c>
      <c r="M238" t="s">
        <v>1143</v>
      </c>
      <c r="N238" t="s">
        <v>1114</v>
      </c>
      <c r="O238" t="s">
        <v>248</v>
      </c>
      <c r="P238" t="s">
        <v>209</v>
      </c>
      <c r="Q238" t="str">
        <f t="shared" si="5"/>
        <v>1896</v>
      </c>
    </row>
    <row r="239" spans="1:17" x14ac:dyDescent="0.25">
      <c r="A239">
        <v>1947</v>
      </c>
      <c r="B239" t="s">
        <v>49</v>
      </c>
      <c r="C239" t="s">
        <v>1235</v>
      </c>
      <c r="D239" t="s">
        <v>36</v>
      </c>
      <c r="E239" s="1">
        <v>44228</v>
      </c>
      <c r="F239" t="s">
        <v>180</v>
      </c>
      <c r="G239" t="s">
        <v>1236</v>
      </c>
      <c r="H239" t="s">
        <v>36</v>
      </c>
      <c r="I239" t="s">
        <v>36</v>
      </c>
      <c r="J239" t="s">
        <v>36</v>
      </c>
      <c r="K239" t="s">
        <v>36</v>
      </c>
      <c r="L239" t="s">
        <v>36</v>
      </c>
      <c r="M239" t="s">
        <v>36</v>
      </c>
      <c r="N239" t="s">
        <v>36</v>
      </c>
      <c r="O239" t="s">
        <v>36</v>
      </c>
      <c r="Q239">
        <f>IF(LEFT(H239,4)="NA",0)</f>
        <v>0</v>
      </c>
    </row>
    <row r="240" spans="1:17" x14ac:dyDescent="0.25">
      <c r="A240">
        <v>1947</v>
      </c>
      <c r="B240" t="s">
        <v>49</v>
      </c>
      <c r="C240" t="s">
        <v>1235</v>
      </c>
      <c r="D240" t="s">
        <v>36</v>
      </c>
      <c r="E240" s="1">
        <v>44228</v>
      </c>
      <c r="F240" t="s">
        <v>180</v>
      </c>
      <c r="G240" t="s">
        <v>1237</v>
      </c>
      <c r="H240" t="s">
        <v>36</v>
      </c>
      <c r="I240" t="s">
        <v>36</v>
      </c>
      <c r="J240" t="s">
        <v>36</v>
      </c>
      <c r="K240" t="s">
        <v>36</v>
      </c>
      <c r="L240" t="s">
        <v>36</v>
      </c>
      <c r="M240" t="s">
        <v>36</v>
      </c>
      <c r="N240" t="s">
        <v>36</v>
      </c>
      <c r="O240" t="s">
        <v>36</v>
      </c>
      <c r="Q240">
        <f>IF(LEFT(H240,4)="NA",0)</f>
        <v>0</v>
      </c>
    </row>
    <row r="241" spans="1:17" x14ac:dyDescent="0.25">
      <c r="A241">
        <v>1947</v>
      </c>
      <c r="B241" t="s">
        <v>58</v>
      </c>
      <c r="C241" t="s">
        <v>1238</v>
      </c>
      <c r="D241" t="s">
        <v>1239</v>
      </c>
      <c r="E241" s="1">
        <v>44197</v>
      </c>
      <c r="F241" t="s">
        <v>19</v>
      </c>
      <c r="G241" t="s">
        <v>1240</v>
      </c>
      <c r="H241" t="s">
        <v>1241</v>
      </c>
      <c r="I241" t="s">
        <v>1242</v>
      </c>
      <c r="J241" t="s">
        <v>87</v>
      </c>
      <c r="K241" t="s">
        <v>87</v>
      </c>
      <c r="L241" t="s">
        <v>24</v>
      </c>
      <c r="M241" t="s">
        <v>1243</v>
      </c>
      <c r="N241" t="s">
        <v>158</v>
      </c>
      <c r="O241" t="s">
        <v>87</v>
      </c>
      <c r="P241" t="s">
        <v>137</v>
      </c>
      <c r="Q241" t="str">
        <f t="shared" si="5"/>
        <v>1892</v>
      </c>
    </row>
    <row r="242" spans="1:17" x14ac:dyDescent="0.25">
      <c r="A242">
        <v>1948</v>
      </c>
      <c r="B242" t="s">
        <v>16</v>
      </c>
      <c r="C242" t="s">
        <v>1244</v>
      </c>
      <c r="D242" t="s">
        <v>1245</v>
      </c>
      <c r="E242" s="1">
        <v>44197</v>
      </c>
      <c r="F242" t="s">
        <v>19</v>
      </c>
      <c r="G242" t="s">
        <v>1246</v>
      </c>
      <c r="H242" s="2">
        <v>953</v>
      </c>
      <c r="I242" t="s">
        <v>114</v>
      </c>
      <c r="J242" t="s">
        <v>112</v>
      </c>
      <c r="K242" t="s">
        <v>112</v>
      </c>
      <c r="L242" t="s">
        <v>24</v>
      </c>
      <c r="M242" t="s">
        <v>408</v>
      </c>
      <c r="N242" t="s">
        <v>409</v>
      </c>
      <c r="O242" t="s">
        <v>112</v>
      </c>
      <c r="P242" t="s">
        <v>115</v>
      </c>
      <c r="Q242" t="str">
        <f>RIGHT(H242,4)</f>
        <v>953</v>
      </c>
    </row>
    <row r="243" spans="1:17" x14ac:dyDescent="0.25">
      <c r="A243">
        <v>1948</v>
      </c>
      <c r="B243" t="s">
        <v>29</v>
      </c>
      <c r="C243" t="s">
        <v>1247</v>
      </c>
      <c r="D243" t="s">
        <v>1248</v>
      </c>
      <c r="E243" s="1">
        <v>44197</v>
      </c>
      <c r="F243" t="s">
        <v>19</v>
      </c>
      <c r="G243" t="s">
        <v>1249</v>
      </c>
      <c r="H243" t="s">
        <v>1250</v>
      </c>
      <c r="I243" t="s">
        <v>1114</v>
      </c>
      <c r="J243" t="s">
        <v>248</v>
      </c>
      <c r="K243" t="s">
        <v>248</v>
      </c>
      <c r="L243" t="s">
        <v>24</v>
      </c>
      <c r="M243" t="s">
        <v>36</v>
      </c>
      <c r="N243" t="s">
        <v>36</v>
      </c>
      <c r="O243" t="s">
        <v>36</v>
      </c>
      <c r="P243" t="s">
        <v>249</v>
      </c>
      <c r="Q243" t="str">
        <f>LEFT(H243,4)</f>
        <v>1888</v>
      </c>
    </row>
    <row r="244" spans="1:17" x14ac:dyDescent="0.25">
      <c r="A244">
        <v>1948</v>
      </c>
      <c r="B244" t="s">
        <v>38</v>
      </c>
      <c r="C244" t="s">
        <v>1251</v>
      </c>
      <c r="D244" t="s">
        <v>1252</v>
      </c>
      <c r="E244" s="1">
        <v>44197</v>
      </c>
      <c r="F244" t="s">
        <v>19</v>
      </c>
      <c r="G244" t="s">
        <v>1253</v>
      </c>
      <c r="H244" t="s">
        <v>1254</v>
      </c>
      <c r="I244" t="s">
        <v>1255</v>
      </c>
      <c r="J244" t="s">
        <v>56</v>
      </c>
      <c r="K244" t="s">
        <v>56</v>
      </c>
      <c r="L244" t="s">
        <v>24</v>
      </c>
      <c r="M244" t="s">
        <v>1256</v>
      </c>
      <c r="N244" t="s">
        <v>1257</v>
      </c>
      <c r="O244" t="s">
        <v>56</v>
      </c>
      <c r="P244" t="s">
        <v>57</v>
      </c>
      <c r="Q244" t="str">
        <f t="shared" si="5"/>
        <v>1899</v>
      </c>
    </row>
    <row r="245" spans="1:17" x14ac:dyDescent="0.25">
      <c r="A245">
        <v>1948</v>
      </c>
      <c r="B245" t="s">
        <v>58</v>
      </c>
      <c r="C245" t="s">
        <v>1258</v>
      </c>
      <c r="D245" t="s">
        <v>1259</v>
      </c>
      <c r="E245" s="1">
        <v>44197</v>
      </c>
      <c r="F245" t="s">
        <v>19</v>
      </c>
      <c r="G245" t="s">
        <v>1260</v>
      </c>
      <c r="H245" t="s">
        <v>1261</v>
      </c>
      <c r="I245" t="s">
        <v>158</v>
      </c>
      <c r="J245" t="s">
        <v>87</v>
      </c>
      <c r="K245" t="s">
        <v>87</v>
      </c>
      <c r="L245" t="s">
        <v>24</v>
      </c>
      <c r="M245" t="s">
        <v>294</v>
      </c>
      <c r="N245" t="s">
        <v>295</v>
      </c>
      <c r="O245" t="s">
        <v>87</v>
      </c>
      <c r="P245" t="s">
        <v>137</v>
      </c>
      <c r="Q245" t="str">
        <f t="shared" si="5"/>
        <v>1897</v>
      </c>
    </row>
    <row r="246" spans="1:17" x14ac:dyDescent="0.25">
      <c r="A246">
        <v>1949</v>
      </c>
      <c r="B246" t="s">
        <v>16</v>
      </c>
      <c r="C246" t="s">
        <v>1262</v>
      </c>
      <c r="D246" t="s">
        <v>1263</v>
      </c>
      <c r="E246" s="1">
        <v>44197</v>
      </c>
      <c r="F246" t="s">
        <v>19</v>
      </c>
      <c r="G246" t="s">
        <v>1264</v>
      </c>
      <c r="H246" t="s">
        <v>1265</v>
      </c>
      <c r="I246" t="s">
        <v>1266</v>
      </c>
      <c r="J246" t="s">
        <v>679</v>
      </c>
      <c r="K246" t="s">
        <v>679</v>
      </c>
      <c r="L246" t="s">
        <v>24</v>
      </c>
      <c r="M246" t="s">
        <v>1102</v>
      </c>
      <c r="N246" t="s">
        <v>1103</v>
      </c>
      <c r="O246" t="s">
        <v>248</v>
      </c>
      <c r="P246" t="s">
        <v>682</v>
      </c>
      <c r="Q246" t="str">
        <f t="shared" si="5"/>
        <v>1895</v>
      </c>
    </row>
    <row r="247" spans="1:17" x14ac:dyDescent="0.25">
      <c r="A247">
        <v>1949</v>
      </c>
      <c r="B247" t="s">
        <v>29</v>
      </c>
      <c r="C247" t="s">
        <v>1267</v>
      </c>
      <c r="D247" t="s">
        <v>1268</v>
      </c>
      <c r="E247" s="1">
        <v>44197</v>
      </c>
      <c r="F247" t="s">
        <v>19</v>
      </c>
      <c r="G247" t="s">
        <v>1269</v>
      </c>
      <c r="H247" t="s">
        <v>1270</v>
      </c>
      <c r="I247" t="s">
        <v>1271</v>
      </c>
      <c r="J247" t="s">
        <v>248</v>
      </c>
      <c r="K247" t="s">
        <v>248</v>
      </c>
      <c r="L247" t="s">
        <v>24</v>
      </c>
      <c r="M247" t="s">
        <v>36</v>
      </c>
      <c r="N247" t="s">
        <v>36</v>
      </c>
      <c r="O247" t="s">
        <v>36</v>
      </c>
      <c r="P247" t="s">
        <v>249</v>
      </c>
      <c r="Q247" t="str">
        <f t="shared" si="5"/>
        <v>1897</v>
      </c>
    </row>
    <row r="248" spans="1:17" x14ac:dyDescent="0.25">
      <c r="A248">
        <v>1949</v>
      </c>
      <c r="B248" t="s">
        <v>38</v>
      </c>
      <c r="C248" t="s">
        <v>1272</v>
      </c>
      <c r="D248" t="s">
        <v>1273</v>
      </c>
      <c r="E248" s="1">
        <v>44228</v>
      </c>
      <c r="F248" t="s">
        <v>19</v>
      </c>
      <c r="G248" t="s">
        <v>1274</v>
      </c>
      <c r="H248" t="s">
        <v>1275</v>
      </c>
      <c r="I248" t="s">
        <v>1276</v>
      </c>
      <c r="J248" t="s">
        <v>1277</v>
      </c>
      <c r="K248" t="s">
        <v>1277</v>
      </c>
      <c r="L248" t="s">
        <v>24</v>
      </c>
      <c r="M248" t="s">
        <v>1278</v>
      </c>
      <c r="N248" t="s">
        <v>1279</v>
      </c>
      <c r="O248" t="s">
        <v>1277</v>
      </c>
      <c r="P248" t="s">
        <v>1280</v>
      </c>
      <c r="Q248" t="str">
        <f t="shared" si="5"/>
        <v>1874</v>
      </c>
    </row>
    <row r="249" spans="1:17" x14ac:dyDescent="0.25">
      <c r="A249">
        <v>1949</v>
      </c>
      <c r="B249" t="s">
        <v>38</v>
      </c>
      <c r="C249" t="s">
        <v>1272</v>
      </c>
      <c r="D249" t="s">
        <v>1281</v>
      </c>
      <c r="E249" s="1">
        <v>44228</v>
      </c>
      <c r="F249" t="s">
        <v>19</v>
      </c>
      <c r="G249" t="s">
        <v>1282</v>
      </c>
      <c r="H249" t="s">
        <v>1283</v>
      </c>
      <c r="I249" t="s">
        <v>1284</v>
      </c>
      <c r="J249" t="s">
        <v>56</v>
      </c>
      <c r="K249" t="s">
        <v>56</v>
      </c>
      <c r="L249" t="s">
        <v>24</v>
      </c>
      <c r="M249" t="s">
        <v>466</v>
      </c>
      <c r="N249" t="s">
        <v>467</v>
      </c>
      <c r="O249" t="s">
        <v>56</v>
      </c>
      <c r="P249" t="s">
        <v>57</v>
      </c>
      <c r="Q249" t="str">
        <f t="shared" si="5"/>
        <v>1881</v>
      </c>
    </row>
    <row r="250" spans="1:17" x14ac:dyDescent="0.25">
      <c r="A250">
        <v>1949</v>
      </c>
      <c r="B250" t="s">
        <v>49</v>
      </c>
      <c r="C250" t="s">
        <v>1285</v>
      </c>
      <c r="D250" t="s">
        <v>36</v>
      </c>
      <c r="E250" s="1">
        <v>44197</v>
      </c>
      <c r="F250" t="s">
        <v>19</v>
      </c>
      <c r="G250" t="s">
        <v>1286</v>
      </c>
      <c r="H250" t="s">
        <v>1287</v>
      </c>
      <c r="I250" t="s">
        <v>1288</v>
      </c>
      <c r="J250" t="s">
        <v>157</v>
      </c>
      <c r="K250" t="s">
        <v>87</v>
      </c>
      <c r="L250" t="s">
        <v>24</v>
      </c>
      <c r="M250" t="s">
        <v>36</v>
      </c>
      <c r="N250" t="s">
        <v>36</v>
      </c>
      <c r="O250" t="s">
        <v>36</v>
      </c>
      <c r="P250" t="s">
        <v>137</v>
      </c>
      <c r="Q250" t="str">
        <f t="shared" si="5"/>
        <v>1880</v>
      </c>
    </row>
    <row r="251" spans="1:17" x14ac:dyDescent="0.25">
      <c r="A251">
        <v>1949</v>
      </c>
      <c r="B251" t="s">
        <v>58</v>
      </c>
      <c r="C251" t="s">
        <v>1289</v>
      </c>
      <c r="D251" t="s">
        <v>1290</v>
      </c>
      <c r="E251" s="1">
        <v>44197</v>
      </c>
      <c r="F251" t="s">
        <v>19</v>
      </c>
      <c r="G251" t="s">
        <v>1291</v>
      </c>
      <c r="H251" s="2">
        <v>2580</v>
      </c>
      <c r="I251" t="s">
        <v>1292</v>
      </c>
      <c r="J251" t="s">
        <v>1293</v>
      </c>
      <c r="K251" t="s">
        <v>1293</v>
      </c>
      <c r="L251" t="s">
        <v>24</v>
      </c>
      <c r="M251" t="s">
        <v>1294</v>
      </c>
      <c r="N251" t="s">
        <v>1295</v>
      </c>
      <c r="O251" t="s">
        <v>1293</v>
      </c>
      <c r="P251" t="s">
        <v>1296</v>
      </c>
      <c r="Q251" t="str">
        <f>RIGHT(H251,4)</f>
        <v>2580</v>
      </c>
    </row>
    <row r="252" spans="1:17" x14ac:dyDescent="0.25">
      <c r="A252">
        <v>1950</v>
      </c>
      <c r="B252" t="s">
        <v>16</v>
      </c>
      <c r="C252" t="s">
        <v>1297</v>
      </c>
      <c r="D252" t="s">
        <v>1298</v>
      </c>
      <c r="E252" s="1">
        <v>44228</v>
      </c>
      <c r="F252" t="s">
        <v>19</v>
      </c>
      <c r="G252" t="s">
        <v>1299</v>
      </c>
      <c r="H252" s="2">
        <v>922</v>
      </c>
      <c r="I252" t="s">
        <v>1300</v>
      </c>
      <c r="J252" t="s">
        <v>44</v>
      </c>
      <c r="K252" t="s">
        <v>45</v>
      </c>
      <c r="L252" t="s">
        <v>24</v>
      </c>
      <c r="M252" t="s">
        <v>1301</v>
      </c>
      <c r="N252" t="s">
        <v>872</v>
      </c>
      <c r="O252" t="s">
        <v>27</v>
      </c>
      <c r="P252" t="s">
        <v>48</v>
      </c>
      <c r="Q252" t="str">
        <f>RIGHT(H252,4)</f>
        <v>922</v>
      </c>
    </row>
    <row r="253" spans="1:17" x14ac:dyDescent="0.25">
      <c r="A253">
        <v>1950</v>
      </c>
      <c r="B253" t="s">
        <v>16</v>
      </c>
      <c r="C253" t="s">
        <v>1297</v>
      </c>
      <c r="D253" t="s">
        <v>1298</v>
      </c>
      <c r="E253" s="1">
        <v>44228</v>
      </c>
      <c r="F253" t="s">
        <v>19</v>
      </c>
      <c r="G253" t="s">
        <v>1302</v>
      </c>
      <c r="H253" t="s">
        <v>1303</v>
      </c>
      <c r="I253" t="s">
        <v>731</v>
      </c>
      <c r="J253" t="s">
        <v>27</v>
      </c>
      <c r="K253" t="s">
        <v>27</v>
      </c>
      <c r="L253" t="s">
        <v>24</v>
      </c>
      <c r="M253" t="s">
        <v>217</v>
      </c>
      <c r="N253" t="s">
        <v>218</v>
      </c>
      <c r="O253" t="s">
        <v>27</v>
      </c>
      <c r="P253" t="s">
        <v>67</v>
      </c>
      <c r="Q253" t="str">
        <f t="shared" si="5"/>
        <v>1876</v>
      </c>
    </row>
    <row r="254" spans="1:17" x14ac:dyDescent="0.25">
      <c r="A254">
        <v>1950</v>
      </c>
      <c r="B254" t="s">
        <v>29</v>
      </c>
      <c r="C254" t="s">
        <v>1304</v>
      </c>
      <c r="D254" t="s">
        <v>1305</v>
      </c>
      <c r="E254" s="1">
        <v>44197</v>
      </c>
      <c r="F254" t="s">
        <v>19</v>
      </c>
      <c r="G254" t="s">
        <v>1306</v>
      </c>
      <c r="H254" t="s">
        <v>1307</v>
      </c>
      <c r="I254" t="s">
        <v>1308</v>
      </c>
      <c r="J254" t="s">
        <v>87</v>
      </c>
      <c r="K254" t="s">
        <v>87</v>
      </c>
      <c r="L254" t="s">
        <v>24</v>
      </c>
      <c r="M254" t="s">
        <v>36</v>
      </c>
      <c r="N254" t="s">
        <v>36</v>
      </c>
      <c r="O254" t="s">
        <v>36</v>
      </c>
      <c r="P254" t="s">
        <v>137</v>
      </c>
      <c r="Q254" t="str">
        <f t="shared" si="5"/>
        <v>1872</v>
      </c>
    </row>
    <row r="255" spans="1:17" x14ac:dyDescent="0.25">
      <c r="A255">
        <v>1950</v>
      </c>
      <c r="B255" t="s">
        <v>38</v>
      </c>
      <c r="C255" t="s">
        <v>1309</v>
      </c>
      <c r="D255" t="s">
        <v>1310</v>
      </c>
      <c r="E255" s="1">
        <v>44256</v>
      </c>
      <c r="F255" t="s">
        <v>19</v>
      </c>
      <c r="G255" t="s">
        <v>1311</v>
      </c>
      <c r="H255" t="s">
        <v>1312</v>
      </c>
      <c r="I255" t="s">
        <v>1313</v>
      </c>
      <c r="J255" t="s">
        <v>248</v>
      </c>
      <c r="K255" t="s">
        <v>248</v>
      </c>
      <c r="L255" t="s">
        <v>24</v>
      </c>
      <c r="M255" t="s">
        <v>1314</v>
      </c>
      <c r="N255" t="s">
        <v>1315</v>
      </c>
      <c r="O255" t="s">
        <v>248</v>
      </c>
      <c r="P255" t="s">
        <v>249</v>
      </c>
      <c r="Q255" t="str">
        <f t="shared" si="5"/>
        <v>1886</v>
      </c>
    </row>
    <row r="256" spans="1:17" x14ac:dyDescent="0.25">
      <c r="A256">
        <v>1950</v>
      </c>
      <c r="B256" t="s">
        <v>38</v>
      </c>
      <c r="C256" t="s">
        <v>1309</v>
      </c>
      <c r="D256" t="s">
        <v>1310</v>
      </c>
      <c r="E256" s="1">
        <v>44256</v>
      </c>
      <c r="F256" t="s">
        <v>19</v>
      </c>
      <c r="G256" t="s">
        <v>1316</v>
      </c>
      <c r="H256" t="s">
        <v>1317</v>
      </c>
      <c r="I256" t="s">
        <v>1125</v>
      </c>
      <c r="J256" t="s">
        <v>248</v>
      </c>
      <c r="K256" t="s">
        <v>248</v>
      </c>
      <c r="L256" t="s">
        <v>24</v>
      </c>
      <c r="M256" t="s">
        <v>1314</v>
      </c>
      <c r="N256" t="s">
        <v>1315</v>
      </c>
      <c r="O256" t="s">
        <v>248</v>
      </c>
      <c r="P256" t="s">
        <v>249</v>
      </c>
      <c r="Q256" t="str">
        <f>LEFT(H256,4)</f>
        <v>1896</v>
      </c>
    </row>
    <row r="257" spans="1:17" x14ac:dyDescent="0.25">
      <c r="A257">
        <v>1950</v>
      </c>
      <c r="B257" t="s">
        <v>38</v>
      </c>
      <c r="C257" t="s">
        <v>1309</v>
      </c>
      <c r="D257" t="s">
        <v>1310</v>
      </c>
      <c r="E257" s="1">
        <v>44256</v>
      </c>
      <c r="F257" t="s">
        <v>19</v>
      </c>
      <c r="G257" t="s">
        <v>1318</v>
      </c>
      <c r="H257" t="s">
        <v>1319</v>
      </c>
      <c r="I257" t="s">
        <v>1320</v>
      </c>
      <c r="J257" t="s">
        <v>45</v>
      </c>
      <c r="K257" t="s">
        <v>45</v>
      </c>
      <c r="L257" t="s">
        <v>24</v>
      </c>
      <c r="M257" t="s">
        <v>1321</v>
      </c>
      <c r="N257" t="s">
        <v>1257</v>
      </c>
      <c r="O257" t="s">
        <v>56</v>
      </c>
      <c r="P257" t="s">
        <v>48</v>
      </c>
      <c r="Q257" t="str">
        <f t="shared" si="5"/>
        <v>1897</v>
      </c>
    </row>
    <row r="258" spans="1:17" x14ac:dyDescent="0.25">
      <c r="A258">
        <v>1950</v>
      </c>
      <c r="B258" t="s">
        <v>49</v>
      </c>
      <c r="C258" t="s">
        <v>1322</v>
      </c>
      <c r="D258" t="s">
        <v>36</v>
      </c>
      <c r="E258" s="1">
        <v>44197</v>
      </c>
      <c r="F258" t="s">
        <v>19</v>
      </c>
      <c r="G258" t="s">
        <v>1323</v>
      </c>
      <c r="H258" s="2">
        <v>1681</v>
      </c>
      <c r="I258" t="s">
        <v>1324</v>
      </c>
      <c r="J258" t="s">
        <v>248</v>
      </c>
      <c r="K258" t="s">
        <v>248</v>
      </c>
      <c r="L258" t="s">
        <v>24</v>
      </c>
      <c r="M258" t="s">
        <v>491</v>
      </c>
      <c r="N258" t="s">
        <v>492</v>
      </c>
      <c r="O258" t="s">
        <v>248</v>
      </c>
      <c r="P258" t="s">
        <v>249</v>
      </c>
      <c r="Q258" t="str">
        <f>RIGHT(H258,4)</f>
        <v>1681</v>
      </c>
    </row>
    <row r="259" spans="1:17" x14ac:dyDescent="0.25">
      <c r="A259">
        <v>1950</v>
      </c>
      <c r="B259" t="s">
        <v>58</v>
      </c>
      <c r="C259" t="s">
        <v>1325</v>
      </c>
      <c r="D259" t="s">
        <v>1326</v>
      </c>
      <c r="E259" s="1">
        <v>44197</v>
      </c>
      <c r="F259" t="s">
        <v>19</v>
      </c>
      <c r="G259" t="s">
        <v>1327</v>
      </c>
      <c r="H259" s="2">
        <v>1435</v>
      </c>
      <c r="I259" t="s">
        <v>1328</v>
      </c>
      <c r="J259" t="s">
        <v>87</v>
      </c>
      <c r="K259" t="s">
        <v>87</v>
      </c>
      <c r="L259" t="s">
        <v>24</v>
      </c>
      <c r="M259" t="s">
        <v>1329</v>
      </c>
      <c r="N259" t="s">
        <v>643</v>
      </c>
      <c r="O259" t="s">
        <v>87</v>
      </c>
      <c r="P259" t="s">
        <v>137</v>
      </c>
      <c r="Q259" t="str">
        <f>RIGHT(H259,4)</f>
        <v>1435</v>
      </c>
    </row>
    <row r="260" spans="1:17" x14ac:dyDescent="0.25">
      <c r="A260">
        <v>1951</v>
      </c>
      <c r="B260" t="s">
        <v>16</v>
      </c>
      <c r="C260" t="s">
        <v>1330</v>
      </c>
      <c r="D260" t="s">
        <v>1331</v>
      </c>
      <c r="E260" s="1">
        <v>44228</v>
      </c>
      <c r="F260" t="s">
        <v>19</v>
      </c>
      <c r="G260" t="s">
        <v>1332</v>
      </c>
      <c r="H260" s="2">
        <v>2818</v>
      </c>
      <c r="I260" t="s">
        <v>1333</v>
      </c>
      <c r="J260" t="s">
        <v>248</v>
      </c>
      <c r="K260" t="s">
        <v>248</v>
      </c>
      <c r="L260" t="s">
        <v>24</v>
      </c>
      <c r="M260" t="s">
        <v>1102</v>
      </c>
      <c r="N260" t="s">
        <v>1103</v>
      </c>
      <c r="O260" t="s">
        <v>248</v>
      </c>
      <c r="P260" t="s">
        <v>249</v>
      </c>
      <c r="Q260" t="str">
        <f>RIGHT(H260,4)</f>
        <v>2818</v>
      </c>
    </row>
    <row r="261" spans="1:17" x14ac:dyDescent="0.25">
      <c r="A261">
        <v>1951</v>
      </c>
      <c r="B261" t="s">
        <v>16</v>
      </c>
      <c r="C261" t="s">
        <v>1330</v>
      </c>
      <c r="D261" t="s">
        <v>1331</v>
      </c>
      <c r="E261" s="1">
        <v>44228</v>
      </c>
      <c r="F261" t="s">
        <v>19</v>
      </c>
      <c r="G261" t="s">
        <v>1334</v>
      </c>
      <c r="H261" s="2">
        <v>4493</v>
      </c>
      <c r="I261" t="s">
        <v>1335</v>
      </c>
      <c r="J261" t="s">
        <v>248</v>
      </c>
      <c r="K261" t="s">
        <v>248</v>
      </c>
      <c r="L261" t="s">
        <v>24</v>
      </c>
      <c r="M261" t="s">
        <v>1102</v>
      </c>
      <c r="N261" t="s">
        <v>1103</v>
      </c>
      <c r="O261" t="s">
        <v>248</v>
      </c>
      <c r="P261" t="s">
        <v>249</v>
      </c>
      <c r="Q261" t="str">
        <f>RIGHT(H261,4)</f>
        <v>4493</v>
      </c>
    </row>
    <row r="262" spans="1:17" x14ac:dyDescent="0.25">
      <c r="A262">
        <v>1951</v>
      </c>
      <c r="B262" t="s">
        <v>29</v>
      </c>
      <c r="C262" t="s">
        <v>1336</v>
      </c>
      <c r="D262" t="s">
        <v>1337</v>
      </c>
      <c r="E262" s="1">
        <v>44197</v>
      </c>
      <c r="F262" t="s">
        <v>19</v>
      </c>
      <c r="G262" t="s">
        <v>1338</v>
      </c>
      <c r="H262" t="s">
        <v>1339</v>
      </c>
      <c r="I262" t="s">
        <v>1340</v>
      </c>
      <c r="J262" t="s">
        <v>112</v>
      </c>
      <c r="K262" t="s">
        <v>112</v>
      </c>
      <c r="L262" t="s">
        <v>24</v>
      </c>
      <c r="M262" t="s">
        <v>36</v>
      </c>
      <c r="N262" t="s">
        <v>36</v>
      </c>
      <c r="O262" t="s">
        <v>36</v>
      </c>
      <c r="P262" t="s">
        <v>115</v>
      </c>
      <c r="Q262" t="str">
        <f t="shared" si="5"/>
        <v>1891</v>
      </c>
    </row>
    <row r="263" spans="1:17" x14ac:dyDescent="0.25">
      <c r="A263">
        <v>1951</v>
      </c>
      <c r="B263" t="s">
        <v>38</v>
      </c>
      <c r="C263" t="s">
        <v>1341</v>
      </c>
      <c r="D263" t="s">
        <v>1342</v>
      </c>
      <c r="E263" s="1">
        <v>44197</v>
      </c>
      <c r="F263" t="s">
        <v>19</v>
      </c>
      <c r="G263" t="s">
        <v>1343</v>
      </c>
      <c r="H263" t="s">
        <v>1344</v>
      </c>
      <c r="I263" t="s">
        <v>1345</v>
      </c>
      <c r="J263" t="s">
        <v>1346</v>
      </c>
      <c r="K263" t="s">
        <v>1346</v>
      </c>
      <c r="L263" t="s">
        <v>24</v>
      </c>
      <c r="M263" t="s">
        <v>1347</v>
      </c>
      <c r="N263" t="s">
        <v>247</v>
      </c>
      <c r="O263" t="s">
        <v>248</v>
      </c>
      <c r="P263" t="s">
        <v>1348</v>
      </c>
      <c r="Q263" t="str">
        <f t="shared" si="5"/>
        <v>1899</v>
      </c>
    </row>
    <row r="264" spans="1:17" x14ac:dyDescent="0.25">
      <c r="A264">
        <v>1951</v>
      </c>
      <c r="B264" t="s">
        <v>49</v>
      </c>
      <c r="C264" t="s">
        <v>1349</v>
      </c>
      <c r="D264" t="s">
        <v>36</v>
      </c>
      <c r="E264" s="1">
        <v>44197</v>
      </c>
      <c r="F264" t="s">
        <v>19</v>
      </c>
      <c r="G264" t="s">
        <v>1350</v>
      </c>
      <c r="H264" t="s">
        <v>1351</v>
      </c>
      <c r="I264" t="s">
        <v>34</v>
      </c>
      <c r="J264" t="s">
        <v>35</v>
      </c>
      <c r="K264" t="s">
        <v>35</v>
      </c>
      <c r="L264" t="s">
        <v>24</v>
      </c>
      <c r="M264" t="s">
        <v>36</v>
      </c>
      <c r="N264" t="s">
        <v>36</v>
      </c>
      <c r="O264" t="s">
        <v>36</v>
      </c>
      <c r="P264" t="s">
        <v>37</v>
      </c>
      <c r="Q264" t="str">
        <f t="shared" si="5"/>
        <v>1879</v>
      </c>
    </row>
    <row r="265" spans="1:17" x14ac:dyDescent="0.25">
      <c r="A265">
        <v>1951</v>
      </c>
      <c r="B265" t="s">
        <v>58</v>
      </c>
      <c r="C265" t="s">
        <v>1352</v>
      </c>
      <c r="D265" t="s">
        <v>1353</v>
      </c>
      <c r="E265" s="1">
        <v>44228</v>
      </c>
      <c r="F265" t="s">
        <v>19</v>
      </c>
      <c r="G265" t="s">
        <v>1354</v>
      </c>
      <c r="H265" s="2">
        <v>1375</v>
      </c>
      <c r="I265" t="s">
        <v>1355</v>
      </c>
      <c r="J265" t="s">
        <v>672</v>
      </c>
      <c r="K265" t="s">
        <v>672</v>
      </c>
      <c r="L265" t="s">
        <v>24</v>
      </c>
      <c r="M265" t="s">
        <v>1356</v>
      </c>
      <c r="N265" t="s">
        <v>671</v>
      </c>
      <c r="O265" t="s">
        <v>672</v>
      </c>
      <c r="P265" t="s">
        <v>673</v>
      </c>
      <c r="Q265" t="str">
        <f>RIGHT(H265,4)</f>
        <v>1375</v>
      </c>
    </row>
    <row r="266" spans="1:17" x14ac:dyDescent="0.25">
      <c r="A266">
        <v>1951</v>
      </c>
      <c r="B266" t="s">
        <v>58</v>
      </c>
      <c r="C266" t="s">
        <v>1352</v>
      </c>
      <c r="D266" t="s">
        <v>1353</v>
      </c>
      <c r="E266" s="1">
        <v>44228</v>
      </c>
      <c r="F266" t="s">
        <v>19</v>
      </c>
      <c r="G266" t="s">
        <v>1357</v>
      </c>
      <c r="H266" t="s">
        <v>1358</v>
      </c>
      <c r="I266" t="s">
        <v>1359</v>
      </c>
      <c r="J266" t="s">
        <v>87</v>
      </c>
      <c r="K266" t="s">
        <v>87</v>
      </c>
      <c r="L266" t="s">
        <v>24</v>
      </c>
      <c r="M266" t="s">
        <v>1360</v>
      </c>
      <c r="N266" t="s">
        <v>1361</v>
      </c>
      <c r="O266" t="s">
        <v>87</v>
      </c>
      <c r="P266" t="s">
        <v>137</v>
      </c>
      <c r="Q266" t="str">
        <f t="shared" si="5"/>
        <v>1897</v>
      </c>
    </row>
    <row r="267" spans="1:17" x14ac:dyDescent="0.25">
      <c r="A267">
        <v>1952</v>
      </c>
      <c r="B267" t="s">
        <v>16</v>
      </c>
      <c r="C267" t="s">
        <v>1362</v>
      </c>
      <c r="D267" t="s">
        <v>1363</v>
      </c>
      <c r="E267" s="1">
        <v>44228</v>
      </c>
      <c r="F267" t="s">
        <v>19</v>
      </c>
      <c r="G267" t="s">
        <v>1364</v>
      </c>
      <c r="H267" s="2">
        <v>3713</v>
      </c>
      <c r="I267" t="s">
        <v>158</v>
      </c>
      <c r="J267" t="s">
        <v>87</v>
      </c>
      <c r="K267" t="s">
        <v>87</v>
      </c>
      <c r="L267" t="s">
        <v>24</v>
      </c>
      <c r="M267" t="s">
        <v>998</v>
      </c>
      <c r="N267" t="s">
        <v>158</v>
      </c>
      <c r="O267" t="s">
        <v>87</v>
      </c>
      <c r="P267" t="s">
        <v>137</v>
      </c>
      <c r="Q267" t="str">
        <f>RIGHT(H267,4)</f>
        <v>3713</v>
      </c>
    </row>
    <row r="268" spans="1:17" x14ac:dyDescent="0.25">
      <c r="A268">
        <v>1952</v>
      </c>
      <c r="B268" t="s">
        <v>16</v>
      </c>
      <c r="C268" t="s">
        <v>1362</v>
      </c>
      <c r="D268" t="s">
        <v>1363</v>
      </c>
      <c r="E268" s="1">
        <v>44228</v>
      </c>
      <c r="F268" t="s">
        <v>19</v>
      </c>
      <c r="G268" t="s">
        <v>1365</v>
      </c>
      <c r="H268" s="2">
        <v>5415</v>
      </c>
      <c r="I268" t="s">
        <v>86</v>
      </c>
      <c r="J268" t="s">
        <v>87</v>
      </c>
      <c r="K268" t="s">
        <v>87</v>
      </c>
      <c r="L268" t="s">
        <v>24</v>
      </c>
      <c r="M268" t="s">
        <v>1366</v>
      </c>
      <c r="N268" t="s">
        <v>1367</v>
      </c>
      <c r="O268" t="s">
        <v>87</v>
      </c>
      <c r="P268" t="s">
        <v>137</v>
      </c>
      <c r="Q268" t="str">
        <f>RIGHT(H268,4)</f>
        <v>5415</v>
      </c>
    </row>
    <row r="269" spans="1:17" x14ac:dyDescent="0.25">
      <c r="A269">
        <v>1952</v>
      </c>
      <c r="B269" t="s">
        <v>29</v>
      </c>
      <c r="C269" t="s">
        <v>1368</v>
      </c>
      <c r="D269" t="s">
        <v>1369</v>
      </c>
      <c r="E269" s="1">
        <v>44197</v>
      </c>
      <c r="F269" t="s">
        <v>19</v>
      </c>
      <c r="G269" t="s">
        <v>1370</v>
      </c>
      <c r="H269" t="s">
        <v>1371</v>
      </c>
      <c r="I269" t="s">
        <v>1372</v>
      </c>
      <c r="J269" t="s">
        <v>35</v>
      </c>
      <c r="K269" t="s">
        <v>35</v>
      </c>
      <c r="L269" t="s">
        <v>24</v>
      </c>
      <c r="M269" t="s">
        <v>36</v>
      </c>
      <c r="N269" t="s">
        <v>36</v>
      </c>
      <c r="O269" t="s">
        <v>36</v>
      </c>
      <c r="P269" t="s">
        <v>37</v>
      </c>
      <c r="Q269" t="str">
        <f t="shared" si="5"/>
        <v>1885</v>
      </c>
    </row>
    <row r="270" spans="1:17" x14ac:dyDescent="0.25">
      <c r="A270">
        <v>1952</v>
      </c>
      <c r="B270" t="s">
        <v>38</v>
      </c>
      <c r="C270" t="s">
        <v>1373</v>
      </c>
      <c r="D270" t="s">
        <v>1374</v>
      </c>
      <c r="E270" s="1">
        <v>44197</v>
      </c>
      <c r="F270" t="s">
        <v>19</v>
      </c>
      <c r="G270" t="s">
        <v>1375</v>
      </c>
      <c r="H270" t="s">
        <v>1376</v>
      </c>
      <c r="I270" t="s">
        <v>1377</v>
      </c>
      <c r="J270" t="s">
        <v>308</v>
      </c>
      <c r="K270" t="s">
        <v>309</v>
      </c>
      <c r="L270" t="s">
        <v>24</v>
      </c>
      <c r="M270" t="s">
        <v>1378</v>
      </c>
      <c r="N270" t="s">
        <v>1379</v>
      </c>
      <c r="O270" t="s">
        <v>248</v>
      </c>
      <c r="P270" t="s">
        <v>310</v>
      </c>
      <c r="Q270" t="str">
        <f t="shared" si="5"/>
        <v>1888</v>
      </c>
    </row>
    <row r="271" spans="1:17" x14ac:dyDescent="0.25">
      <c r="A271">
        <v>1952</v>
      </c>
      <c r="B271" t="s">
        <v>49</v>
      </c>
      <c r="C271" t="s">
        <v>1380</v>
      </c>
      <c r="D271" t="s">
        <v>36</v>
      </c>
      <c r="E271" s="1">
        <v>44197</v>
      </c>
      <c r="F271" t="s">
        <v>19</v>
      </c>
      <c r="G271" t="s">
        <v>1381</v>
      </c>
      <c r="H271" t="s">
        <v>1382</v>
      </c>
      <c r="I271" t="s">
        <v>1383</v>
      </c>
      <c r="J271" t="s">
        <v>1384</v>
      </c>
      <c r="K271" t="s">
        <v>35</v>
      </c>
      <c r="L271" t="s">
        <v>24</v>
      </c>
      <c r="M271" t="s">
        <v>36</v>
      </c>
      <c r="N271" t="s">
        <v>36</v>
      </c>
      <c r="O271" t="s">
        <v>36</v>
      </c>
      <c r="P271" t="s">
        <v>37</v>
      </c>
      <c r="Q271" t="str">
        <f t="shared" si="5"/>
        <v>1875</v>
      </c>
    </row>
    <row r="272" spans="1:17" x14ac:dyDescent="0.25">
      <c r="A272">
        <v>1952</v>
      </c>
      <c r="B272" t="s">
        <v>58</v>
      </c>
      <c r="C272" t="s">
        <v>1385</v>
      </c>
      <c r="D272" t="s">
        <v>1386</v>
      </c>
      <c r="E272" s="1">
        <v>44228</v>
      </c>
      <c r="F272" t="s">
        <v>19</v>
      </c>
      <c r="G272" t="s">
        <v>1387</v>
      </c>
      <c r="H272" s="2">
        <v>4626</v>
      </c>
      <c r="I272" t="s">
        <v>1388</v>
      </c>
      <c r="J272" t="s">
        <v>248</v>
      </c>
      <c r="K272" t="s">
        <v>248</v>
      </c>
      <c r="L272" t="s">
        <v>24</v>
      </c>
      <c r="M272" t="s">
        <v>491</v>
      </c>
      <c r="N272" t="s">
        <v>492</v>
      </c>
      <c r="O272" t="s">
        <v>248</v>
      </c>
      <c r="P272" t="s">
        <v>249</v>
      </c>
      <c r="Q272" t="str">
        <f>RIGHT(H272,4)</f>
        <v>4626</v>
      </c>
    </row>
    <row r="273" spans="1:17" x14ac:dyDescent="0.25">
      <c r="A273">
        <v>1952</v>
      </c>
      <c r="B273" t="s">
        <v>58</v>
      </c>
      <c r="C273" t="s">
        <v>1385</v>
      </c>
      <c r="D273" t="s">
        <v>1386</v>
      </c>
      <c r="E273" s="1">
        <v>44228</v>
      </c>
      <c r="F273" t="s">
        <v>19</v>
      </c>
      <c r="G273" t="s">
        <v>1389</v>
      </c>
      <c r="H273" s="2">
        <v>2123</v>
      </c>
      <c r="I273" t="s">
        <v>467</v>
      </c>
      <c r="J273" t="s">
        <v>56</v>
      </c>
      <c r="K273" t="s">
        <v>56</v>
      </c>
      <c r="L273" t="s">
        <v>24</v>
      </c>
      <c r="M273" t="s">
        <v>1390</v>
      </c>
      <c r="N273" t="s">
        <v>1391</v>
      </c>
      <c r="O273" t="s">
        <v>248</v>
      </c>
      <c r="P273" t="s">
        <v>57</v>
      </c>
      <c r="Q273" t="str">
        <f>RIGHT(H273,4)</f>
        <v>2123</v>
      </c>
    </row>
    <row r="274" spans="1:17" x14ac:dyDescent="0.25">
      <c r="A274">
        <v>1953</v>
      </c>
      <c r="B274" t="s">
        <v>16</v>
      </c>
      <c r="C274" t="s">
        <v>1392</v>
      </c>
      <c r="D274" t="s">
        <v>1393</v>
      </c>
      <c r="E274" s="1">
        <v>44197</v>
      </c>
      <c r="F274" t="s">
        <v>19</v>
      </c>
      <c r="G274" t="s">
        <v>1394</v>
      </c>
      <c r="H274" t="s">
        <v>1027</v>
      </c>
      <c r="I274" t="s">
        <v>1395</v>
      </c>
      <c r="J274" t="s">
        <v>27</v>
      </c>
      <c r="K274" t="s">
        <v>27</v>
      </c>
      <c r="L274" t="s">
        <v>24</v>
      </c>
      <c r="M274" t="s">
        <v>973</v>
      </c>
      <c r="N274" t="s">
        <v>974</v>
      </c>
      <c r="O274" t="s">
        <v>27</v>
      </c>
      <c r="P274" t="s">
        <v>67</v>
      </c>
      <c r="Q274" t="str">
        <f t="shared" si="5"/>
        <v>1881</v>
      </c>
    </row>
    <row r="275" spans="1:17" x14ac:dyDescent="0.25">
      <c r="A275">
        <v>1953</v>
      </c>
      <c r="B275" t="s">
        <v>29</v>
      </c>
      <c r="C275" t="s">
        <v>1396</v>
      </c>
      <c r="D275" t="s">
        <v>1397</v>
      </c>
      <c r="E275" s="1">
        <v>44197</v>
      </c>
      <c r="F275" t="s">
        <v>19</v>
      </c>
      <c r="G275" t="s">
        <v>1398</v>
      </c>
      <c r="H275" t="s">
        <v>1399</v>
      </c>
      <c r="I275" t="s">
        <v>1400</v>
      </c>
      <c r="J275" t="s">
        <v>87</v>
      </c>
      <c r="K275" t="s">
        <v>87</v>
      </c>
      <c r="L275" t="s">
        <v>24</v>
      </c>
      <c r="M275" t="s">
        <v>36</v>
      </c>
      <c r="N275" t="s">
        <v>36</v>
      </c>
      <c r="O275" t="s">
        <v>36</v>
      </c>
      <c r="P275" t="s">
        <v>137</v>
      </c>
      <c r="Q275" t="str">
        <f t="shared" si="5"/>
        <v>1874</v>
      </c>
    </row>
    <row r="276" spans="1:17" x14ac:dyDescent="0.25">
      <c r="A276">
        <v>1953</v>
      </c>
      <c r="B276" t="s">
        <v>38</v>
      </c>
      <c r="C276" t="s">
        <v>1401</v>
      </c>
      <c r="D276" t="s">
        <v>1402</v>
      </c>
      <c r="E276" s="1">
        <v>44228</v>
      </c>
      <c r="F276" t="s">
        <v>19</v>
      </c>
      <c r="G276" t="s">
        <v>1403</v>
      </c>
      <c r="H276" t="s">
        <v>1404</v>
      </c>
      <c r="I276" t="s">
        <v>376</v>
      </c>
      <c r="J276" t="s">
        <v>377</v>
      </c>
      <c r="K276" t="s">
        <v>175</v>
      </c>
      <c r="L276" t="s">
        <v>24</v>
      </c>
      <c r="M276" t="s">
        <v>1405</v>
      </c>
      <c r="N276" t="s">
        <v>954</v>
      </c>
      <c r="O276" t="s">
        <v>248</v>
      </c>
      <c r="P276" t="s">
        <v>178</v>
      </c>
      <c r="Q276" t="str">
        <f t="shared" si="5"/>
        <v>1899</v>
      </c>
    </row>
    <row r="277" spans="1:17" x14ac:dyDescent="0.25">
      <c r="A277">
        <v>1953</v>
      </c>
      <c r="B277" t="s">
        <v>38</v>
      </c>
      <c r="C277" t="s">
        <v>1401</v>
      </c>
      <c r="D277" t="s">
        <v>1406</v>
      </c>
      <c r="E277" s="1">
        <v>44228</v>
      </c>
      <c r="F277" t="s">
        <v>19</v>
      </c>
      <c r="G277" t="s">
        <v>1407</v>
      </c>
      <c r="H277" s="2">
        <v>238</v>
      </c>
      <c r="I277" t="s">
        <v>1408</v>
      </c>
      <c r="J277" t="s">
        <v>27</v>
      </c>
      <c r="K277" t="s">
        <v>27</v>
      </c>
      <c r="L277" t="s">
        <v>24</v>
      </c>
      <c r="M277" t="s">
        <v>1409</v>
      </c>
      <c r="N277" t="s">
        <v>1410</v>
      </c>
      <c r="O277" t="s">
        <v>87</v>
      </c>
      <c r="P277" t="s">
        <v>67</v>
      </c>
      <c r="Q277" t="str">
        <f>RIGHT(H277,4)</f>
        <v>238</v>
      </c>
    </row>
    <row r="278" spans="1:17" x14ac:dyDescent="0.25">
      <c r="A278">
        <v>1953</v>
      </c>
      <c r="B278" t="s">
        <v>49</v>
      </c>
      <c r="C278" t="s">
        <v>1411</v>
      </c>
      <c r="D278" t="s">
        <v>36</v>
      </c>
      <c r="E278" s="1">
        <v>44197</v>
      </c>
      <c r="F278" t="s">
        <v>19</v>
      </c>
      <c r="G278" t="s">
        <v>1412</v>
      </c>
      <c r="H278" t="s">
        <v>1413</v>
      </c>
      <c r="I278" t="s">
        <v>1414</v>
      </c>
      <c r="J278" t="s">
        <v>248</v>
      </c>
      <c r="K278" t="s">
        <v>248</v>
      </c>
      <c r="L278" t="s">
        <v>24</v>
      </c>
      <c r="M278" t="s">
        <v>36</v>
      </c>
      <c r="N278" t="s">
        <v>36</v>
      </c>
      <c r="O278" t="s">
        <v>36</v>
      </c>
      <c r="P278" t="s">
        <v>249</v>
      </c>
      <c r="Q278" t="str">
        <f t="shared" si="5"/>
        <v>1880</v>
      </c>
    </row>
    <row r="279" spans="1:17" x14ac:dyDescent="0.25">
      <c r="A279">
        <v>1953</v>
      </c>
      <c r="B279" t="s">
        <v>58</v>
      </c>
      <c r="C279" t="s">
        <v>1415</v>
      </c>
      <c r="D279" t="s">
        <v>1416</v>
      </c>
      <c r="E279" s="1">
        <v>44197</v>
      </c>
      <c r="F279" t="s">
        <v>19</v>
      </c>
      <c r="G279" t="s">
        <v>1417</v>
      </c>
      <c r="H279" t="s">
        <v>1418</v>
      </c>
      <c r="I279" t="s">
        <v>106</v>
      </c>
      <c r="J279" t="s">
        <v>23</v>
      </c>
      <c r="K279" t="s">
        <v>23</v>
      </c>
      <c r="L279" t="s">
        <v>24</v>
      </c>
      <c r="M279" t="s">
        <v>1419</v>
      </c>
      <c r="N279" t="s">
        <v>485</v>
      </c>
      <c r="O279" t="s">
        <v>23</v>
      </c>
      <c r="P279" t="s">
        <v>28</v>
      </c>
      <c r="Q279" t="str">
        <f t="shared" si="5"/>
        <v>1888</v>
      </c>
    </row>
    <row r="280" spans="1:17" x14ac:dyDescent="0.25">
      <c r="A280">
        <v>1954</v>
      </c>
      <c r="B280" t="s">
        <v>16</v>
      </c>
      <c r="C280" t="s">
        <v>1420</v>
      </c>
      <c r="D280" t="s">
        <v>1421</v>
      </c>
      <c r="E280" s="1">
        <v>44197</v>
      </c>
      <c r="F280" t="s">
        <v>19</v>
      </c>
      <c r="G280" t="s">
        <v>1422</v>
      </c>
      <c r="H280" s="2">
        <v>425</v>
      </c>
      <c r="I280" t="s">
        <v>1423</v>
      </c>
      <c r="J280" t="s">
        <v>248</v>
      </c>
      <c r="K280" t="s">
        <v>248</v>
      </c>
      <c r="L280" t="s">
        <v>24</v>
      </c>
      <c r="M280" t="s">
        <v>691</v>
      </c>
      <c r="N280" t="s">
        <v>692</v>
      </c>
      <c r="O280" t="s">
        <v>248</v>
      </c>
      <c r="P280" t="s">
        <v>249</v>
      </c>
      <c r="Q280" t="str">
        <f>RIGHT(H280,4)</f>
        <v>425</v>
      </c>
    </row>
    <row r="281" spans="1:17" x14ac:dyDescent="0.25">
      <c r="A281">
        <v>1954</v>
      </c>
      <c r="B281" t="s">
        <v>29</v>
      </c>
      <c r="C281" t="s">
        <v>1424</v>
      </c>
      <c r="D281" t="s">
        <v>1425</v>
      </c>
      <c r="E281" s="1">
        <v>44197</v>
      </c>
      <c r="F281" t="s">
        <v>19</v>
      </c>
      <c r="G281" t="s">
        <v>1426</v>
      </c>
      <c r="H281" t="s">
        <v>1427</v>
      </c>
      <c r="I281" t="s">
        <v>1428</v>
      </c>
      <c r="J281" t="s">
        <v>248</v>
      </c>
      <c r="K281" t="s">
        <v>248</v>
      </c>
      <c r="L281" t="s">
        <v>24</v>
      </c>
      <c r="M281" t="s">
        <v>36</v>
      </c>
      <c r="N281" t="s">
        <v>36</v>
      </c>
      <c r="O281" t="s">
        <v>36</v>
      </c>
      <c r="P281" t="s">
        <v>249</v>
      </c>
      <c r="Q281" t="str">
        <f t="shared" si="5"/>
        <v>1899</v>
      </c>
    </row>
    <row r="282" spans="1:17" x14ac:dyDescent="0.25">
      <c r="A282">
        <v>1954</v>
      </c>
      <c r="B282" t="s">
        <v>38</v>
      </c>
      <c r="C282" t="s">
        <v>1429</v>
      </c>
      <c r="D282" t="s">
        <v>1430</v>
      </c>
      <c r="E282" s="1">
        <v>44256</v>
      </c>
      <c r="F282" t="s">
        <v>19</v>
      </c>
      <c r="G282" t="s">
        <v>1431</v>
      </c>
      <c r="H282" s="2">
        <v>6082</v>
      </c>
      <c r="I282" t="s">
        <v>1432</v>
      </c>
      <c r="J282" t="s">
        <v>248</v>
      </c>
      <c r="K282" t="s">
        <v>248</v>
      </c>
      <c r="L282" t="s">
        <v>24</v>
      </c>
      <c r="M282" t="s">
        <v>1433</v>
      </c>
      <c r="N282" t="s">
        <v>1434</v>
      </c>
      <c r="O282" t="s">
        <v>248</v>
      </c>
      <c r="P282" t="s">
        <v>249</v>
      </c>
      <c r="Q282" t="str">
        <f>RIGHT(H282,4)</f>
        <v>6082</v>
      </c>
    </row>
    <row r="283" spans="1:17" x14ac:dyDescent="0.25">
      <c r="A283">
        <v>1954</v>
      </c>
      <c r="B283" t="s">
        <v>38</v>
      </c>
      <c r="C283" t="s">
        <v>1429</v>
      </c>
      <c r="D283" t="s">
        <v>1430</v>
      </c>
      <c r="E283" s="1">
        <v>44256</v>
      </c>
      <c r="F283" t="s">
        <v>19</v>
      </c>
      <c r="G283" t="s">
        <v>1435</v>
      </c>
      <c r="H283" t="s">
        <v>1436</v>
      </c>
      <c r="I283" t="s">
        <v>1437</v>
      </c>
      <c r="J283" t="s">
        <v>248</v>
      </c>
      <c r="K283" t="s">
        <v>248</v>
      </c>
      <c r="L283" t="s">
        <v>24</v>
      </c>
      <c r="M283" t="s">
        <v>1405</v>
      </c>
      <c r="N283" t="s">
        <v>954</v>
      </c>
      <c r="O283" t="s">
        <v>248</v>
      </c>
      <c r="P283" t="s">
        <v>249</v>
      </c>
      <c r="Q283" t="str">
        <f t="shared" si="5"/>
        <v>1897</v>
      </c>
    </row>
    <row r="284" spans="1:17" x14ac:dyDescent="0.25">
      <c r="A284">
        <v>1954</v>
      </c>
      <c r="B284" t="s">
        <v>38</v>
      </c>
      <c r="C284" t="s">
        <v>1429</v>
      </c>
      <c r="D284" t="s">
        <v>1430</v>
      </c>
      <c r="E284" s="1">
        <v>44256</v>
      </c>
      <c r="F284" t="s">
        <v>19</v>
      </c>
      <c r="G284" t="s">
        <v>1438</v>
      </c>
      <c r="H284" s="2">
        <v>5645</v>
      </c>
      <c r="I284" t="s">
        <v>1439</v>
      </c>
      <c r="J284" t="s">
        <v>248</v>
      </c>
      <c r="K284" t="s">
        <v>248</v>
      </c>
      <c r="L284" t="s">
        <v>24</v>
      </c>
      <c r="M284" t="s">
        <v>1440</v>
      </c>
      <c r="N284" t="s">
        <v>954</v>
      </c>
      <c r="O284" t="s">
        <v>248</v>
      </c>
      <c r="P284" t="s">
        <v>249</v>
      </c>
      <c r="Q284" t="str">
        <f>RIGHT(H284,4)</f>
        <v>5645</v>
      </c>
    </row>
    <row r="285" spans="1:17" x14ac:dyDescent="0.25">
      <c r="A285">
        <v>1954</v>
      </c>
      <c r="B285" t="s">
        <v>49</v>
      </c>
      <c r="C285" t="s">
        <v>1441</v>
      </c>
      <c r="D285" t="s">
        <v>36</v>
      </c>
      <c r="E285" s="1">
        <v>44197</v>
      </c>
      <c r="F285" t="s">
        <v>180</v>
      </c>
      <c r="G285" t="s">
        <v>1442</v>
      </c>
      <c r="H285" t="s">
        <v>36</v>
      </c>
      <c r="I285" t="s">
        <v>36</v>
      </c>
      <c r="J285" t="s">
        <v>36</v>
      </c>
      <c r="K285" t="s">
        <v>36</v>
      </c>
      <c r="L285" t="s">
        <v>36</v>
      </c>
      <c r="M285" t="s">
        <v>36</v>
      </c>
      <c r="N285" t="s">
        <v>36</v>
      </c>
      <c r="O285" t="s">
        <v>36</v>
      </c>
      <c r="Q285">
        <f>IF(LEFT(H285,4)="NA",0)</f>
        <v>0</v>
      </c>
    </row>
    <row r="286" spans="1:17" x14ac:dyDescent="0.25">
      <c r="A286">
        <v>1954</v>
      </c>
      <c r="B286" t="s">
        <v>58</v>
      </c>
      <c r="C286" t="s">
        <v>1443</v>
      </c>
      <c r="D286" t="s">
        <v>1444</v>
      </c>
      <c r="E286" s="1">
        <v>44228</v>
      </c>
      <c r="F286" t="s">
        <v>19</v>
      </c>
      <c r="G286" t="s">
        <v>1445</v>
      </c>
      <c r="H286" t="s">
        <v>1446</v>
      </c>
      <c r="I286" t="s">
        <v>552</v>
      </c>
      <c r="J286" t="s">
        <v>876</v>
      </c>
      <c r="K286" t="s">
        <v>45</v>
      </c>
      <c r="L286" t="s">
        <v>24</v>
      </c>
      <c r="M286" t="s">
        <v>546</v>
      </c>
      <c r="N286" t="s">
        <v>547</v>
      </c>
      <c r="O286" t="s">
        <v>87</v>
      </c>
      <c r="P286" t="s">
        <v>48</v>
      </c>
      <c r="Q286" t="str">
        <f t="shared" ref="Q286:Q332" si="6">LEFT(H286,4)</f>
        <v>1882</v>
      </c>
    </row>
    <row r="287" spans="1:17" x14ac:dyDescent="0.25">
      <c r="A287">
        <v>1954</v>
      </c>
      <c r="B287" t="s">
        <v>58</v>
      </c>
      <c r="C287" t="s">
        <v>1443</v>
      </c>
      <c r="D287" t="s">
        <v>1447</v>
      </c>
      <c r="E287" s="1">
        <v>44228</v>
      </c>
      <c r="F287" t="s">
        <v>19</v>
      </c>
      <c r="G287" t="s">
        <v>1448</v>
      </c>
      <c r="H287" t="s">
        <v>1449</v>
      </c>
      <c r="I287" t="s">
        <v>1450</v>
      </c>
      <c r="J287" t="s">
        <v>27</v>
      </c>
      <c r="K287" t="s">
        <v>27</v>
      </c>
      <c r="L287" t="s">
        <v>24</v>
      </c>
      <c r="M287" t="s">
        <v>388</v>
      </c>
      <c r="N287" t="s">
        <v>389</v>
      </c>
      <c r="O287" t="s">
        <v>27</v>
      </c>
      <c r="P287" t="s">
        <v>67</v>
      </c>
      <c r="Q287" t="str">
        <f t="shared" si="6"/>
        <v>1891</v>
      </c>
    </row>
    <row r="288" spans="1:17" x14ac:dyDescent="0.25">
      <c r="A288">
        <v>1955</v>
      </c>
      <c r="B288" t="s">
        <v>16</v>
      </c>
      <c r="C288" t="s">
        <v>1451</v>
      </c>
      <c r="D288" t="s">
        <v>1452</v>
      </c>
      <c r="E288" s="1">
        <v>44197</v>
      </c>
      <c r="F288" t="s">
        <v>19</v>
      </c>
      <c r="G288" t="s">
        <v>1453</v>
      </c>
      <c r="H288" s="2">
        <v>504</v>
      </c>
      <c r="I288" t="s">
        <v>287</v>
      </c>
      <c r="J288" t="s">
        <v>248</v>
      </c>
      <c r="K288" t="s">
        <v>248</v>
      </c>
      <c r="L288" t="s">
        <v>24</v>
      </c>
      <c r="M288" t="s">
        <v>1186</v>
      </c>
      <c r="N288" t="s">
        <v>1187</v>
      </c>
      <c r="O288" t="s">
        <v>248</v>
      </c>
      <c r="P288" t="s">
        <v>249</v>
      </c>
      <c r="Q288" t="str">
        <f>RIGHT(H288,4)</f>
        <v>504</v>
      </c>
    </row>
    <row r="289" spans="1:17" x14ac:dyDescent="0.25">
      <c r="A289">
        <v>1955</v>
      </c>
      <c r="B289" t="s">
        <v>29</v>
      </c>
      <c r="C289" t="s">
        <v>1454</v>
      </c>
      <c r="D289" t="s">
        <v>1455</v>
      </c>
      <c r="E289" s="1">
        <v>44197</v>
      </c>
      <c r="F289" t="s">
        <v>19</v>
      </c>
      <c r="G289" t="s">
        <v>1456</v>
      </c>
      <c r="H289" s="2">
        <v>844</v>
      </c>
      <c r="I289" t="s">
        <v>1457</v>
      </c>
      <c r="J289" t="s">
        <v>1458</v>
      </c>
      <c r="K289" t="s">
        <v>1458</v>
      </c>
      <c r="L289" t="s">
        <v>24</v>
      </c>
      <c r="M289" t="s">
        <v>36</v>
      </c>
      <c r="N289" t="s">
        <v>36</v>
      </c>
      <c r="O289" t="s">
        <v>36</v>
      </c>
      <c r="P289" t="s">
        <v>1459</v>
      </c>
      <c r="Q289" t="str">
        <f>RIGHT(H289,4)</f>
        <v>844</v>
      </c>
    </row>
    <row r="290" spans="1:17" x14ac:dyDescent="0.25">
      <c r="A290">
        <v>1955</v>
      </c>
      <c r="B290" t="s">
        <v>38</v>
      </c>
      <c r="C290" t="s">
        <v>1460</v>
      </c>
      <c r="D290" t="s">
        <v>1461</v>
      </c>
      <c r="E290" s="1">
        <v>44197</v>
      </c>
      <c r="F290" t="s">
        <v>19</v>
      </c>
      <c r="G290" t="s">
        <v>1462</v>
      </c>
      <c r="H290" s="2">
        <v>1283</v>
      </c>
      <c r="I290" t="s">
        <v>1463</v>
      </c>
      <c r="J290" t="s">
        <v>112</v>
      </c>
      <c r="K290" t="s">
        <v>112</v>
      </c>
      <c r="L290" t="s">
        <v>24</v>
      </c>
      <c r="M290" t="s">
        <v>1464</v>
      </c>
      <c r="N290" t="s">
        <v>114</v>
      </c>
      <c r="O290" t="s">
        <v>112</v>
      </c>
      <c r="P290" t="s">
        <v>115</v>
      </c>
      <c r="Q290" t="str">
        <f>RIGHT(H290,4)</f>
        <v>1283</v>
      </c>
    </row>
    <row r="291" spans="1:17" x14ac:dyDescent="0.25">
      <c r="A291">
        <v>1955</v>
      </c>
      <c r="B291" t="s">
        <v>58</v>
      </c>
      <c r="C291" t="s">
        <v>1465</v>
      </c>
      <c r="D291" t="s">
        <v>1466</v>
      </c>
      <c r="E291" s="1">
        <v>44228</v>
      </c>
      <c r="F291" t="s">
        <v>19</v>
      </c>
      <c r="G291" t="s">
        <v>1467</v>
      </c>
      <c r="H291" s="2">
        <v>4044</v>
      </c>
      <c r="I291" t="s">
        <v>1468</v>
      </c>
      <c r="J291" t="s">
        <v>27</v>
      </c>
      <c r="K291" t="s">
        <v>27</v>
      </c>
      <c r="L291" t="s">
        <v>24</v>
      </c>
      <c r="M291" t="s">
        <v>894</v>
      </c>
      <c r="N291" t="s">
        <v>247</v>
      </c>
      <c r="O291" t="s">
        <v>248</v>
      </c>
      <c r="P291" t="s">
        <v>67</v>
      </c>
      <c r="Q291" t="str">
        <f>RIGHT(H291,4)</f>
        <v>4044</v>
      </c>
    </row>
    <row r="292" spans="1:17" x14ac:dyDescent="0.25">
      <c r="A292">
        <v>1955</v>
      </c>
      <c r="B292" t="s">
        <v>58</v>
      </c>
      <c r="C292" t="s">
        <v>1465</v>
      </c>
      <c r="D292" t="s">
        <v>1469</v>
      </c>
      <c r="E292" s="1">
        <v>44228</v>
      </c>
      <c r="F292" t="s">
        <v>19</v>
      </c>
      <c r="G292" t="s">
        <v>1470</v>
      </c>
      <c r="H292" s="2">
        <v>4942</v>
      </c>
      <c r="I292" t="s">
        <v>1471</v>
      </c>
      <c r="J292" t="s">
        <v>248</v>
      </c>
      <c r="K292" t="s">
        <v>248</v>
      </c>
      <c r="L292" t="s">
        <v>24</v>
      </c>
      <c r="M292" t="s">
        <v>1390</v>
      </c>
      <c r="N292" t="s">
        <v>1391</v>
      </c>
      <c r="O292" t="s">
        <v>248</v>
      </c>
      <c r="P292" t="s">
        <v>249</v>
      </c>
      <c r="Q292" t="str">
        <f>RIGHT(H292,4)</f>
        <v>4942</v>
      </c>
    </row>
    <row r="293" spans="1:17" x14ac:dyDescent="0.25">
      <c r="A293">
        <v>1956</v>
      </c>
      <c r="B293" t="s">
        <v>16</v>
      </c>
      <c r="C293" t="s">
        <v>1472</v>
      </c>
      <c r="D293" t="s">
        <v>1473</v>
      </c>
      <c r="E293" s="1">
        <v>44228</v>
      </c>
      <c r="F293" t="s">
        <v>19</v>
      </c>
      <c r="G293" t="s">
        <v>1474</v>
      </c>
      <c r="H293" t="s">
        <v>1475</v>
      </c>
      <c r="I293" t="s">
        <v>1476</v>
      </c>
      <c r="J293" t="s">
        <v>175</v>
      </c>
      <c r="K293" t="s">
        <v>175</v>
      </c>
      <c r="L293" t="s">
        <v>24</v>
      </c>
      <c r="M293" t="s">
        <v>1477</v>
      </c>
      <c r="N293" t="s">
        <v>1018</v>
      </c>
      <c r="O293" t="s">
        <v>175</v>
      </c>
      <c r="P293" t="s">
        <v>178</v>
      </c>
      <c r="Q293" t="str">
        <f t="shared" si="6"/>
        <v>1896</v>
      </c>
    </row>
    <row r="294" spans="1:17" x14ac:dyDescent="0.25">
      <c r="A294">
        <v>1956</v>
      </c>
      <c r="B294" t="s">
        <v>16</v>
      </c>
      <c r="C294" t="s">
        <v>1472</v>
      </c>
      <c r="D294" t="s">
        <v>1473</v>
      </c>
      <c r="E294" s="1">
        <v>44228</v>
      </c>
      <c r="F294" t="s">
        <v>19</v>
      </c>
      <c r="G294" t="s">
        <v>1478</v>
      </c>
      <c r="H294" t="s">
        <v>1479</v>
      </c>
      <c r="I294" t="s">
        <v>158</v>
      </c>
      <c r="J294" t="s">
        <v>87</v>
      </c>
      <c r="K294" t="s">
        <v>87</v>
      </c>
      <c r="L294" t="s">
        <v>24</v>
      </c>
      <c r="M294" t="s">
        <v>612</v>
      </c>
      <c r="N294" t="s">
        <v>613</v>
      </c>
      <c r="O294" t="s">
        <v>87</v>
      </c>
      <c r="P294" t="s">
        <v>137</v>
      </c>
      <c r="Q294" t="str">
        <f t="shared" si="6"/>
        <v>1897</v>
      </c>
    </row>
    <row r="295" spans="1:17" x14ac:dyDescent="0.25">
      <c r="A295">
        <v>1956</v>
      </c>
      <c r="B295" t="s">
        <v>29</v>
      </c>
      <c r="C295" t="s">
        <v>1480</v>
      </c>
      <c r="D295" t="s">
        <v>1481</v>
      </c>
      <c r="E295" s="1">
        <v>44197</v>
      </c>
      <c r="F295" t="s">
        <v>19</v>
      </c>
      <c r="G295" t="s">
        <v>1482</v>
      </c>
      <c r="H295" t="s">
        <v>1483</v>
      </c>
      <c r="I295" t="s">
        <v>1484</v>
      </c>
      <c r="J295" t="s">
        <v>168</v>
      </c>
      <c r="K295" t="s">
        <v>168</v>
      </c>
      <c r="L295" t="s">
        <v>24</v>
      </c>
      <c r="M295" t="s">
        <v>36</v>
      </c>
      <c r="N295" t="s">
        <v>36</v>
      </c>
      <c r="O295" t="s">
        <v>36</v>
      </c>
      <c r="P295" t="s">
        <v>169</v>
      </c>
      <c r="Q295" t="str">
        <f t="shared" si="6"/>
        <v>1881</v>
      </c>
    </row>
    <row r="296" spans="1:17" x14ac:dyDescent="0.25">
      <c r="A296">
        <v>1956</v>
      </c>
      <c r="B296" t="s">
        <v>38</v>
      </c>
      <c r="C296" t="s">
        <v>1485</v>
      </c>
      <c r="D296" t="s">
        <v>1486</v>
      </c>
      <c r="E296" s="1">
        <v>44256</v>
      </c>
      <c r="F296" t="s">
        <v>19</v>
      </c>
      <c r="G296" t="s">
        <v>1487</v>
      </c>
      <c r="H296" t="s">
        <v>1488</v>
      </c>
      <c r="I296" t="s">
        <v>34</v>
      </c>
      <c r="J296" t="s">
        <v>35</v>
      </c>
      <c r="K296" t="s">
        <v>35</v>
      </c>
      <c r="L296" t="s">
        <v>24</v>
      </c>
      <c r="M296" t="s">
        <v>894</v>
      </c>
      <c r="N296" t="s">
        <v>247</v>
      </c>
      <c r="O296" t="s">
        <v>248</v>
      </c>
      <c r="P296" t="s">
        <v>37</v>
      </c>
      <c r="Q296" t="str">
        <f t="shared" si="6"/>
        <v>1895</v>
      </c>
    </row>
    <row r="297" spans="1:17" x14ac:dyDescent="0.25">
      <c r="A297">
        <v>1956</v>
      </c>
      <c r="B297" t="s">
        <v>38</v>
      </c>
      <c r="C297" t="s">
        <v>1485</v>
      </c>
      <c r="D297" t="s">
        <v>1486</v>
      </c>
      <c r="E297" s="1">
        <v>44256</v>
      </c>
      <c r="F297" t="s">
        <v>19</v>
      </c>
      <c r="G297" t="s">
        <v>1489</v>
      </c>
      <c r="H297" t="s">
        <v>1094</v>
      </c>
      <c r="I297" t="s">
        <v>1490</v>
      </c>
      <c r="J297" t="s">
        <v>248</v>
      </c>
      <c r="K297" t="s">
        <v>248</v>
      </c>
      <c r="L297" t="s">
        <v>24</v>
      </c>
      <c r="M297" t="s">
        <v>894</v>
      </c>
      <c r="N297" t="s">
        <v>247</v>
      </c>
      <c r="O297" t="s">
        <v>248</v>
      </c>
      <c r="P297" t="s">
        <v>249</v>
      </c>
      <c r="Q297" t="str">
        <f t="shared" si="6"/>
        <v>1895</v>
      </c>
    </row>
    <row r="298" spans="1:17" x14ac:dyDescent="0.25">
      <c r="A298">
        <v>1956</v>
      </c>
      <c r="B298" t="s">
        <v>38</v>
      </c>
      <c r="C298" t="s">
        <v>1485</v>
      </c>
      <c r="D298" t="s">
        <v>1486</v>
      </c>
      <c r="E298" s="1">
        <v>44256</v>
      </c>
      <c r="F298" t="s">
        <v>19</v>
      </c>
      <c r="G298" t="s">
        <v>1491</v>
      </c>
      <c r="H298" s="2">
        <v>1703</v>
      </c>
      <c r="I298" t="s">
        <v>26</v>
      </c>
      <c r="J298" t="s">
        <v>27</v>
      </c>
      <c r="K298" t="s">
        <v>27</v>
      </c>
      <c r="L298" t="s">
        <v>24</v>
      </c>
      <c r="M298" t="s">
        <v>1492</v>
      </c>
      <c r="N298" t="s">
        <v>1493</v>
      </c>
      <c r="O298" t="s">
        <v>27</v>
      </c>
      <c r="P298" t="s">
        <v>67</v>
      </c>
      <c r="Q298" t="str">
        <f>RIGHT(H298,4)</f>
        <v>1703</v>
      </c>
    </row>
    <row r="299" spans="1:17" x14ac:dyDescent="0.25">
      <c r="A299">
        <v>1956</v>
      </c>
      <c r="B299" t="s">
        <v>58</v>
      </c>
      <c r="C299" t="s">
        <v>1494</v>
      </c>
      <c r="D299" t="s">
        <v>1495</v>
      </c>
      <c r="E299" s="1">
        <v>44256</v>
      </c>
      <c r="F299" t="s">
        <v>19</v>
      </c>
      <c r="G299" t="s">
        <v>1496</v>
      </c>
      <c r="H299" s="2">
        <v>3066</v>
      </c>
      <c r="I299" t="s">
        <v>1497</v>
      </c>
      <c r="J299" t="s">
        <v>248</v>
      </c>
      <c r="K299" t="s">
        <v>248</v>
      </c>
      <c r="L299" t="s">
        <v>24</v>
      </c>
      <c r="M299" t="s">
        <v>1498</v>
      </c>
      <c r="N299" t="s">
        <v>1499</v>
      </c>
      <c r="O299" t="s">
        <v>248</v>
      </c>
      <c r="P299" t="s">
        <v>249</v>
      </c>
      <c r="Q299" t="str">
        <f t="shared" ref="Q299:Q304" si="7">RIGHT(H299,4)</f>
        <v>3066</v>
      </c>
    </row>
    <row r="300" spans="1:17" x14ac:dyDescent="0.25">
      <c r="A300">
        <v>1956</v>
      </c>
      <c r="B300" t="s">
        <v>58</v>
      </c>
      <c r="C300" t="s">
        <v>1494</v>
      </c>
      <c r="D300" t="s">
        <v>1495</v>
      </c>
      <c r="E300" s="1">
        <v>44256</v>
      </c>
      <c r="F300" t="s">
        <v>19</v>
      </c>
      <c r="G300" t="s">
        <v>1500</v>
      </c>
      <c r="H300" s="2">
        <v>772</v>
      </c>
      <c r="I300" t="s">
        <v>1501</v>
      </c>
      <c r="J300" t="s">
        <v>1502</v>
      </c>
      <c r="K300" t="s">
        <v>1502</v>
      </c>
      <c r="L300" t="s">
        <v>24</v>
      </c>
      <c r="M300" t="s">
        <v>1047</v>
      </c>
      <c r="N300" t="s">
        <v>1503</v>
      </c>
      <c r="O300" t="s">
        <v>248</v>
      </c>
      <c r="P300" t="s">
        <v>1504</v>
      </c>
      <c r="Q300" t="str">
        <f t="shared" si="7"/>
        <v>772</v>
      </c>
    </row>
    <row r="301" spans="1:17" x14ac:dyDescent="0.25">
      <c r="A301">
        <v>1956</v>
      </c>
      <c r="B301" t="s">
        <v>58</v>
      </c>
      <c r="C301" t="s">
        <v>1494</v>
      </c>
      <c r="D301" t="s">
        <v>1495</v>
      </c>
      <c r="E301" s="1">
        <v>44256</v>
      </c>
      <c r="F301" t="s">
        <v>19</v>
      </c>
      <c r="G301" t="s">
        <v>1505</v>
      </c>
      <c r="H301" s="2">
        <v>3697</v>
      </c>
      <c r="I301" t="s">
        <v>158</v>
      </c>
      <c r="J301" t="s">
        <v>87</v>
      </c>
      <c r="K301" t="s">
        <v>87</v>
      </c>
      <c r="L301" t="s">
        <v>24</v>
      </c>
      <c r="M301" t="s">
        <v>1506</v>
      </c>
      <c r="N301" t="s">
        <v>1507</v>
      </c>
      <c r="O301" t="s">
        <v>248</v>
      </c>
      <c r="P301" t="s">
        <v>137</v>
      </c>
      <c r="Q301" t="str">
        <f t="shared" si="7"/>
        <v>3697</v>
      </c>
    </row>
    <row r="302" spans="1:17" x14ac:dyDescent="0.25">
      <c r="A302">
        <v>1957</v>
      </c>
      <c r="B302" t="s">
        <v>16</v>
      </c>
      <c r="C302" t="s">
        <v>1508</v>
      </c>
      <c r="D302" t="s">
        <v>1509</v>
      </c>
      <c r="E302" s="1">
        <v>44197</v>
      </c>
      <c r="F302" t="s">
        <v>19</v>
      </c>
      <c r="G302" t="s">
        <v>1510</v>
      </c>
      <c r="H302" s="2">
        <v>2832</v>
      </c>
      <c r="I302" t="s">
        <v>156</v>
      </c>
      <c r="J302" t="s">
        <v>157</v>
      </c>
      <c r="K302" t="s">
        <v>87</v>
      </c>
      <c r="L302" t="s">
        <v>24</v>
      </c>
      <c r="M302" t="s">
        <v>255</v>
      </c>
      <c r="N302" t="s">
        <v>256</v>
      </c>
      <c r="O302" t="s">
        <v>87</v>
      </c>
      <c r="P302" t="s">
        <v>137</v>
      </c>
      <c r="Q302" t="str">
        <f t="shared" si="7"/>
        <v>2832</v>
      </c>
    </row>
    <row r="303" spans="1:17" x14ac:dyDescent="0.25">
      <c r="A303">
        <v>1957</v>
      </c>
      <c r="B303" t="s">
        <v>29</v>
      </c>
      <c r="C303" t="s">
        <v>1511</v>
      </c>
      <c r="D303" t="s">
        <v>1512</v>
      </c>
      <c r="E303" s="1">
        <v>44197</v>
      </c>
      <c r="F303" t="s">
        <v>19</v>
      </c>
      <c r="G303" t="s">
        <v>1513</v>
      </c>
      <c r="H303" s="2">
        <v>5060</v>
      </c>
      <c r="I303" t="s">
        <v>1514</v>
      </c>
      <c r="J303" t="s">
        <v>1515</v>
      </c>
      <c r="K303" t="s">
        <v>1516</v>
      </c>
      <c r="L303" t="s">
        <v>24</v>
      </c>
      <c r="M303" t="s">
        <v>36</v>
      </c>
      <c r="N303" t="s">
        <v>36</v>
      </c>
      <c r="O303" t="s">
        <v>36</v>
      </c>
      <c r="P303" t="s">
        <v>1517</v>
      </c>
      <c r="Q303" t="str">
        <f t="shared" si="7"/>
        <v>5060</v>
      </c>
    </row>
    <row r="304" spans="1:17" x14ac:dyDescent="0.25">
      <c r="A304">
        <v>1957</v>
      </c>
      <c r="B304" t="s">
        <v>38</v>
      </c>
      <c r="C304" t="s">
        <v>1518</v>
      </c>
      <c r="D304" t="s">
        <v>1519</v>
      </c>
      <c r="E304" s="1">
        <v>44197</v>
      </c>
      <c r="F304" t="s">
        <v>19</v>
      </c>
      <c r="G304" t="s">
        <v>1520</v>
      </c>
      <c r="H304" s="2">
        <v>2639</v>
      </c>
      <c r="I304" t="s">
        <v>1521</v>
      </c>
      <c r="J304" t="s">
        <v>56</v>
      </c>
      <c r="K304" t="s">
        <v>56</v>
      </c>
      <c r="L304" t="s">
        <v>24</v>
      </c>
      <c r="M304" t="s">
        <v>1522</v>
      </c>
      <c r="N304" t="s">
        <v>1069</v>
      </c>
      <c r="O304" t="s">
        <v>231</v>
      </c>
      <c r="P304" t="s">
        <v>57</v>
      </c>
      <c r="Q304" t="str">
        <f t="shared" si="7"/>
        <v>2639</v>
      </c>
    </row>
    <row r="305" spans="1:17" x14ac:dyDescent="0.25">
      <c r="A305">
        <v>1957</v>
      </c>
      <c r="B305" t="s">
        <v>49</v>
      </c>
      <c r="C305" t="s">
        <v>1523</v>
      </c>
      <c r="D305" t="s">
        <v>36</v>
      </c>
      <c r="E305" s="1">
        <v>44197</v>
      </c>
      <c r="F305" t="s">
        <v>19</v>
      </c>
      <c r="G305" t="s">
        <v>1524</v>
      </c>
      <c r="H305" t="s">
        <v>1525</v>
      </c>
      <c r="I305" t="s">
        <v>681</v>
      </c>
      <c r="J305" t="s">
        <v>679</v>
      </c>
      <c r="K305" t="s">
        <v>679</v>
      </c>
      <c r="L305" t="s">
        <v>24</v>
      </c>
      <c r="M305" t="s">
        <v>36</v>
      </c>
      <c r="N305" t="s">
        <v>36</v>
      </c>
      <c r="O305" t="s">
        <v>36</v>
      </c>
      <c r="P305" t="s">
        <v>682</v>
      </c>
      <c r="Q305" t="str">
        <f t="shared" si="6"/>
        <v>1897</v>
      </c>
    </row>
    <row r="306" spans="1:17" x14ac:dyDescent="0.25">
      <c r="A306">
        <v>1957</v>
      </c>
      <c r="B306" t="s">
        <v>58</v>
      </c>
      <c r="C306" t="s">
        <v>1526</v>
      </c>
      <c r="D306" t="s">
        <v>1527</v>
      </c>
      <c r="E306" s="1">
        <v>44228</v>
      </c>
      <c r="F306" t="s">
        <v>19</v>
      </c>
      <c r="G306" t="s">
        <v>1528</v>
      </c>
      <c r="H306" s="2">
        <v>8301</v>
      </c>
      <c r="I306" t="s">
        <v>1529</v>
      </c>
      <c r="J306" t="s">
        <v>1502</v>
      </c>
      <c r="K306" t="s">
        <v>1502</v>
      </c>
      <c r="L306" t="s">
        <v>24</v>
      </c>
      <c r="M306" t="s">
        <v>1530</v>
      </c>
      <c r="N306" t="s">
        <v>1180</v>
      </c>
      <c r="O306" t="s">
        <v>248</v>
      </c>
      <c r="P306" t="s">
        <v>1504</v>
      </c>
      <c r="Q306" t="str">
        <f>RIGHT(H306,4)</f>
        <v>8301</v>
      </c>
    </row>
    <row r="307" spans="1:17" x14ac:dyDescent="0.25">
      <c r="A307">
        <v>1957</v>
      </c>
      <c r="B307" t="s">
        <v>58</v>
      </c>
      <c r="C307" t="s">
        <v>1526</v>
      </c>
      <c r="D307" t="s">
        <v>1527</v>
      </c>
      <c r="E307" s="1">
        <v>44228</v>
      </c>
      <c r="F307" t="s">
        <v>19</v>
      </c>
      <c r="G307" t="s">
        <v>1531</v>
      </c>
      <c r="H307" s="2">
        <v>9825</v>
      </c>
      <c r="I307" t="s">
        <v>1532</v>
      </c>
      <c r="J307" t="s">
        <v>1502</v>
      </c>
      <c r="K307" t="s">
        <v>1502</v>
      </c>
      <c r="L307" t="s">
        <v>24</v>
      </c>
      <c r="M307" t="s">
        <v>894</v>
      </c>
      <c r="N307" t="s">
        <v>247</v>
      </c>
      <c r="O307" t="s">
        <v>248</v>
      </c>
      <c r="P307" t="s">
        <v>1504</v>
      </c>
      <c r="Q307" t="str">
        <f t="shared" ref="Q307:Q308" si="8">RIGHT(H307,4)</f>
        <v>9825</v>
      </c>
    </row>
    <row r="308" spans="1:17" x14ac:dyDescent="0.25">
      <c r="A308">
        <v>1958</v>
      </c>
      <c r="B308" t="s">
        <v>16</v>
      </c>
      <c r="C308" t="s">
        <v>1533</v>
      </c>
      <c r="D308" t="s">
        <v>1534</v>
      </c>
      <c r="E308" s="1">
        <v>44197</v>
      </c>
      <c r="F308" t="s">
        <v>19</v>
      </c>
      <c r="G308" t="s">
        <v>1535</v>
      </c>
      <c r="H308" s="2">
        <v>6800</v>
      </c>
      <c r="I308" t="s">
        <v>1536</v>
      </c>
      <c r="J308" t="s">
        <v>87</v>
      </c>
      <c r="K308" t="s">
        <v>87</v>
      </c>
      <c r="L308" t="s">
        <v>24</v>
      </c>
      <c r="M308" t="s">
        <v>255</v>
      </c>
      <c r="N308" t="s">
        <v>256</v>
      </c>
      <c r="O308" t="s">
        <v>87</v>
      </c>
      <c r="P308" t="s">
        <v>137</v>
      </c>
      <c r="Q308" t="str">
        <f t="shared" si="8"/>
        <v>6800</v>
      </c>
    </row>
    <row r="309" spans="1:17" x14ac:dyDescent="0.25">
      <c r="A309">
        <v>1958</v>
      </c>
      <c r="B309" t="s">
        <v>29</v>
      </c>
      <c r="C309" t="s">
        <v>1537</v>
      </c>
      <c r="D309" t="s">
        <v>1538</v>
      </c>
      <c r="E309" s="1">
        <v>44197</v>
      </c>
      <c r="F309" t="s">
        <v>19</v>
      </c>
      <c r="G309" t="s">
        <v>1539</v>
      </c>
      <c r="H309" t="s">
        <v>1540</v>
      </c>
      <c r="I309" t="s">
        <v>1018</v>
      </c>
      <c r="J309" t="s">
        <v>175</v>
      </c>
      <c r="K309" t="s">
        <v>175</v>
      </c>
      <c r="L309" t="s">
        <v>24</v>
      </c>
      <c r="M309" t="s">
        <v>36</v>
      </c>
      <c r="N309" t="s">
        <v>36</v>
      </c>
      <c r="O309" t="s">
        <v>36</v>
      </c>
      <c r="P309" t="s">
        <v>178</v>
      </c>
      <c r="Q309" t="str">
        <f t="shared" si="6"/>
        <v>1890</v>
      </c>
    </row>
    <row r="310" spans="1:17" x14ac:dyDescent="0.25">
      <c r="A310">
        <v>1958</v>
      </c>
      <c r="B310" t="s">
        <v>38</v>
      </c>
      <c r="C310" t="s">
        <v>1541</v>
      </c>
      <c r="D310" t="s">
        <v>1542</v>
      </c>
      <c r="E310" s="1">
        <v>44287</v>
      </c>
      <c r="F310" t="s">
        <v>19</v>
      </c>
      <c r="G310" t="s">
        <v>1543</v>
      </c>
      <c r="H310" s="2">
        <v>3636</v>
      </c>
      <c r="I310" t="s">
        <v>1544</v>
      </c>
      <c r="J310" t="s">
        <v>248</v>
      </c>
      <c r="K310" t="s">
        <v>248</v>
      </c>
      <c r="L310" t="s">
        <v>24</v>
      </c>
      <c r="M310" t="s">
        <v>449</v>
      </c>
      <c r="N310" t="s">
        <v>247</v>
      </c>
      <c r="O310" t="s">
        <v>248</v>
      </c>
      <c r="P310" t="s">
        <v>249</v>
      </c>
      <c r="Q310" t="str">
        <f>RIGHT(H310,4)</f>
        <v>3636</v>
      </c>
    </row>
    <row r="311" spans="1:17" x14ac:dyDescent="0.25">
      <c r="A311">
        <v>1958</v>
      </c>
      <c r="B311" t="s">
        <v>38</v>
      </c>
      <c r="C311" t="s">
        <v>1541</v>
      </c>
      <c r="D311" t="s">
        <v>1542</v>
      </c>
      <c r="E311" s="1">
        <v>44287</v>
      </c>
      <c r="F311" t="s">
        <v>19</v>
      </c>
      <c r="G311" t="s">
        <v>1545</v>
      </c>
      <c r="H311" s="2">
        <v>1391</v>
      </c>
      <c r="I311" t="s">
        <v>1546</v>
      </c>
      <c r="J311" t="s">
        <v>248</v>
      </c>
      <c r="K311" t="s">
        <v>248</v>
      </c>
      <c r="L311" t="s">
        <v>24</v>
      </c>
      <c r="M311" t="s">
        <v>691</v>
      </c>
      <c r="N311" t="s">
        <v>692</v>
      </c>
      <c r="O311" t="s">
        <v>248</v>
      </c>
      <c r="P311" t="s">
        <v>249</v>
      </c>
      <c r="Q311" t="str">
        <f t="shared" ref="Q311:Q312" si="9">RIGHT(H311,4)</f>
        <v>1391</v>
      </c>
    </row>
    <row r="312" spans="1:17" x14ac:dyDescent="0.25">
      <c r="A312">
        <v>1958</v>
      </c>
      <c r="B312" t="s">
        <v>38</v>
      </c>
      <c r="C312" t="s">
        <v>1541</v>
      </c>
      <c r="D312" t="s">
        <v>1547</v>
      </c>
      <c r="E312" s="1">
        <v>44228</v>
      </c>
      <c r="F312" t="s">
        <v>19</v>
      </c>
      <c r="G312" t="s">
        <v>1548</v>
      </c>
      <c r="H312" s="2">
        <v>9275</v>
      </c>
      <c r="I312" t="s">
        <v>1549</v>
      </c>
      <c r="J312" t="s">
        <v>248</v>
      </c>
      <c r="K312" t="s">
        <v>248</v>
      </c>
      <c r="L312" t="s">
        <v>24</v>
      </c>
      <c r="M312" t="s">
        <v>1550</v>
      </c>
      <c r="N312" t="s">
        <v>1497</v>
      </c>
      <c r="O312" t="s">
        <v>248</v>
      </c>
      <c r="P312" t="s">
        <v>249</v>
      </c>
      <c r="Q312" t="str">
        <f t="shared" si="9"/>
        <v>9275</v>
      </c>
    </row>
    <row r="313" spans="1:17" x14ac:dyDescent="0.25">
      <c r="A313">
        <v>1958</v>
      </c>
      <c r="B313" t="s">
        <v>49</v>
      </c>
      <c r="C313" t="s">
        <v>1551</v>
      </c>
      <c r="D313" t="s">
        <v>36</v>
      </c>
      <c r="E313" s="1">
        <v>44197</v>
      </c>
      <c r="F313" t="s">
        <v>19</v>
      </c>
      <c r="G313" t="s">
        <v>1552</v>
      </c>
      <c r="H313" s="2">
        <v>3694</v>
      </c>
      <c r="I313" t="s">
        <v>1553</v>
      </c>
      <c r="J313" t="s">
        <v>355</v>
      </c>
      <c r="K313" t="s">
        <v>355</v>
      </c>
      <c r="L313" t="s">
        <v>24</v>
      </c>
      <c r="M313" t="s">
        <v>36</v>
      </c>
      <c r="N313" t="s">
        <v>36</v>
      </c>
      <c r="O313" t="s">
        <v>36</v>
      </c>
      <c r="P313" t="s">
        <v>356</v>
      </c>
      <c r="Q313" t="str">
        <f>RIGHT(H313,4)</f>
        <v>3694</v>
      </c>
    </row>
    <row r="314" spans="1:17" x14ac:dyDescent="0.25">
      <c r="A314">
        <v>1958</v>
      </c>
      <c r="B314" t="s">
        <v>58</v>
      </c>
      <c r="C314" t="s">
        <v>1554</v>
      </c>
      <c r="D314" t="s">
        <v>1555</v>
      </c>
      <c r="E314" s="1">
        <v>44256</v>
      </c>
      <c r="F314" t="s">
        <v>19</v>
      </c>
      <c r="G314" t="s">
        <v>1556</v>
      </c>
      <c r="H314" t="s">
        <v>1557</v>
      </c>
      <c r="I314" t="s">
        <v>1558</v>
      </c>
      <c r="J314" t="s">
        <v>175</v>
      </c>
      <c r="K314" t="s">
        <v>175</v>
      </c>
      <c r="L314" t="s">
        <v>24</v>
      </c>
      <c r="M314" t="s">
        <v>1559</v>
      </c>
      <c r="N314" t="s">
        <v>1018</v>
      </c>
      <c r="O314" t="s">
        <v>175</v>
      </c>
      <c r="P314" t="s">
        <v>178</v>
      </c>
      <c r="Q314" t="str">
        <f t="shared" si="6"/>
        <v>1895</v>
      </c>
    </row>
    <row r="315" spans="1:17" x14ac:dyDescent="0.25">
      <c r="A315">
        <v>1958</v>
      </c>
      <c r="B315" t="s">
        <v>58</v>
      </c>
      <c r="C315" t="s">
        <v>1554</v>
      </c>
      <c r="D315" t="s">
        <v>1555</v>
      </c>
      <c r="E315" s="1">
        <v>44256</v>
      </c>
      <c r="F315" t="s">
        <v>19</v>
      </c>
      <c r="G315" t="s">
        <v>1560</v>
      </c>
      <c r="H315" s="2">
        <v>3219</v>
      </c>
      <c r="I315" t="s">
        <v>1561</v>
      </c>
      <c r="J315" t="s">
        <v>175</v>
      </c>
      <c r="K315" t="s">
        <v>175</v>
      </c>
      <c r="L315" t="s">
        <v>24</v>
      </c>
      <c r="M315" t="s">
        <v>1559</v>
      </c>
      <c r="N315" t="s">
        <v>1018</v>
      </c>
      <c r="O315" t="s">
        <v>175</v>
      </c>
      <c r="P315" t="s">
        <v>178</v>
      </c>
      <c r="Q315" t="str">
        <f>RIGHT(H315,4)</f>
        <v>3219</v>
      </c>
    </row>
    <row r="316" spans="1:17" x14ac:dyDescent="0.25">
      <c r="A316">
        <v>1958</v>
      </c>
      <c r="B316" t="s">
        <v>58</v>
      </c>
      <c r="C316" t="s">
        <v>1554</v>
      </c>
      <c r="D316" t="s">
        <v>1555</v>
      </c>
      <c r="E316" s="1">
        <v>44256</v>
      </c>
      <c r="F316" t="s">
        <v>19</v>
      </c>
      <c r="G316" t="s">
        <v>1562</v>
      </c>
      <c r="H316" s="2">
        <v>1671</v>
      </c>
      <c r="I316" t="s">
        <v>1563</v>
      </c>
      <c r="J316" t="s">
        <v>175</v>
      </c>
      <c r="K316" t="s">
        <v>175</v>
      </c>
      <c r="L316" t="s">
        <v>24</v>
      </c>
      <c r="M316" t="s">
        <v>1564</v>
      </c>
      <c r="N316" t="s">
        <v>1018</v>
      </c>
      <c r="O316" t="s">
        <v>175</v>
      </c>
      <c r="P316" t="s">
        <v>178</v>
      </c>
      <c r="Q316" t="str">
        <f>RIGHT(H316,4)</f>
        <v>1671</v>
      </c>
    </row>
    <row r="317" spans="1:17" x14ac:dyDescent="0.25">
      <c r="A317">
        <v>1959</v>
      </c>
      <c r="B317" t="s">
        <v>16</v>
      </c>
      <c r="C317" t="s">
        <v>1565</v>
      </c>
      <c r="D317" t="s">
        <v>1566</v>
      </c>
      <c r="E317" s="1">
        <v>44197</v>
      </c>
      <c r="F317" t="s">
        <v>19</v>
      </c>
      <c r="G317" t="s">
        <v>1567</v>
      </c>
      <c r="H317" t="s">
        <v>1568</v>
      </c>
      <c r="I317" t="s">
        <v>206</v>
      </c>
      <c r="J317" t="s">
        <v>1232</v>
      </c>
      <c r="K317" t="s">
        <v>208</v>
      </c>
      <c r="L317" t="s">
        <v>24</v>
      </c>
      <c r="M317" t="s">
        <v>1569</v>
      </c>
      <c r="N317" t="s">
        <v>206</v>
      </c>
      <c r="O317" t="s">
        <v>208</v>
      </c>
      <c r="P317" t="s">
        <v>209</v>
      </c>
      <c r="Q317" t="str">
        <f t="shared" si="6"/>
        <v>1890</v>
      </c>
    </row>
    <row r="318" spans="1:17" x14ac:dyDescent="0.25">
      <c r="A318">
        <v>1959</v>
      </c>
      <c r="B318" t="s">
        <v>29</v>
      </c>
      <c r="C318" t="s">
        <v>1570</v>
      </c>
      <c r="D318" t="s">
        <v>1571</v>
      </c>
      <c r="E318" s="1">
        <v>44197</v>
      </c>
      <c r="F318" t="s">
        <v>19</v>
      </c>
      <c r="G318" t="s">
        <v>1572</v>
      </c>
      <c r="H318" s="2">
        <v>598</v>
      </c>
      <c r="I318" t="s">
        <v>1573</v>
      </c>
      <c r="J318" t="s">
        <v>231</v>
      </c>
      <c r="K318" t="s">
        <v>231</v>
      </c>
      <c r="L318" t="s">
        <v>24</v>
      </c>
      <c r="M318" t="s">
        <v>36</v>
      </c>
      <c r="N318" t="s">
        <v>36</v>
      </c>
      <c r="O318" t="s">
        <v>36</v>
      </c>
      <c r="P318" t="s">
        <v>232</v>
      </c>
      <c r="Q318" t="str">
        <f>RIGHT(H318,4)</f>
        <v>598</v>
      </c>
    </row>
    <row r="319" spans="1:17" x14ac:dyDescent="0.25">
      <c r="A319">
        <v>1959</v>
      </c>
      <c r="B319" t="s">
        <v>38</v>
      </c>
      <c r="C319" t="s">
        <v>1574</v>
      </c>
      <c r="D319" t="s">
        <v>1575</v>
      </c>
      <c r="E319" s="1">
        <v>44228</v>
      </c>
      <c r="F319" t="s">
        <v>19</v>
      </c>
      <c r="G319" t="s">
        <v>1576</v>
      </c>
      <c r="H319" s="2">
        <v>6637</v>
      </c>
      <c r="I319" t="s">
        <v>899</v>
      </c>
      <c r="J319" t="s">
        <v>248</v>
      </c>
      <c r="K319" t="s">
        <v>248</v>
      </c>
      <c r="L319" t="s">
        <v>24</v>
      </c>
      <c r="M319" t="s">
        <v>1390</v>
      </c>
      <c r="N319" t="s">
        <v>1391</v>
      </c>
      <c r="O319" t="s">
        <v>248</v>
      </c>
      <c r="P319" t="s">
        <v>249</v>
      </c>
      <c r="Q319" t="str">
        <f>RIGHT(H319,4)</f>
        <v>6637</v>
      </c>
    </row>
    <row r="320" spans="1:17" x14ac:dyDescent="0.25">
      <c r="A320">
        <v>1959</v>
      </c>
      <c r="B320" t="s">
        <v>38</v>
      </c>
      <c r="C320" t="s">
        <v>1574</v>
      </c>
      <c r="D320" t="s">
        <v>1575</v>
      </c>
      <c r="E320" s="1">
        <v>44228</v>
      </c>
      <c r="F320" t="s">
        <v>19</v>
      </c>
      <c r="G320" t="s">
        <v>1577</v>
      </c>
      <c r="H320" s="2">
        <v>2094</v>
      </c>
      <c r="I320" t="s">
        <v>1578</v>
      </c>
      <c r="J320" t="s">
        <v>168</v>
      </c>
      <c r="K320" t="s">
        <v>168</v>
      </c>
      <c r="L320" t="s">
        <v>24</v>
      </c>
      <c r="M320" t="s">
        <v>1579</v>
      </c>
      <c r="N320" t="s">
        <v>247</v>
      </c>
      <c r="O320" t="s">
        <v>248</v>
      </c>
      <c r="P320" t="s">
        <v>169</v>
      </c>
      <c r="Q320" t="str">
        <f>RIGHT(H320,4)</f>
        <v>2094</v>
      </c>
    </row>
    <row r="321" spans="1:17" x14ac:dyDescent="0.25">
      <c r="A321">
        <v>1959</v>
      </c>
      <c r="B321" t="s">
        <v>49</v>
      </c>
      <c r="C321" t="s">
        <v>1580</v>
      </c>
      <c r="D321" t="s">
        <v>36</v>
      </c>
      <c r="E321" s="1">
        <v>44197</v>
      </c>
      <c r="F321" t="s">
        <v>19</v>
      </c>
      <c r="G321" t="s">
        <v>1581</v>
      </c>
      <c r="H321" t="s">
        <v>1582</v>
      </c>
      <c r="I321" t="s">
        <v>158</v>
      </c>
      <c r="J321" t="s">
        <v>87</v>
      </c>
      <c r="K321" t="s">
        <v>87</v>
      </c>
      <c r="L321" t="s">
        <v>24</v>
      </c>
      <c r="M321" t="s">
        <v>36</v>
      </c>
      <c r="N321" t="s">
        <v>36</v>
      </c>
      <c r="O321" t="s">
        <v>36</v>
      </c>
      <c r="P321" t="s">
        <v>137</v>
      </c>
      <c r="Q321" t="str">
        <f t="shared" si="6"/>
        <v>1889</v>
      </c>
    </row>
    <row r="322" spans="1:17" x14ac:dyDescent="0.25">
      <c r="A322">
        <v>1959</v>
      </c>
      <c r="B322" t="s">
        <v>58</v>
      </c>
      <c r="C322" t="s">
        <v>1583</v>
      </c>
      <c r="D322" t="s">
        <v>1584</v>
      </c>
      <c r="E322" s="1">
        <v>44228</v>
      </c>
      <c r="F322" t="s">
        <v>19</v>
      </c>
      <c r="G322" t="s">
        <v>1585</v>
      </c>
      <c r="H322" s="2">
        <v>1859</v>
      </c>
      <c r="I322" t="s">
        <v>1586</v>
      </c>
      <c r="J322" t="s">
        <v>231</v>
      </c>
      <c r="K322" t="s">
        <v>231</v>
      </c>
      <c r="L322" t="s">
        <v>24</v>
      </c>
      <c r="M322" t="s">
        <v>1102</v>
      </c>
      <c r="N322" t="s">
        <v>1103</v>
      </c>
      <c r="O322" t="s">
        <v>248</v>
      </c>
      <c r="P322" t="s">
        <v>232</v>
      </c>
      <c r="Q322" t="str">
        <f>RIGHT(H322,4)</f>
        <v>1859</v>
      </c>
    </row>
    <row r="323" spans="1:17" x14ac:dyDescent="0.25">
      <c r="A323">
        <v>1959</v>
      </c>
      <c r="B323" t="s">
        <v>58</v>
      </c>
      <c r="C323" t="s">
        <v>1583</v>
      </c>
      <c r="D323" t="s">
        <v>1584</v>
      </c>
      <c r="E323" s="1">
        <v>44228</v>
      </c>
      <c r="F323" t="s">
        <v>19</v>
      </c>
      <c r="G323" t="s">
        <v>1587</v>
      </c>
      <c r="H323" s="2">
        <v>7497</v>
      </c>
      <c r="I323" t="s">
        <v>1142</v>
      </c>
      <c r="J323" t="s">
        <v>248</v>
      </c>
      <c r="K323" t="s">
        <v>248</v>
      </c>
      <c r="L323" t="s">
        <v>24</v>
      </c>
      <c r="M323" t="s">
        <v>1102</v>
      </c>
      <c r="N323" t="s">
        <v>1103</v>
      </c>
      <c r="O323" t="s">
        <v>248</v>
      </c>
      <c r="P323" t="s">
        <v>249</v>
      </c>
      <c r="Q323" t="str">
        <f>RIGHT(H323,4)</f>
        <v>7497</v>
      </c>
    </row>
    <row r="324" spans="1:17" x14ac:dyDescent="0.25">
      <c r="A324">
        <v>1960</v>
      </c>
      <c r="B324" t="s">
        <v>16</v>
      </c>
      <c r="C324" t="s">
        <v>1588</v>
      </c>
      <c r="D324" t="s">
        <v>1589</v>
      </c>
      <c r="E324" s="1">
        <v>44197</v>
      </c>
      <c r="F324" t="s">
        <v>19</v>
      </c>
      <c r="G324" t="s">
        <v>1590</v>
      </c>
      <c r="H324" s="2">
        <v>3274</v>
      </c>
      <c r="I324" t="s">
        <v>1591</v>
      </c>
      <c r="J324" t="s">
        <v>248</v>
      </c>
      <c r="K324" t="s">
        <v>248</v>
      </c>
      <c r="L324" t="s">
        <v>24</v>
      </c>
      <c r="M324" t="s">
        <v>1102</v>
      </c>
      <c r="N324" t="s">
        <v>1471</v>
      </c>
      <c r="O324" t="s">
        <v>248</v>
      </c>
      <c r="P324" t="s">
        <v>249</v>
      </c>
      <c r="Q324" t="str">
        <f>RIGHT(H324,4)</f>
        <v>3274</v>
      </c>
    </row>
    <row r="325" spans="1:17" x14ac:dyDescent="0.25">
      <c r="A325">
        <v>1960</v>
      </c>
      <c r="B325" t="s">
        <v>29</v>
      </c>
      <c r="C325" t="s">
        <v>1592</v>
      </c>
      <c r="D325" t="s">
        <v>1593</v>
      </c>
      <c r="E325" s="1">
        <v>44197</v>
      </c>
      <c r="F325" t="s">
        <v>19</v>
      </c>
      <c r="G325" t="s">
        <v>1594</v>
      </c>
      <c r="H325" t="s">
        <v>1595</v>
      </c>
      <c r="I325" t="s">
        <v>1596</v>
      </c>
      <c r="J325" t="s">
        <v>1597</v>
      </c>
      <c r="K325" t="s">
        <v>1597</v>
      </c>
      <c r="L325" t="s">
        <v>24</v>
      </c>
      <c r="M325" t="s">
        <v>36</v>
      </c>
      <c r="N325" t="s">
        <v>36</v>
      </c>
      <c r="O325" t="s">
        <v>36</v>
      </c>
      <c r="P325" t="s">
        <v>1598</v>
      </c>
      <c r="Q325" t="str">
        <f t="shared" si="6"/>
        <v>1887</v>
      </c>
    </row>
    <row r="326" spans="1:17" x14ac:dyDescent="0.25">
      <c r="A326">
        <v>1960</v>
      </c>
      <c r="B326" t="s">
        <v>38</v>
      </c>
      <c r="C326" t="s">
        <v>1599</v>
      </c>
      <c r="D326" t="s">
        <v>1600</v>
      </c>
      <c r="E326" s="1">
        <v>44228</v>
      </c>
      <c r="F326" t="s">
        <v>19</v>
      </c>
      <c r="G326" t="s">
        <v>1601</v>
      </c>
      <c r="H326" s="2">
        <v>5538</v>
      </c>
      <c r="I326" t="s">
        <v>1602</v>
      </c>
      <c r="J326" t="s">
        <v>1603</v>
      </c>
      <c r="K326" t="s">
        <v>1603</v>
      </c>
      <c r="L326" t="s">
        <v>24</v>
      </c>
      <c r="M326" t="s">
        <v>85</v>
      </c>
      <c r="N326" t="s">
        <v>158</v>
      </c>
      <c r="O326" t="s">
        <v>87</v>
      </c>
      <c r="P326" t="s">
        <v>1604</v>
      </c>
      <c r="Q326" t="str">
        <f>RIGHT(H326,4)</f>
        <v>5538</v>
      </c>
    </row>
    <row r="327" spans="1:17" x14ac:dyDescent="0.25">
      <c r="A327">
        <v>1960</v>
      </c>
      <c r="B327" t="s">
        <v>38</v>
      </c>
      <c r="C327" t="s">
        <v>1599</v>
      </c>
      <c r="D327" t="s">
        <v>1600</v>
      </c>
      <c r="E327" s="1">
        <v>44228</v>
      </c>
      <c r="F327" t="s">
        <v>19</v>
      </c>
      <c r="G327" t="s">
        <v>1605</v>
      </c>
      <c r="H327" t="s">
        <v>1606</v>
      </c>
      <c r="I327" t="s">
        <v>1607</v>
      </c>
      <c r="J327" t="s">
        <v>523</v>
      </c>
      <c r="K327" t="s">
        <v>523</v>
      </c>
      <c r="L327" t="s">
        <v>24</v>
      </c>
      <c r="M327" t="s">
        <v>1608</v>
      </c>
      <c r="N327" t="s">
        <v>1609</v>
      </c>
      <c r="O327" t="s">
        <v>523</v>
      </c>
      <c r="P327" t="s">
        <v>524</v>
      </c>
      <c r="Q327" t="str">
        <f t="shared" si="6"/>
        <v>1899</v>
      </c>
    </row>
    <row r="328" spans="1:17" x14ac:dyDescent="0.25">
      <c r="A328">
        <v>1960</v>
      </c>
      <c r="B328" t="s">
        <v>49</v>
      </c>
      <c r="C328" t="s">
        <v>1610</v>
      </c>
      <c r="D328" t="s">
        <v>36</v>
      </c>
      <c r="E328" s="1">
        <v>44197</v>
      </c>
      <c r="F328" t="s">
        <v>19</v>
      </c>
      <c r="G328" t="s">
        <v>1611</v>
      </c>
      <c r="H328" t="s">
        <v>1612</v>
      </c>
      <c r="I328" t="s">
        <v>1613</v>
      </c>
      <c r="J328" t="s">
        <v>1614</v>
      </c>
      <c r="K328" t="s">
        <v>1615</v>
      </c>
      <c r="L328" t="s">
        <v>24</v>
      </c>
      <c r="M328" t="s">
        <v>36</v>
      </c>
      <c r="N328" t="s">
        <v>36</v>
      </c>
      <c r="O328" t="s">
        <v>36</v>
      </c>
      <c r="P328" t="s">
        <v>1616</v>
      </c>
      <c r="Q328" t="str">
        <f t="shared" si="6"/>
        <v>1898</v>
      </c>
    </row>
    <row r="329" spans="1:17" x14ac:dyDescent="0.25">
      <c r="A329">
        <v>1960</v>
      </c>
      <c r="B329" t="s">
        <v>58</v>
      </c>
      <c r="C329" t="s">
        <v>1617</v>
      </c>
      <c r="D329" t="s">
        <v>1618</v>
      </c>
      <c r="E329" s="1">
        <v>44197</v>
      </c>
      <c r="F329" t="s">
        <v>19</v>
      </c>
      <c r="G329" t="s">
        <v>1619</v>
      </c>
      <c r="H329" s="2">
        <v>9761</v>
      </c>
      <c r="I329" t="s">
        <v>1434</v>
      </c>
      <c r="J329" t="s">
        <v>248</v>
      </c>
      <c r="K329" t="s">
        <v>248</v>
      </c>
      <c r="L329" t="s">
        <v>24</v>
      </c>
      <c r="M329" t="s">
        <v>1102</v>
      </c>
      <c r="N329" t="s">
        <v>1103</v>
      </c>
      <c r="O329" t="s">
        <v>248</v>
      </c>
      <c r="P329" t="s">
        <v>249</v>
      </c>
      <c r="Q329" t="str">
        <f>RIGHT(H329,4)</f>
        <v>9761</v>
      </c>
    </row>
    <row r="330" spans="1:17" x14ac:dyDescent="0.25">
      <c r="A330">
        <v>1961</v>
      </c>
      <c r="B330" t="s">
        <v>16</v>
      </c>
      <c r="C330" t="s">
        <v>1620</v>
      </c>
      <c r="D330" t="s">
        <v>1621</v>
      </c>
      <c r="E330" s="1">
        <v>44197</v>
      </c>
      <c r="F330" t="s">
        <v>19</v>
      </c>
      <c r="G330" t="s">
        <v>1622</v>
      </c>
      <c r="H330" s="2">
        <v>4116</v>
      </c>
      <c r="I330" t="s">
        <v>1623</v>
      </c>
      <c r="J330" t="s">
        <v>248</v>
      </c>
      <c r="K330" t="s">
        <v>248</v>
      </c>
      <c r="L330" t="s">
        <v>24</v>
      </c>
      <c r="M330" t="s">
        <v>1102</v>
      </c>
      <c r="N330" t="s">
        <v>1103</v>
      </c>
      <c r="O330" t="s">
        <v>248</v>
      </c>
      <c r="P330" t="s">
        <v>249</v>
      </c>
      <c r="Q330" t="str">
        <f>RIGHT(H330,4)</f>
        <v>4116</v>
      </c>
    </row>
    <row r="331" spans="1:17" x14ac:dyDescent="0.25">
      <c r="A331">
        <v>1961</v>
      </c>
      <c r="B331" t="s">
        <v>29</v>
      </c>
      <c r="C331" t="s">
        <v>1624</v>
      </c>
      <c r="D331" t="s">
        <v>1625</v>
      </c>
      <c r="E331" s="1">
        <v>44197</v>
      </c>
      <c r="F331" t="s">
        <v>19</v>
      </c>
      <c r="G331" t="s">
        <v>1626</v>
      </c>
      <c r="H331" t="s">
        <v>1627</v>
      </c>
      <c r="I331" t="s">
        <v>1628</v>
      </c>
      <c r="J331" t="s">
        <v>1629</v>
      </c>
      <c r="K331" t="s">
        <v>1630</v>
      </c>
      <c r="L331" t="s">
        <v>24</v>
      </c>
      <c r="M331" t="s">
        <v>36</v>
      </c>
      <c r="N331" t="s">
        <v>36</v>
      </c>
      <c r="O331" t="s">
        <v>36</v>
      </c>
      <c r="P331" t="s">
        <v>1631</v>
      </c>
      <c r="Q331" t="str">
        <f t="shared" si="6"/>
        <v>1892</v>
      </c>
    </row>
    <row r="332" spans="1:17" x14ac:dyDescent="0.25">
      <c r="A332">
        <v>1961</v>
      </c>
      <c r="B332" t="s">
        <v>38</v>
      </c>
      <c r="C332" t="s">
        <v>1632</v>
      </c>
      <c r="D332" t="s">
        <v>1633</v>
      </c>
      <c r="E332" s="1">
        <v>44197</v>
      </c>
      <c r="F332" t="s">
        <v>19</v>
      </c>
      <c r="G332" t="s">
        <v>1634</v>
      </c>
      <c r="H332" t="s">
        <v>1635</v>
      </c>
      <c r="I332" t="s">
        <v>1033</v>
      </c>
      <c r="J332" t="s">
        <v>1035</v>
      </c>
      <c r="K332" t="s">
        <v>1035</v>
      </c>
      <c r="L332" t="s">
        <v>24</v>
      </c>
      <c r="M332" t="s">
        <v>491</v>
      </c>
      <c r="N332" t="s">
        <v>492</v>
      </c>
      <c r="O332" t="s">
        <v>248</v>
      </c>
      <c r="P332" t="s">
        <v>1038</v>
      </c>
      <c r="Q332" t="str">
        <f t="shared" si="6"/>
        <v>1899</v>
      </c>
    </row>
    <row r="333" spans="1:17" x14ac:dyDescent="0.25">
      <c r="A333">
        <v>1961</v>
      </c>
      <c r="B333" t="s">
        <v>49</v>
      </c>
      <c r="C333" t="s">
        <v>1636</v>
      </c>
      <c r="D333" t="s">
        <v>36</v>
      </c>
      <c r="E333" s="1">
        <v>44197</v>
      </c>
      <c r="F333" t="s">
        <v>19</v>
      </c>
      <c r="G333" t="s">
        <v>1637</v>
      </c>
      <c r="H333" s="2">
        <v>2037</v>
      </c>
      <c r="I333" t="s">
        <v>1638</v>
      </c>
      <c r="J333" t="s">
        <v>112</v>
      </c>
      <c r="K333" t="s">
        <v>112</v>
      </c>
      <c r="L333" t="s">
        <v>24</v>
      </c>
      <c r="M333" t="s">
        <v>36</v>
      </c>
      <c r="N333" t="s">
        <v>36</v>
      </c>
      <c r="O333" t="s">
        <v>36</v>
      </c>
      <c r="P333" t="s">
        <v>115</v>
      </c>
      <c r="Q333" t="str">
        <f>RIGHT(H333,4)</f>
        <v>2037</v>
      </c>
    </row>
    <row r="334" spans="1:17" x14ac:dyDescent="0.25">
      <c r="A334">
        <v>1961</v>
      </c>
      <c r="B334" t="s">
        <v>58</v>
      </c>
      <c r="C334" t="s">
        <v>1639</v>
      </c>
      <c r="D334" t="s">
        <v>1640</v>
      </c>
      <c r="E334" s="1">
        <v>44228</v>
      </c>
      <c r="F334" t="s">
        <v>19</v>
      </c>
      <c r="G334" t="s">
        <v>1641</v>
      </c>
      <c r="H334" s="2">
        <v>5515</v>
      </c>
      <c r="I334" t="s">
        <v>247</v>
      </c>
      <c r="J334" t="s">
        <v>248</v>
      </c>
      <c r="K334" t="s">
        <v>248</v>
      </c>
      <c r="L334" t="s">
        <v>24</v>
      </c>
      <c r="M334" t="s">
        <v>1390</v>
      </c>
      <c r="N334" t="s">
        <v>1391</v>
      </c>
      <c r="O334" t="s">
        <v>248</v>
      </c>
      <c r="P334" t="s">
        <v>249</v>
      </c>
      <c r="Q334" t="str">
        <f t="shared" ref="Q334:Q397" si="10">RIGHT(H334,4)</f>
        <v>5515</v>
      </c>
    </row>
    <row r="335" spans="1:17" x14ac:dyDescent="0.25">
      <c r="A335">
        <v>1961</v>
      </c>
      <c r="B335" t="s">
        <v>58</v>
      </c>
      <c r="C335" t="s">
        <v>1639</v>
      </c>
      <c r="D335" t="s">
        <v>1642</v>
      </c>
      <c r="E335" s="1">
        <v>44228</v>
      </c>
      <c r="F335" t="s">
        <v>19</v>
      </c>
      <c r="G335" t="s">
        <v>1643</v>
      </c>
      <c r="H335" s="2">
        <v>10624</v>
      </c>
      <c r="I335" t="s">
        <v>66</v>
      </c>
      <c r="J335" t="s">
        <v>27</v>
      </c>
      <c r="K335" t="s">
        <v>27</v>
      </c>
      <c r="L335" t="s">
        <v>24</v>
      </c>
      <c r="M335" t="s">
        <v>1644</v>
      </c>
      <c r="N335" t="s">
        <v>66</v>
      </c>
      <c r="O335" t="s">
        <v>27</v>
      </c>
      <c r="P335" t="s">
        <v>67</v>
      </c>
      <c r="Q335" t="str">
        <f t="shared" si="10"/>
        <v>0624</v>
      </c>
    </row>
    <row r="336" spans="1:17" x14ac:dyDescent="0.25">
      <c r="A336">
        <v>1962</v>
      </c>
      <c r="B336" t="s">
        <v>16</v>
      </c>
      <c r="C336" t="s">
        <v>1645</v>
      </c>
      <c r="D336" t="s">
        <v>1646</v>
      </c>
      <c r="E336" s="1">
        <v>44228</v>
      </c>
      <c r="F336" t="s">
        <v>19</v>
      </c>
      <c r="G336" t="s">
        <v>1647</v>
      </c>
      <c r="H336" s="2">
        <v>6293</v>
      </c>
      <c r="I336" t="s">
        <v>613</v>
      </c>
      <c r="J336" t="s">
        <v>87</v>
      </c>
      <c r="K336" t="s">
        <v>87</v>
      </c>
      <c r="L336" t="s">
        <v>24</v>
      </c>
      <c r="M336" t="s">
        <v>1648</v>
      </c>
      <c r="N336" t="s">
        <v>256</v>
      </c>
      <c r="O336" t="s">
        <v>87</v>
      </c>
      <c r="P336" t="s">
        <v>137</v>
      </c>
      <c r="Q336" t="str">
        <f t="shared" si="10"/>
        <v>6293</v>
      </c>
    </row>
    <row r="337" spans="1:17" x14ac:dyDescent="0.25">
      <c r="A337">
        <v>1962</v>
      </c>
      <c r="B337" t="s">
        <v>16</v>
      </c>
      <c r="C337" t="s">
        <v>1645</v>
      </c>
      <c r="D337" t="s">
        <v>1646</v>
      </c>
      <c r="E337" s="1">
        <v>44228</v>
      </c>
      <c r="F337" t="s">
        <v>19</v>
      </c>
      <c r="G337" t="s">
        <v>1649</v>
      </c>
      <c r="H337" s="2">
        <v>5253</v>
      </c>
      <c r="I337" t="s">
        <v>413</v>
      </c>
      <c r="J337" t="s">
        <v>414</v>
      </c>
      <c r="K337" t="s">
        <v>414</v>
      </c>
      <c r="L337" t="s">
        <v>24</v>
      </c>
      <c r="M337" t="s">
        <v>1648</v>
      </c>
      <c r="N337" t="s">
        <v>256</v>
      </c>
      <c r="O337" t="s">
        <v>87</v>
      </c>
      <c r="P337" t="s">
        <v>415</v>
      </c>
      <c r="Q337" t="str">
        <f t="shared" si="10"/>
        <v>5253</v>
      </c>
    </row>
    <row r="338" spans="1:17" x14ac:dyDescent="0.25">
      <c r="A338">
        <v>1962</v>
      </c>
      <c r="B338" t="s">
        <v>29</v>
      </c>
      <c r="C338" t="s">
        <v>1650</v>
      </c>
      <c r="D338" t="s">
        <v>1651</v>
      </c>
      <c r="E338" s="1">
        <v>44197</v>
      </c>
      <c r="F338" t="s">
        <v>19</v>
      </c>
      <c r="G338" t="s">
        <v>1652</v>
      </c>
      <c r="H338" s="2">
        <v>789</v>
      </c>
      <c r="I338" t="s">
        <v>1653</v>
      </c>
      <c r="J338" t="s">
        <v>248</v>
      </c>
      <c r="K338" t="s">
        <v>248</v>
      </c>
      <c r="L338" t="s">
        <v>24</v>
      </c>
      <c r="M338" t="s">
        <v>36</v>
      </c>
      <c r="N338" t="s">
        <v>36</v>
      </c>
      <c r="O338" t="s">
        <v>36</v>
      </c>
      <c r="P338" t="s">
        <v>249</v>
      </c>
      <c r="Q338" t="str">
        <f t="shared" si="10"/>
        <v>789</v>
      </c>
    </row>
    <row r="339" spans="1:17" x14ac:dyDescent="0.25">
      <c r="A339">
        <v>1962</v>
      </c>
      <c r="B339" t="s">
        <v>38</v>
      </c>
      <c r="C339" t="s">
        <v>1654</v>
      </c>
      <c r="D339" t="s">
        <v>1655</v>
      </c>
      <c r="E339" s="1">
        <v>44256</v>
      </c>
      <c r="F339" t="s">
        <v>19</v>
      </c>
      <c r="G339" t="s">
        <v>1656</v>
      </c>
      <c r="H339" s="2">
        <v>6004</v>
      </c>
      <c r="I339" t="s">
        <v>1657</v>
      </c>
      <c r="J339" t="s">
        <v>87</v>
      </c>
      <c r="K339" t="s">
        <v>87</v>
      </c>
      <c r="L339" t="s">
        <v>24</v>
      </c>
      <c r="M339" t="s">
        <v>1648</v>
      </c>
      <c r="N339" t="s">
        <v>256</v>
      </c>
      <c r="O339" t="s">
        <v>87</v>
      </c>
      <c r="P339" t="s">
        <v>137</v>
      </c>
      <c r="Q339" t="str">
        <f t="shared" si="10"/>
        <v>6004</v>
      </c>
    </row>
    <row r="340" spans="1:17" x14ac:dyDescent="0.25">
      <c r="A340">
        <v>1962</v>
      </c>
      <c r="B340" t="s">
        <v>38</v>
      </c>
      <c r="C340" t="s">
        <v>1654</v>
      </c>
      <c r="D340" t="s">
        <v>1655</v>
      </c>
      <c r="E340" s="1">
        <v>44256</v>
      </c>
      <c r="F340" t="s">
        <v>19</v>
      </c>
      <c r="G340" t="s">
        <v>1658</v>
      </c>
      <c r="H340" s="2">
        <v>10324</v>
      </c>
      <c r="I340" t="s">
        <v>287</v>
      </c>
      <c r="J340" t="s">
        <v>248</v>
      </c>
      <c r="K340" t="s">
        <v>248</v>
      </c>
      <c r="L340" t="s">
        <v>24</v>
      </c>
      <c r="M340" t="s">
        <v>491</v>
      </c>
      <c r="N340" t="s">
        <v>492</v>
      </c>
      <c r="O340" t="s">
        <v>248</v>
      </c>
      <c r="P340" t="s">
        <v>249</v>
      </c>
      <c r="Q340" t="str">
        <f t="shared" si="10"/>
        <v>0324</v>
      </c>
    </row>
    <row r="341" spans="1:17" x14ac:dyDescent="0.25">
      <c r="A341">
        <v>1962</v>
      </c>
      <c r="B341" t="s">
        <v>38</v>
      </c>
      <c r="C341" t="s">
        <v>1654</v>
      </c>
      <c r="D341" t="s">
        <v>1655</v>
      </c>
      <c r="E341" s="1">
        <v>44256</v>
      </c>
      <c r="F341" t="s">
        <v>19</v>
      </c>
      <c r="G341" t="s">
        <v>1659</v>
      </c>
      <c r="H341" s="2">
        <v>6194</v>
      </c>
      <c r="I341" t="s">
        <v>1660</v>
      </c>
      <c r="J341" t="s">
        <v>293</v>
      </c>
      <c r="K341" t="s">
        <v>293</v>
      </c>
      <c r="L341" t="s">
        <v>24</v>
      </c>
      <c r="M341" t="s">
        <v>644</v>
      </c>
      <c r="N341" t="s">
        <v>158</v>
      </c>
      <c r="O341" t="s">
        <v>87</v>
      </c>
      <c r="P341" t="s">
        <v>296</v>
      </c>
      <c r="Q341" t="str">
        <f t="shared" si="10"/>
        <v>6194</v>
      </c>
    </row>
    <row r="342" spans="1:17" x14ac:dyDescent="0.25">
      <c r="A342">
        <v>1962</v>
      </c>
      <c r="B342" t="s">
        <v>49</v>
      </c>
      <c r="C342" t="s">
        <v>1661</v>
      </c>
      <c r="D342" t="s">
        <v>36</v>
      </c>
      <c r="E342" s="1">
        <v>44197</v>
      </c>
      <c r="F342" t="s">
        <v>19</v>
      </c>
      <c r="G342" t="s">
        <v>1422</v>
      </c>
      <c r="H342" s="2">
        <v>425</v>
      </c>
      <c r="I342" t="s">
        <v>1423</v>
      </c>
      <c r="J342" t="s">
        <v>248</v>
      </c>
      <c r="K342" t="s">
        <v>248</v>
      </c>
      <c r="L342" t="s">
        <v>24</v>
      </c>
      <c r="M342" t="s">
        <v>691</v>
      </c>
      <c r="N342" t="s">
        <v>692</v>
      </c>
      <c r="O342" t="s">
        <v>248</v>
      </c>
      <c r="P342" t="s">
        <v>249</v>
      </c>
      <c r="Q342" t="str">
        <f t="shared" si="10"/>
        <v>425</v>
      </c>
    </row>
    <row r="343" spans="1:17" x14ac:dyDescent="0.25">
      <c r="A343">
        <v>1962</v>
      </c>
      <c r="B343" t="s">
        <v>58</v>
      </c>
      <c r="C343" t="s">
        <v>1662</v>
      </c>
      <c r="D343" t="s">
        <v>1663</v>
      </c>
      <c r="E343" s="1">
        <v>44197</v>
      </c>
      <c r="F343" t="s">
        <v>19</v>
      </c>
      <c r="G343" t="s">
        <v>1664</v>
      </c>
      <c r="H343" s="2">
        <v>2944</v>
      </c>
      <c r="I343" t="s">
        <v>1665</v>
      </c>
      <c r="J343" t="s">
        <v>1666</v>
      </c>
      <c r="K343" t="s">
        <v>1667</v>
      </c>
      <c r="L343" t="s">
        <v>24</v>
      </c>
      <c r="M343" t="s">
        <v>1668</v>
      </c>
      <c r="N343" t="s">
        <v>1018</v>
      </c>
      <c r="O343" t="s">
        <v>175</v>
      </c>
      <c r="P343" t="s">
        <v>1669</v>
      </c>
      <c r="Q343" t="str">
        <f t="shared" si="10"/>
        <v>2944</v>
      </c>
    </row>
    <row r="344" spans="1:17" x14ac:dyDescent="0.25">
      <c r="A344">
        <v>1963</v>
      </c>
      <c r="B344" t="s">
        <v>16</v>
      </c>
      <c r="C344" t="s">
        <v>1670</v>
      </c>
      <c r="D344" t="s">
        <v>1671</v>
      </c>
      <c r="E344" s="1">
        <v>44228</v>
      </c>
      <c r="F344" t="s">
        <v>19</v>
      </c>
      <c r="G344" t="s">
        <v>1672</v>
      </c>
      <c r="H344" s="2">
        <v>1153</v>
      </c>
      <c r="I344" t="s">
        <v>1673</v>
      </c>
      <c r="J344" t="s">
        <v>231</v>
      </c>
      <c r="K344" t="s">
        <v>231</v>
      </c>
      <c r="L344" t="s">
        <v>24</v>
      </c>
      <c r="M344" t="s">
        <v>1674</v>
      </c>
      <c r="N344" t="s">
        <v>277</v>
      </c>
      <c r="O344" t="s">
        <v>231</v>
      </c>
      <c r="P344" t="s">
        <v>232</v>
      </c>
      <c r="Q344" t="str">
        <f t="shared" si="10"/>
        <v>1153</v>
      </c>
    </row>
    <row r="345" spans="1:17" x14ac:dyDescent="0.25">
      <c r="A345">
        <v>1963</v>
      </c>
      <c r="B345" t="s">
        <v>16</v>
      </c>
      <c r="C345" t="s">
        <v>1670</v>
      </c>
      <c r="D345" t="s">
        <v>1671</v>
      </c>
      <c r="E345" s="1">
        <v>44228</v>
      </c>
      <c r="F345" t="s">
        <v>19</v>
      </c>
      <c r="G345" t="s">
        <v>1675</v>
      </c>
      <c r="H345" t="s">
        <v>1676</v>
      </c>
      <c r="I345" t="s">
        <v>1677</v>
      </c>
      <c r="J345" t="s">
        <v>27</v>
      </c>
      <c r="K345" t="s">
        <v>27</v>
      </c>
      <c r="L345" t="s">
        <v>24</v>
      </c>
      <c r="M345" t="s">
        <v>1678</v>
      </c>
      <c r="N345" t="s">
        <v>1679</v>
      </c>
      <c r="O345" t="s">
        <v>27</v>
      </c>
      <c r="P345" t="s">
        <v>67</v>
      </c>
      <c r="Q345" t="str">
        <f>LEFT(H345,4)</f>
        <v>1898</v>
      </c>
    </row>
    <row r="346" spans="1:17" x14ac:dyDescent="0.25">
      <c r="A346">
        <v>1963</v>
      </c>
      <c r="B346" t="s">
        <v>29</v>
      </c>
      <c r="C346" t="s">
        <v>1680</v>
      </c>
      <c r="D346" t="s">
        <v>1681</v>
      </c>
      <c r="E346" s="1">
        <v>44197</v>
      </c>
      <c r="F346" t="s">
        <v>19</v>
      </c>
      <c r="G346" t="s">
        <v>1682</v>
      </c>
      <c r="H346" s="2">
        <v>73</v>
      </c>
      <c r="I346" t="s">
        <v>1683</v>
      </c>
      <c r="J346" t="s">
        <v>1684</v>
      </c>
      <c r="K346" t="s">
        <v>1685</v>
      </c>
      <c r="L346" t="s">
        <v>24</v>
      </c>
      <c r="M346" t="s">
        <v>36</v>
      </c>
      <c r="N346" t="s">
        <v>36</v>
      </c>
      <c r="O346" t="s">
        <v>36</v>
      </c>
      <c r="P346" t="s">
        <v>1686</v>
      </c>
      <c r="Q346" t="str">
        <f t="shared" si="10"/>
        <v>73</v>
      </c>
    </row>
    <row r="347" spans="1:17" x14ac:dyDescent="0.25">
      <c r="A347">
        <v>1963</v>
      </c>
      <c r="B347" t="s">
        <v>38</v>
      </c>
      <c r="C347" t="s">
        <v>1687</v>
      </c>
      <c r="D347" t="s">
        <v>1688</v>
      </c>
      <c r="E347" s="1">
        <v>44256</v>
      </c>
      <c r="F347" t="s">
        <v>19</v>
      </c>
      <c r="G347" t="s">
        <v>1689</v>
      </c>
      <c r="H347" s="2">
        <v>5150</v>
      </c>
      <c r="I347" t="s">
        <v>1690</v>
      </c>
      <c r="J347" t="s">
        <v>87</v>
      </c>
      <c r="K347" t="s">
        <v>87</v>
      </c>
      <c r="L347" t="s">
        <v>24</v>
      </c>
      <c r="M347" t="s">
        <v>255</v>
      </c>
      <c r="N347" t="s">
        <v>256</v>
      </c>
      <c r="O347" t="s">
        <v>87</v>
      </c>
      <c r="P347" t="s">
        <v>137</v>
      </c>
      <c r="Q347" t="str">
        <f t="shared" si="10"/>
        <v>5150</v>
      </c>
    </row>
    <row r="348" spans="1:17" x14ac:dyDescent="0.25">
      <c r="A348">
        <v>1963</v>
      </c>
      <c r="B348" t="s">
        <v>38</v>
      </c>
      <c r="C348" t="s">
        <v>1687</v>
      </c>
      <c r="D348" t="s">
        <v>1688</v>
      </c>
      <c r="E348" s="1">
        <v>44256</v>
      </c>
      <c r="F348" t="s">
        <v>19</v>
      </c>
      <c r="G348" t="s">
        <v>1691</v>
      </c>
      <c r="H348" s="2">
        <v>6536</v>
      </c>
      <c r="I348" t="s">
        <v>1692</v>
      </c>
      <c r="J348" t="s">
        <v>87</v>
      </c>
      <c r="K348" t="s">
        <v>87</v>
      </c>
      <c r="L348" t="s">
        <v>24</v>
      </c>
      <c r="M348" t="s">
        <v>85</v>
      </c>
      <c r="N348" t="s">
        <v>158</v>
      </c>
      <c r="O348" t="s">
        <v>87</v>
      </c>
      <c r="P348" t="s">
        <v>137</v>
      </c>
      <c r="Q348" t="str">
        <f t="shared" si="10"/>
        <v>6536</v>
      </c>
    </row>
    <row r="349" spans="1:17" x14ac:dyDescent="0.25">
      <c r="A349">
        <v>1963</v>
      </c>
      <c r="B349" t="s">
        <v>38</v>
      </c>
      <c r="C349" t="s">
        <v>1687</v>
      </c>
      <c r="D349" t="s">
        <v>1688</v>
      </c>
      <c r="E349" s="1">
        <v>44256</v>
      </c>
      <c r="F349" t="s">
        <v>19</v>
      </c>
      <c r="G349" t="s">
        <v>1693</v>
      </c>
      <c r="H349" s="2">
        <v>1123</v>
      </c>
      <c r="I349" t="s">
        <v>1609</v>
      </c>
      <c r="J349" t="s">
        <v>523</v>
      </c>
      <c r="K349" t="s">
        <v>523</v>
      </c>
      <c r="L349" t="s">
        <v>24</v>
      </c>
      <c r="M349" t="s">
        <v>1694</v>
      </c>
      <c r="N349" t="s">
        <v>1695</v>
      </c>
      <c r="O349" t="s">
        <v>523</v>
      </c>
      <c r="P349" t="s">
        <v>524</v>
      </c>
      <c r="Q349" t="str">
        <f t="shared" si="10"/>
        <v>1123</v>
      </c>
    </row>
    <row r="350" spans="1:17" x14ac:dyDescent="0.25">
      <c r="A350">
        <v>1963</v>
      </c>
      <c r="B350" t="s">
        <v>49</v>
      </c>
      <c r="C350" t="s">
        <v>1696</v>
      </c>
      <c r="D350" t="s">
        <v>36</v>
      </c>
      <c r="E350" s="1">
        <v>44228</v>
      </c>
      <c r="F350" t="s">
        <v>180</v>
      </c>
      <c r="G350" t="s">
        <v>540</v>
      </c>
      <c r="H350" t="s">
        <v>36</v>
      </c>
      <c r="I350" t="s">
        <v>36</v>
      </c>
      <c r="J350" t="s">
        <v>36</v>
      </c>
      <c r="K350" t="s">
        <v>36</v>
      </c>
      <c r="L350" t="s">
        <v>36</v>
      </c>
      <c r="M350" t="s">
        <v>36</v>
      </c>
      <c r="N350" t="s">
        <v>36</v>
      </c>
      <c r="O350" t="s">
        <v>36</v>
      </c>
      <c r="Q350">
        <f>IF(RIGHT(H350,4)="NA",0)</f>
        <v>0</v>
      </c>
    </row>
    <row r="351" spans="1:17" x14ac:dyDescent="0.25">
      <c r="A351">
        <v>1963</v>
      </c>
      <c r="B351" t="s">
        <v>49</v>
      </c>
      <c r="C351" t="s">
        <v>1696</v>
      </c>
      <c r="D351" t="s">
        <v>36</v>
      </c>
      <c r="E351" s="1">
        <v>44228</v>
      </c>
      <c r="F351" t="s">
        <v>180</v>
      </c>
      <c r="G351" t="s">
        <v>1697</v>
      </c>
      <c r="H351" t="s">
        <v>36</v>
      </c>
      <c r="I351" t="s">
        <v>36</v>
      </c>
      <c r="J351" t="s">
        <v>36</v>
      </c>
      <c r="K351" t="s">
        <v>36</v>
      </c>
      <c r="L351" t="s">
        <v>36</v>
      </c>
      <c r="M351" t="s">
        <v>36</v>
      </c>
      <c r="N351" t="s">
        <v>36</v>
      </c>
      <c r="O351" t="s">
        <v>36</v>
      </c>
      <c r="Q351">
        <f>IF(RIGHT(H351,4)="NA",0)</f>
        <v>0</v>
      </c>
    </row>
    <row r="352" spans="1:17" x14ac:dyDescent="0.25">
      <c r="A352">
        <v>1963</v>
      </c>
      <c r="B352" t="s">
        <v>58</v>
      </c>
      <c r="C352" t="s">
        <v>1698</v>
      </c>
      <c r="D352" t="s">
        <v>1699</v>
      </c>
      <c r="E352" s="1">
        <v>44228</v>
      </c>
      <c r="F352" t="s">
        <v>19</v>
      </c>
      <c r="G352" t="s">
        <v>1700</v>
      </c>
      <c r="H352" s="2">
        <v>1052</v>
      </c>
      <c r="I352" t="s">
        <v>1033</v>
      </c>
      <c r="J352" t="s">
        <v>1034</v>
      </c>
      <c r="K352" t="s">
        <v>1035</v>
      </c>
      <c r="L352" t="s">
        <v>24</v>
      </c>
      <c r="M352" t="s">
        <v>1179</v>
      </c>
      <c r="N352" t="s">
        <v>1180</v>
      </c>
      <c r="O352" t="s">
        <v>248</v>
      </c>
      <c r="P352" t="s">
        <v>1038</v>
      </c>
      <c r="Q352" t="str">
        <f t="shared" si="10"/>
        <v>1052</v>
      </c>
    </row>
    <row r="353" spans="1:17" x14ac:dyDescent="0.25">
      <c r="A353">
        <v>1963</v>
      </c>
      <c r="B353" t="s">
        <v>58</v>
      </c>
      <c r="C353" t="s">
        <v>1698</v>
      </c>
      <c r="D353" t="s">
        <v>1701</v>
      </c>
      <c r="E353" s="1">
        <v>44287</v>
      </c>
      <c r="F353" t="s">
        <v>19</v>
      </c>
      <c r="G353" t="s">
        <v>1702</v>
      </c>
      <c r="H353" s="2">
        <v>2733</v>
      </c>
      <c r="I353" t="s">
        <v>731</v>
      </c>
      <c r="J353" t="s">
        <v>27</v>
      </c>
      <c r="K353" t="s">
        <v>27</v>
      </c>
      <c r="L353" t="s">
        <v>24</v>
      </c>
      <c r="M353" t="s">
        <v>388</v>
      </c>
      <c r="N353" t="s">
        <v>389</v>
      </c>
      <c r="O353" t="s">
        <v>27</v>
      </c>
      <c r="P353" t="s">
        <v>67</v>
      </c>
      <c r="Q353" t="str">
        <f t="shared" si="10"/>
        <v>2733</v>
      </c>
    </row>
    <row r="354" spans="1:17" x14ac:dyDescent="0.25">
      <c r="A354">
        <v>1963</v>
      </c>
      <c r="B354" t="s">
        <v>58</v>
      </c>
      <c r="C354" t="s">
        <v>1698</v>
      </c>
      <c r="D354" t="s">
        <v>1701</v>
      </c>
      <c r="E354" s="1">
        <v>44287</v>
      </c>
      <c r="F354" t="s">
        <v>19</v>
      </c>
      <c r="G354" t="s">
        <v>1703</v>
      </c>
      <c r="H354" s="2">
        <v>2371</v>
      </c>
      <c r="I354" t="s">
        <v>1704</v>
      </c>
      <c r="J354" t="s">
        <v>876</v>
      </c>
      <c r="K354" t="s">
        <v>45</v>
      </c>
      <c r="L354" t="s">
        <v>148</v>
      </c>
      <c r="M354" t="s">
        <v>1102</v>
      </c>
      <c r="N354" t="s">
        <v>1705</v>
      </c>
      <c r="O354" t="s">
        <v>248</v>
      </c>
      <c r="P354" t="s">
        <v>48</v>
      </c>
      <c r="Q354" t="str">
        <f t="shared" si="10"/>
        <v>2371</v>
      </c>
    </row>
    <row r="355" spans="1:17" x14ac:dyDescent="0.25">
      <c r="A355">
        <v>1964</v>
      </c>
      <c r="B355" t="s">
        <v>16</v>
      </c>
      <c r="C355" t="s">
        <v>1706</v>
      </c>
      <c r="D355" t="s">
        <v>1707</v>
      </c>
      <c r="E355" s="1">
        <v>44197</v>
      </c>
      <c r="F355" t="s">
        <v>19</v>
      </c>
      <c r="G355" t="s">
        <v>1708</v>
      </c>
      <c r="H355" s="2">
        <v>3785</v>
      </c>
      <c r="I355" t="s">
        <v>1709</v>
      </c>
      <c r="J355" t="s">
        <v>1710</v>
      </c>
      <c r="K355" t="s">
        <v>1710</v>
      </c>
      <c r="L355" t="s">
        <v>148</v>
      </c>
      <c r="M355" t="s">
        <v>612</v>
      </c>
      <c r="N355" t="s">
        <v>613</v>
      </c>
      <c r="O355" t="s">
        <v>87</v>
      </c>
      <c r="P355" t="s">
        <v>1711</v>
      </c>
      <c r="Q355" t="str">
        <f t="shared" si="10"/>
        <v>3785</v>
      </c>
    </row>
    <row r="356" spans="1:17" x14ac:dyDescent="0.25">
      <c r="A356">
        <v>1964</v>
      </c>
      <c r="B356" t="s">
        <v>29</v>
      </c>
      <c r="C356" t="s">
        <v>1712</v>
      </c>
      <c r="D356" t="s">
        <v>1713</v>
      </c>
      <c r="E356" s="1">
        <v>44197</v>
      </c>
      <c r="F356" t="s">
        <v>19</v>
      </c>
      <c r="G356" t="s">
        <v>1714</v>
      </c>
      <c r="H356" s="2">
        <v>1999</v>
      </c>
      <c r="I356" t="s">
        <v>34</v>
      </c>
      <c r="J356" t="s">
        <v>35</v>
      </c>
      <c r="K356" t="s">
        <v>35</v>
      </c>
      <c r="L356" t="s">
        <v>24</v>
      </c>
      <c r="M356" t="s">
        <v>36</v>
      </c>
      <c r="N356" t="s">
        <v>36</v>
      </c>
      <c r="O356" t="s">
        <v>36</v>
      </c>
      <c r="P356" t="s">
        <v>37</v>
      </c>
      <c r="Q356" t="str">
        <f t="shared" si="10"/>
        <v>1999</v>
      </c>
    </row>
    <row r="357" spans="1:17" x14ac:dyDescent="0.25">
      <c r="A357">
        <v>1964</v>
      </c>
      <c r="B357" t="s">
        <v>38</v>
      </c>
      <c r="C357" t="s">
        <v>1715</v>
      </c>
      <c r="D357" t="s">
        <v>1716</v>
      </c>
      <c r="E357" s="1">
        <v>44228</v>
      </c>
      <c r="F357" t="s">
        <v>19</v>
      </c>
      <c r="G357" t="s">
        <v>1717</v>
      </c>
      <c r="H357" s="2">
        <v>4114</v>
      </c>
      <c r="I357" t="s">
        <v>66</v>
      </c>
      <c r="J357" t="s">
        <v>27</v>
      </c>
      <c r="K357" t="s">
        <v>27</v>
      </c>
      <c r="L357" t="s">
        <v>24</v>
      </c>
      <c r="M357" t="s">
        <v>1678</v>
      </c>
      <c r="N357" t="s">
        <v>66</v>
      </c>
      <c r="O357" t="s">
        <v>27</v>
      </c>
      <c r="P357" t="s">
        <v>67</v>
      </c>
      <c r="Q357" t="str">
        <f t="shared" si="10"/>
        <v>4114</v>
      </c>
    </row>
    <row r="358" spans="1:17" x14ac:dyDescent="0.25">
      <c r="A358">
        <v>1964</v>
      </c>
      <c r="B358" t="s">
        <v>38</v>
      </c>
      <c r="C358" t="s">
        <v>1715</v>
      </c>
      <c r="D358" t="s">
        <v>1716</v>
      </c>
      <c r="E358" s="1">
        <v>44228</v>
      </c>
      <c r="F358" t="s">
        <v>19</v>
      </c>
      <c r="G358" t="s">
        <v>1718</v>
      </c>
      <c r="H358" s="2">
        <v>4404</v>
      </c>
      <c r="I358" t="s">
        <v>1719</v>
      </c>
      <c r="J358" t="s">
        <v>876</v>
      </c>
      <c r="K358" t="s">
        <v>45</v>
      </c>
      <c r="L358" t="s">
        <v>24</v>
      </c>
      <c r="M358" t="s">
        <v>491</v>
      </c>
      <c r="N358" t="s">
        <v>492</v>
      </c>
      <c r="O358" t="s">
        <v>248</v>
      </c>
      <c r="P358" t="s">
        <v>48</v>
      </c>
      <c r="Q358" t="str">
        <f t="shared" si="10"/>
        <v>4404</v>
      </c>
    </row>
    <row r="359" spans="1:17" x14ac:dyDescent="0.25">
      <c r="A359">
        <v>1964</v>
      </c>
      <c r="B359" t="s">
        <v>49</v>
      </c>
      <c r="C359" t="s">
        <v>1720</v>
      </c>
      <c r="D359" t="s">
        <v>36</v>
      </c>
      <c r="E359" s="1">
        <v>44197</v>
      </c>
      <c r="F359" t="s">
        <v>19</v>
      </c>
      <c r="G359" t="s">
        <v>1721</v>
      </c>
      <c r="H359" s="2">
        <v>10608</v>
      </c>
      <c r="I359" t="s">
        <v>1722</v>
      </c>
      <c r="J359" t="s">
        <v>248</v>
      </c>
      <c r="K359" t="s">
        <v>248</v>
      </c>
      <c r="L359" t="s">
        <v>24</v>
      </c>
      <c r="M359" t="s">
        <v>36</v>
      </c>
      <c r="N359" t="s">
        <v>36</v>
      </c>
      <c r="O359" t="s">
        <v>36</v>
      </c>
      <c r="P359" t="s">
        <v>249</v>
      </c>
      <c r="Q359" t="str">
        <f t="shared" si="10"/>
        <v>0608</v>
      </c>
    </row>
    <row r="360" spans="1:17" x14ac:dyDescent="0.25">
      <c r="A360">
        <v>1964</v>
      </c>
      <c r="B360" t="s">
        <v>58</v>
      </c>
      <c r="C360" t="s">
        <v>1723</v>
      </c>
      <c r="D360" t="s">
        <v>1724</v>
      </c>
      <c r="E360" s="1">
        <v>44287</v>
      </c>
      <c r="F360" t="s">
        <v>19</v>
      </c>
      <c r="G360" t="s">
        <v>1725</v>
      </c>
      <c r="H360" s="2">
        <v>6037</v>
      </c>
      <c r="I360" t="s">
        <v>1726</v>
      </c>
      <c r="J360" t="s">
        <v>523</v>
      </c>
      <c r="K360" t="s">
        <v>523</v>
      </c>
      <c r="L360" t="s">
        <v>24</v>
      </c>
      <c r="M360" t="s">
        <v>1564</v>
      </c>
      <c r="N360" t="s">
        <v>1018</v>
      </c>
      <c r="O360" t="s">
        <v>175</v>
      </c>
      <c r="P360" t="s">
        <v>524</v>
      </c>
      <c r="Q360" t="str">
        <f t="shared" si="10"/>
        <v>6037</v>
      </c>
    </row>
    <row r="361" spans="1:17" x14ac:dyDescent="0.25">
      <c r="A361">
        <v>1964</v>
      </c>
      <c r="B361" t="s">
        <v>58</v>
      </c>
      <c r="C361" t="s">
        <v>1723</v>
      </c>
      <c r="D361" t="s">
        <v>1724</v>
      </c>
      <c r="E361" s="1">
        <v>44228</v>
      </c>
      <c r="F361" t="s">
        <v>19</v>
      </c>
      <c r="G361" t="s">
        <v>1727</v>
      </c>
      <c r="H361" s="2">
        <v>5688</v>
      </c>
      <c r="I361" t="s">
        <v>1728</v>
      </c>
      <c r="J361" t="s">
        <v>248</v>
      </c>
      <c r="K361" t="s">
        <v>248</v>
      </c>
      <c r="L361" t="s">
        <v>24</v>
      </c>
      <c r="M361" t="s">
        <v>1729</v>
      </c>
      <c r="N361" t="s">
        <v>492</v>
      </c>
      <c r="O361" t="s">
        <v>248</v>
      </c>
      <c r="P361" t="s">
        <v>249</v>
      </c>
      <c r="Q361" t="str">
        <f t="shared" si="10"/>
        <v>5688</v>
      </c>
    </row>
    <row r="362" spans="1:17" x14ac:dyDescent="0.25">
      <c r="A362">
        <v>1964</v>
      </c>
      <c r="B362" t="s">
        <v>58</v>
      </c>
      <c r="C362" t="s">
        <v>1723</v>
      </c>
      <c r="D362" t="s">
        <v>1724</v>
      </c>
      <c r="E362" s="1">
        <v>44287</v>
      </c>
      <c r="F362" t="s">
        <v>19</v>
      </c>
      <c r="G362" t="s">
        <v>1730</v>
      </c>
      <c r="H362" s="2">
        <v>8384</v>
      </c>
      <c r="I362" t="s">
        <v>1731</v>
      </c>
      <c r="J362" t="s">
        <v>1732</v>
      </c>
      <c r="K362" t="s">
        <v>175</v>
      </c>
      <c r="L362" t="s">
        <v>24</v>
      </c>
      <c r="M362" t="s">
        <v>1564</v>
      </c>
      <c r="N362" t="s">
        <v>1018</v>
      </c>
      <c r="O362" t="s">
        <v>175</v>
      </c>
      <c r="P362" t="s">
        <v>178</v>
      </c>
      <c r="Q362" t="str">
        <f t="shared" si="10"/>
        <v>8384</v>
      </c>
    </row>
    <row r="363" spans="1:17" x14ac:dyDescent="0.25">
      <c r="A363">
        <v>1965</v>
      </c>
      <c r="B363" t="s">
        <v>16</v>
      </c>
      <c r="C363" t="s">
        <v>1733</v>
      </c>
      <c r="D363" t="s">
        <v>1734</v>
      </c>
      <c r="E363" s="1">
        <v>44197</v>
      </c>
      <c r="F363" t="s">
        <v>19</v>
      </c>
      <c r="G363" t="s">
        <v>1735</v>
      </c>
      <c r="H363" s="2">
        <v>6310</v>
      </c>
      <c r="I363" t="s">
        <v>954</v>
      </c>
      <c r="J363" t="s">
        <v>248</v>
      </c>
      <c r="K363" t="s">
        <v>248</v>
      </c>
      <c r="L363" t="s">
        <v>24</v>
      </c>
      <c r="M363" t="s">
        <v>491</v>
      </c>
      <c r="N363" t="s">
        <v>492</v>
      </c>
      <c r="O363" t="s">
        <v>248</v>
      </c>
      <c r="P363" t="s">
        <v>249</v>
      </c>
      <c r="Q363" t="str">
        <f t="shared" si="10"/>
        <v>6310</v>
      </c>
    </row>
    <row r="364" spans="1:17" x14ac:dyDescent="0.25">
      <c r="A364">
        <v>1965</v>
      </c>
      <c r="B364" t="s">
        <v>29</v>
      </c>
      <c r="C364" t="s">
        <v>1736</v>
      </c>
      <c r="D364" t="s">
        <v>1737</v>
      </c>
      <c r="E364" s="1">
        <v>44197</v>
      </c>
      <c r="F364" t="s">
        <v>19</v>
      </c>
      <c r="G364" t="s">
        <v>1738</v>
      </c>
      <c r="H364" s="2">
        <v>1971</v>
      </c>
      <c r="I364" t="s">
        <v>1739</v>
      </c>
      <c r="J364" t="s">
        <v>175</v>
      </c>
      <c r="K364" t="s">
        <v>175</v>
      </c>
      <c r="L364" t="s">
        <v>24</v>
      </c>
      <c r="M364" t="s">
        <v>36</v>
      </c>
      <c r="N364" t="s">
        <v>36</v>
      </c>
      <c r="O364" t="s">
        <v>36</v>
      </c>
      <c r="P364" t="s">
        <v>178</v>
      </c>
      <c r="Q364" t="str">
        <f t="shared" si="10"/>
        <v>1971</v>
      </c>
    </row>
    <row r="365" spans="1:17" x14ac:dyDescent="0.25">
      <c r="A365">
        <v>1965</v>
      </c>
      <c r="B365" t="s">
        <v>38</v>
      </c>
      <c r="C365" t="s">
        <v>1740</v>
      </c>
      <c r="D365" t="s">
        <v>1741</v>
      </c>
      <c r="E365" s="1">
        <v>44256</v>
      </c>
      <c r="F365" t="s">
        <v>19</v>
      </c>
      <c r="G365" t="s">
        <v>1742</v>
      </c>
      <c r="H365" s="2">
        <v>859</v>
      </c>
      <c r="I365" t="s">
        <v>1743</v>
      </c>
      <c r="J365" t="s">
        <v>35</v>
      </c>
      <c r="K365" t="s">
        <v>35</v>
      </c>
      <c r="L365" t="s">
        <v>24</v>
      </c>
      <c r="M365" t="s">
        <v>273</v>
      </c>
      <c r="N365" t="s">
        <v>34</v>
      </c>
      <c r="O365" t="s">
        <v>35</v>
      </c>
      <c r="P365" t="s">
        <v>37</v>
      </c>
      <c r="Q365" t="str">
        <f t="shared" si="10"/>
        <v>859</v>
      </c>
    </row>
    <row r="366" spans="1:17" x14ac:dyDescent="0.25">
      <c r="A366">
        <v>1965</v>
      </c>
      <c r="B366" t="s">
        <v>38</v>
      </c>
      <c r="C366" t="s">
        <v>1740</v>
      </c>
      <c r="D366" t="s">
        <v>1741</v>
      </c>
      <c r="E366" s="1">
        <v>44256</v>
      </c>
      <c r="F366" t="s">
        <v>19</v>
      </c>
      <c r="G366" t="s">
        <v>1744</v>
      </c>
      <c r="H366" s="2">
        <v>7474</v>
      </c>
      <c r="I366" t="s">
        <v>438</v>
      </c>
      <c r="J366" t="s">
        <v>35</v>
      </c>
      <c r="K366" t="s">
        <v>35</v>
      </c>
      <c r="L366" t="s">
        <v>24</v>
      </c>
      <c r="M366" t="s">
        <v>273</v>
      </c>
      <c r="N366" t="s">
        <v>34</v>
      </c>
      <c r="O366" t="s">
        <v>35</v>
      </c>
      <c r="P366" t="s">
        <v>37</v>
      </c>
      <c r="Q366" t="str">
        <f t="shared" si="10"/>
        <v>7474</v>
      </c>
    </row>
    <row r="367" spans="1:17" x14ac:dyDescent="0.25">
      <c r="A367">
        <v>1965</v>
      </c>
      <c r="B367" t="s">
        <v>38</v>
      </c>
      <c r="C367" t="s">
        <v>1740</v>
      </c>
      <c r="D367" t="s">
        <v>1741</v>
      </c>
      <c r="E367" s="1">
        <v>44256</v>
      </c>
      <c r="F367" t="s">
        <v>19</v>
      </c>
      <c r="G367" t="s">
        <v>1745</v>
      </c>
      <c r="H367" s="2">
        <v>3693</v>
      </c>
      <c r="I367" t="s">
        <v>34</v>
      </c>
      <c r="J367" t="s">
        <v>35</v>
      </c>
      <c r="K367" t="s">
        <v>35</v>
      </c>
      <c r="L367" t="s">
        <v>24</v>
      </c>
      <c r="M367" t="s">
        <v>273</v>
      </c>
      <c r="N367" t="s">
        <v>34</v>
      </c>
      <c r="O367" t="s">
        <v>35</v>
      </c>
      <c r="P367" t="s">
        <v>37</v>
      </c>
      <c r="Q367" t="str">
        <f t="shared" si="10"/>
        <v>3693</v>
      </c>
    </row>
    <row r="368" spans="1:17" x14ac:dyDescent="0.25">
      <c r="A368">
        <v>1965</v>
      </c>
      <c r="B368" t="s">
        <v>49</v>
      </c>
      <c r="C368" t="s">
        <v>1746</v>
      </c>
      <c r="D368" t="s">
        <v>36</v>
      </c>
      <c r="E368" s="1">
        <v>44197</v>
      </c>
      <c r="F368" t="s">
        <v>180</v>
      </c>
      <c r="G368" t="s">
        <v>1747</v>
      </c>
      <c r="H368" t="s">
        <v>36</v>
      </c>
      <c r="I368" t="s">
        <v>36</v>
      </c>
      <c r="J368" t="s">
        <v>36</v>
      </c>
      <c r="K368" t="s">
        <v>36</v>
      </c>
      <c r="L368" t="s">
        <v>36</v>
      </c>
      <c r="M368" t="s">
        <v>36</v>
      </c>
      <c r="N368" t="s">
        <v>36</v>
      </c>
      <c r="O368" t="s">
        <v>36</v>
      </c>
      <c r="Q368">
        <f>IF(RIGHT(H350,4)="NA",0)</f>
        <v>0</v>
      </c>
    </row>
    <row r="369" spans="1:17" x14ac:dyDescent="0.25">
      <c r="A369">
        <v>1965</v>
      </c>
      <c r="B369" t="s">
        <v>58</v>
      </c>
      <c r="C369" t="s">
        <v>1748</v>
      </c>
      <c r="D369" t="s">
        <v>1749</v>
      </c>
      <c r="E369" s="1">
        <v>44256</v>
      </c>
      <c r="F369" t="s">
        <v>19</v>
      </c>
      <c r="G369" t="s">
        <v>1750</v>
      </c>
      <c r="H369" s="2">
        <v>6618</v>
      </c>
      <c r="I369" t="s">
        <v>247</v>
      </c>
      <c r="J369" t="s">
        <v>248</v>
      </c>
      <c r="K369" t="s">
        <v>248</v>
      </c>
      <c r="L369" t="s">
        <v>24</v>
      </c>
      <c r="M369" t="s">
        <v>491</v>
      </c>
      <c r="N369" t="s">
        <v>492</v>
      </c>
      <c r="O369" t="s">
        <v>248</v>
      </c>
      <c r="P369" t="s">
        <v>249</v>
      </c>
      <c r="Q369" t="str">
        <f t="shared" si="10"/>
        <v>6618</v>
      </c>
    </row>
    <row r="370" spans="1:17" x14ac:dyDescent="0.25">
      <c r="A370">
        <v>1965</v>
      </c>
      <c r="B370" t="s">
        <v>58</v>
      </c>
      <c r="C370" t="s">
        <v>1748</v>
      </c>
      <c r="D370" t="s">
        <v>1749</v>
      </c>
      <c r="E370" s="1">
        <v>44256</v>
      </c>
      <c r="F370" t="s">
        <v>19</v>
      </c>
      <c r="G370" t="s">
        <v>1751</v>
      </c>
      <c r="H370" s="2">
        <v>6706</v>
      </c>
      <c r="I370" t="s">
        <v>247</v>
      </c>
      <c r="J370" t="s">
        <v>248</v>
      </c>
      <c r="K370" t="s">
        <v>248</v>
      </c>
      <c r="L370" t="s">
        <v>24</v>
      </c>
      <c r="M370" t="s">
        <v>691</v>
      </c>
      <c r="N370" t="s">
        <v>692</v>
      </c>
      <c r="O370" t="s">
        <v>248</v>
      </c>
      <c r="P370" t="s">
        <v>249</v>
      </c>
      <c r="Q370" t="str">
        <f t="shared" si="10"/>
        <v>6706</v>
      </c>
    </row>
    <row r="371" spans="1:17" x14ac:dyDescent="0.25">
      <c r="A371">
        <v>1965</v>
      </c>
      <c r="B371" t="s">
        <v>58</v>
      </c>
      <c r="C371" t="s">
        <v>1748</v>
      </c>
      <c r="D371" t="s">
        <v>1749</v>
      </c>
      <c r="E371" s="1">
        <v>44256</v>
      </c>
      <c r="F371" t="s">
        <v>19</v>
      </c>
      <c r="G371" t="s">
        <v>1752</v>
      </c>
      <c r="H371" s="2">
        <v>2282</v>
      </c>
      <c r="I371" t="s">
        <v>1295</v>
      </c>
      <c r="J371" t="s">
        <v>1293</v>
      </c>
      <c r="K371" t="s">
        <v>1293</v>
      </c>
      <c r="L371" t="s">
        <v>24</v>
      </c>
      <c r="M371" t="s">
        <v>1753</v>
      </c>
      <c r="N371" t="s">
        <v>1292</v>
      </c>
      <c r="O371" t="s">
        <v>1293</v>
      </c>
      <c r="P371" t="s">
        <v>1296</v>
      </c>
      <c r="Q371" t="str">
        <f t="shared" si="10"/>
        <v>2282</v>
      </c>
    </row>
    <row r="372" spans="1:17" x14ac:dyDescent="0.25">
      <c r="A372">
        <v>1966</v>
      </c>
      <c r="B372" t="s">
        <v>16</v>
      </c>
      <c r="C372" t="s">
        <v>1754</v>
      </c>
      <c r="D372" t="s">
        <v>1755</v>
      </c>
      <c r="E372" s="1">
        <v>44197</v>
      </c>
      <c r="F372" t="s">
        <v>19</v>
      </c>
      <c r="G372" t="s">
        <v>1756</v>
      </c>
      <c r="H372" t="s">
        <v>1757</v>
      </c>
      <c r="I372" t="s">
        <v>1758</v>
      </c>
      <c r="J372" t="s">
        <v>248</v>
      </c>
      <c r="K372" t="s">
        <v>248</v>
      </c>
      <c r="L372" t="s">
        <v>24</v>
      </c>
      <c r="M372" t="s">
        <v>286</v>
      </c>
      <c r="N372" t="s">
        <v>287</v>
      </c>
      <c r="O372" t="s">
        <v>248</v>
      </c>
      <c r="P372" t="s">
        <v>249</v>
      </c>
      <c r="Q372" t="str">
        <f>LEFT(H372,4)</f>
        <v>1896</v>
      </c>
    </row>
    <row r="373" spans="1:17" x14ac:dyDescent="0.25">
      <c r="A373">
        <v>1966</v>
      </c>
      <c r="B373" t="s">
        <v>29</v>
      </c>
      <c r="C373" t="s">
        <v>1759</v>
      </c>
      <c r="D373" t="s">
        <v>1760</v>
      </c>
      <c r="E373" s="1">
        <v>44228</v>
      </c>
      <c r="F373" t="s">
        <v>19</v>
      </c>
      <c r="G373" t="s">
        <v>1761</v>
      </c>
      <c r="H373" t="s">
        <v>1762</v>
      </c>
      <c r="I373" t="s">
        <v>26</v>
      </c>
      <c r="J373" t="s">
        <v>27</v>
      </c>
      <c r="K373" t="s">
        <v>27</v>
      </c>
      <c r="L373" t="s">
        <v>148</v>
      </c>
      <c r="M373" t="s">
        <v>36</v>
      </c>
      <c r="N373" t="s">
        <v>36</v>
      </c>
      <c r="O373" t="s">
        <v>36</v>
      </c>
      <c r="P373" t="s">
        <v>67</v>
      </c>
      <c r="Q373" t="str">
        <f>LEFT(H373,4)</f>
        <v>1891</v>
      </c>
    </row>
    <row r="374" spans="1:17" x14ac:dyDescent="0.25">
      <c r="A374">
        <v>1966</v>
      </c>
      <c r="B374" t="s">
        <v>29</v>
      </c>
      <c r="C374" t="s">
        <v>1759</v>
      </c>
      <c r="D374" t="s">
        <v>1763</v>
      </c>
      <c r="E374" s="1">
        <v>44228</v>
      </c>
      <c r="F374" t="s">
        <v>19</v>
      </c>
      <c r="G374" t="s">
        <v>1764</v>
      </c>
      <c r="H374" t="s">
        <v>1765</v>
      </c>
      <c r="I374" t="s">
        <v>1766</v>
      </c>
      <c r="J374" t="s">
        <v>1767</v>
      </c>
      <c r="K374" t="s">
        <v>309</v>
      </c>
      <c r="L374" t="s">
        <v>24</v>
      </c>
      <c r="M374" t="s">
        <v>36</v>
      </c>
      <c r="N374" t="s">
        <v>36</v>
      </c>
      <c r="O374" t="s">
        <v>36</v>
      </c>
      <c r="P374" t="s">
        <v>310</v>
      </c>
      <c r="Q374" t="str">
        <f>LEFT(H374,4)</f>
        <v>1888</v>
      </c>
    </row>
    <row r="375" spans="1:17" x14ac:dyDescent="0.25">
      <c r="A375">
        <v>1966</v>
      </c>
      <c r="B375" t="s">
        <v>38</v>
      </c>
      <c r="C375" t="s">
        <v>1768</v>
      </c>
      <c r="D375" t="s">
        <v>1769</v>
      </c>
      <c r="E375" s="1">
        <v>44228</v>
      </c>
      <c r="F375" t="s">
        <v>19</v>
      </c>
      <c r="G375" t="s">
        <v>1770</v>
      </c>
      <c r="H375" s="2">
        <v>631</v>
      </c>
      <c r="I375" t="s">
        <v>1771</v>
      </c>
      <c r="J375" t="s">
        <v>679</v>
      </c>
      <c r="K375" t="s">
        <v>679</v>
      </c>
      <c r="L375" t="s">
        <v>24</v>
      </c>
      <c r="M375" t="s">
        <v>286</v>
      </c>
      <c r="N375" t="s">
        <v>287</v>
      </c>
      <c r="O375" t="s">
        <v>248</v>
      </c>
      <c r="P375" t="s">
        <v>682</v>
      </c>
      <c r="Q375" t="str">
        <f t="shared" si="10"/>
        <v>631</v>
      </c>
    </row>
    <row r="376" spans="1:17" x14ac:dyDescent="0.25">
      <c r="A376">
        <v>1966</v>
      </c>
      <c r="B376" t="s">
        <v>38</v>
      </c>
      <c r="C376" t="s">
        <v>1768</v>
      </c>
      <c r="D376" t="s">
        <v>1772</v>
      </c>
      <c r="E376" s="1">
        <v>44228</v>
      </c>
      <c r="F376" t="s">
        <v>19</v>
      </c>
      <c r="G376" t="s">
        <v>1773</v>
      </c>
      <c r="H376" t="s">
        <v>1774</v>
      </c>
      <c r="I376" t="s">
        <v>1775</v>
      </c>
      <c r="J376" t="s">
        <v>248</v>
      </c>
      <c r="K376" t="s">
        <v>248</v>
      </c>
      <c r="L376" t="s">
        <v>24</v>
      </c>
      <c r="M376" t="s">
        <v>1776</v>
      </c>
      <c r="N376" t="s">
        <v>247</v>
      </c>
      <c r="O376" t="s">
        <v>248</v>
      </c>
      <c r="P376" t="s">
        <v>249</v>
      </c>
      <c r="Q376" t="str">
        <f>LEFT(H376,4)</f>
        <v>1879</v>
      </c>
    </row>
    <row r="377" spans="1:17" x14ac:dyDescent="0.25">
      <c r="A377">
        <v>1966</v>
      </c>
      <c r="B377" t="s">
        <v>58</v>
      </c>
      <c r="C377" t="s">
        <v>1777</v>
      </c>
      <c r="D377" t="s">
        <v>1778</v>
      </c>
      <c r="E377" s="1">
        <v>44197</v>
      </c>
      <c r="F377" t="s">
        <v>19</v>
      </c>
      <c r="G377" t="s">
        <v>1779</v>
      </c>
      <c r="H377" s="2">
        <v>854</v>
      </c>
      <c r="I377" t="s">
        <v>1780</v>
      </c>
      <c r="J377" t="s">
        <v>1384</v>
      </c>
      <c r="K377" t="s">
        <v>35</v>
      </c>
      <c r="L377" t="s">
        <v>24</v>
      </c>
      <c r="M377" t="s">
        <v>1781</v>
      </c>
      <c r="N377" t="s">
        <v>34</v>
      </c>
      <c r="O377" t="s">
        <v>35</v>
      </c>
      <c r="P377" t="s">
        <v>37</v>
      </c>
      <c r="Q377" t="str">
        <f t="shared" si="10"/>
        <v>854</v>
      </c>
    </row>
    <row r="378" spans="1:17" x14ac:dyDescent="0.25">
      <c r="A378">
        <v>1967</v>
      </c>
      <c r="B378" t="s">
        <v>16</v>
      </c>
      <c r="C378" t="s">
        <v>1782</v>
      </c>
      <c r="D378" t="s">
        <v>1783</v>
      </c>
      <c r="E378" s="1">
        <v>44287</v>
      </c>
      <c r="F378" t="s">
        <v>19</v>
      </c>
      <c r="G378" t="s">
        <v>1784</v>
      </c>
      <c r="H378" s="2">
        <v>7646</v>
      </c>
      <c r="I378" t="s">
        <v>1785</v>
      </c>
      <c r="J378" t="s">
        <v>87</v>
      </c>
      <c r="K378" t="s">
        <v>87</v>
      </c>
      <c r="L378" t="s">
        <v>24</v>
      </c>
      <c r="M378" t="s">
        <v>187</v>
      </c>
      <c r="N378" t="s">
        <v>158</v>
      </c>
      <c r="O378" t="s">
        <v>87</v>
      </c>
      <c r="P378" t="s">
        <v>137</v>
      </c>
      <c r="Q378" t="str">
        <f t="shared" si="10"/>
        <v>7646</v>
      </c>
    </row>
    <row r="379" spans="1:17" x14ac:dyDescent="0.25">
      <c r="A379">
        <v>1967</v>
      </c>
      <c r="B379" t="s">
        <v>16</v>
      </c>
      <c r="C379" t="s">
        <v>1782</v>
      </c>
      <c r="D379" t="s">
        <v>1783</v>
      </c>
      <c r="E379" s="1">
        <v>44228</v>
      </c>
      <c r="F379" t="s">
        <v>19</v>
      </c>
      <c r="G379" t="s">
        <v>1786</v>
      </c>
      <c r="H379" s="2">
        <v>9991</v>
      </c>
      <c r="I379" t="s">
        <v>1787</v>
      </c>
      <c r="J379" t="s">
        <v>27</v>
      </c>
      <c r="K379" t="s">
        <v>27</v>
      </c>
      <c r="L379" t="s">
        <v>24</v>
      </c>
      <c r="M379" t="s">
        <v>1678</v>
      </c>
      <c r="N379" t="s">
        <v>315</v>
      </c>
      <c r="O379" t="s">
        <v>27</v>
      </c>
      <c r="P379" t="s">
        <v>67</v>
      </c>
      <c r="Q379" t="str">
        <f t="shared" si="10"/>
        <v>9991</v>
      </c>
    </row>
    <row r="380" spans="1:17" x14ac:dyDescent="0.25">
      <c r="A380">
        <v>1967</v>
      </c>
      <c r="B380" t="s">
        <v>16</v>
      </c>
      <c r="C380" t="s">
        <v>1782</v>
      </c>
      <c r="D380" t="s">
        <v>1783</v>
      </c>
      <c r="E380" s="1">
        <v>44287</v>
      </c>
      <c r="F380" t="s">
        <v>19</v>
      </c>
      <c r="G380" t="s">
        <v>1788</v>
      </c>
      <c r="H380" t="s">
        <v>1789</v>
      </c>
      <c r="I380" t="s">
        <v>256</v>
      </c>
      <c r="J380" t="s">
        <v>87</v>
      </c>
      <c r="K380" t="s">
        <v>87</v>
      </c>
      <c r="L380" t="s">
        <v>24</v>
      </c>
      <c r="M380" t="s">
        <v>1790</v>
      </c>
      <c r="N380" t="s">
        <v>256</v>
      </c>
      <c r="O380" t="s">
        <v>87</v>
      </c>
      <c r="P380" t="s">
        <v>137</v>
      </c>
      <c r="Q380" t="str">
        <f>LEFT(H380,4)</f>
        <v>1897</v>
      </c>
    </row>
    <row r="381" spans="1:17" x14ac:dyDescent="0.25">
      <c r="A381">
        <v>1967</v>
      </c>
      <c r="B381" t="s">
        <v>29</v>
      </c>
      <c r="C381" t="s">
        <v>1791</v>
      </c>
      <c r="D381" t="s">
        <v>1792</v>
      </c>
      <c r="E381" s="1">
        <v>44197</v>
      </c>
      <c r="F381" t="s">
        <v>19</v>
      </c>
      <c r="G381" t="s">
        <v>1793</v>
      </c>
      <c r="H381" t="s">
        <v>1794</v>
      </c>
      <c r="I381" t="s">
        <v>1795</v>
      </c>
      <c r="J381" t="s">
        <v>1796</v>
      </c>
      <c r="K381" t="s">
        <v>1796</v>
      </c>
      <c r="L381" t="s">
        <v>24</v>
      </c>
      <c r="M381" t="s">
        <v>36</v>
      </c>
      <c r="N381" t="s">
        <v>36</v>
      </c>
      <c r="O381" t="s">
        <v>36</v>
      </c>
      <c r="P381" t="s">
        <v>1797</v>
      </c>
      <c r="Q381" t="str">
        <f>LEFT(H381,4)</f>
        <v>1899</v>
      </c>
    </row>
    <row r="382" spans="1:17" x14ac:dyDescent="0.25">
      <c r="A382">
        <v>1967</v>
      </c>
      <c r="B382" t="s">
        <v>38</v>
      </c>
      <c r="C382" t="s">
        <v>1798</v>
      </c>
      <c r="D382" t="s">
        <v>1799</v>
      </c>
      <c r="E382" s="1">
        <v>44256</v>
      </c>
      <c r="F382" t="s">
        <v>19</v>
      </c>
      <c r="G382" t="s">
        <v>1800</v>
      </c>
      <c r="H382" s="2">
        <v>2514</v>
      </c>
      <c r="I382" t="s">
        <v>247</v>
      </c>
      <c r="J382" t="s">
        <v>248</v>
      </c>
      <c r="K382" t="s">
        <v>248</v>
      </c>
      <c r="L382" t="s">
        <v>24</v>
      </c>
      <c r="M382" t="s">
        <v>491</v>
      </c>
      <c r="N382" t="s">
        <v>492</v>
      </c>
      <c r="O382" t="s">
        <v>248</v>
      </c>
      <c r="P382" t="s">
        <v>249</v>
      </c>
      <c r="Q382" t="str">
        <f t="shared" si="10"/>
        <v>2514</v>
      </c>
    </row>
    <row r="383" spans="1:17" x14ac:dyDescent="0.25">
      <c r="A383">
        <v>1967</v>
      </c>
      <c r="B383" t="s">
        <v>38</v>
      </c>
      <c r="C383" t="s">
        <v>1798</v>
      </c>
      <c r="D383" t="s">
        <v>1799</v>
      </c>
      <c r="E383" s="1">
        <v>44256</v>
      </c>
      <c r="F383" t="s">
        <v>19</v>
      </c>
      <c r="G383" t="s">
        <v>1801</v>
      </c>
      <c r="H383" s="2">
        <v>1452</v>
      </c>
      <c r="I383" t="s">
        <v>1802</v>
      </c>
      <c r="J383" t="s">
        <v>248</v>
      </c>
      <c r="K383" t="s">
        <v>248</v>
      </c>
      <c r="L383" t="s">
        <v>24</v>
      </c>
      <c r="M383" t="s">
        <v>1776</v>
      </c>
      <c r="N383" t="s">
        <v>247</v>
      </c>
      <c r="O383" t="s">
        <v>248</v>
      </c>
      <c r="P383" t="s">
        <v>249</v>
      </c>
      <c r="Q383" t="str">
        <f t="shared" si="10"/>
        <v>1452</v>
      </c>
    </row>
    <row r="384" spans="1:17" x14ac:dyDescent="0.25">
      <c r="A384">
        <v>1967</v>
      </c>
      <c r="B384" t="s">
        <v>38</v>
      </c>
      <c r="C384" t="s">
        <v>1798</v>
      </c>
      <c r="D384" t="s">
        <v>1799</v>
      </c>
      <c r="E384" s="1">
        <v>44256</v>
      </c>
      <c r="F384" t="s">
        <v>19</v>
      </c>
      <c r="G384" t="s">
        <v>1803</v>
      </c>
      <c r="H384" s="2">
        <v>304</v>
      </c>
      <c r="I384" t="s">
        <v>1155</v>
      </c>
      <c r="J384" t="s">
        <v>1088</v>
      </c>
      <c r="K384" t="s">
        <v>1089</v>
      </c>
      <c r="L384" t="s">
        <v>24</v>
      </c>
      <c r="M384" t="s">
        <v>1464</v>
      </c>
      <c r="N384" t="s">
        <v>114</v>
      </c>
      <c r="O384" t="s">
        <v>112</v>
      </c>
      <c r="P384" t="s">
        <v>1090</v>
      </c>
      <c r="Q384" t="str">
        <f t="shared" si="10"/>
        <v>304</v>
      </c>
    </row>
    <row r="385" spans="1:17" x14ac:dyDescent="0.25">
      <c r="A385">
        <v>1967</v>
      </c>
      <c r="B385" t="s">
        <v>58</v>
      </c>
      <c r="C385" t="s">
        <v>1804</v>
      </c>
      <c r="D385" t="s">
        <v>1805</v>
      </c>
      <c r="E385" s="1">
        <v>44197</v>
      </c>
      <c r="F385" t="s">
        <v>19</v>
      </c>
      <c r="G385" t="s">
        <v>1806</v>
      </c>
      <c r="H385" s="2">
        <v>2375</v>
      </c>
      <c r="I385" t="s">
        <v>1807</v>
      </c>
      <c r="J385" t="s">
        <v>1384</v>
      </c>
      <c r="K385" t="s">
        <v>35</v>
      </c>
      <c r="L385" t="s">
        <v>24</v>
      </c>
      <c r="M385" t="s">
        <v>1186</v>
      </c>
      <c r="N385" t="s">
        <v>1187</v>
      </c>
      <c r="O385" t="s">
        <v>248</v>
      </c>
      <c r="P385" t="s">
        <v>37</v>
      </c>
      <c r="Q385" t="str">
        <f t="shared" si="10"/>
        <v>2375</v>
      </c>
    </row>
    <row r="386" spans="1:17" x14ac:dyDescent="0.25">
      <c r="A386">
        <v>1968</v>
      </c>
      <c r="B386" t="s">
        <v>16</v>
      </c>
      <c r="C386" t="s">
        <v>1808</v>
      </c>
      <c r="D386" t="s">
        <v>1809</v>
      </c>
      <c r="E386" s="1">
        <v>44197</v>
      </c>
      <c r="F386" t="s">
        <v>19</v>
      </c>
      <c r="G386" t="s">
        <v>1810</v>
      </c>
      <c r="H386" s="2">
        <v>1427</v>
      </c>
      <c r="I386" t="s">
        <v>652</v>
      </c>
      <c r="J386" t="s">
        <v>121</v>
      </c>
      <c r="K386" t="s">
        <v>121</v>
      </c>
      <c r="L386" t="s">
        <v>24</v>
      </c>
      <c r="M386" t="s">
        <v>1811</v>
      </c>
      <c r="N386" t="s">
        <v>1812</v>
      </c>
      <c r="O386" t="s">
        <v>248</v>
      </c>
      <c r="P386" t="s">
        <v>122</v>
      </c>
      <c r="Q386" t="str">
        <f t="shared" si="10"/>
        <v>1427</v>
      </c>
    </row>
    <row r="387" spans="1:17" x14ac:dyDescent="0.25">
      <c r="A387">
        <v>1968</v>
      </c>
      <c r="B387" t="s">
        <v>29</v>
      </c>
      <c r="C387" t="s">
        <v>1813</v>
      </c>
      <c r="D387" t="s">
        <v>1814</v>
      </c>
      <c r="E387" s="1">
        <v>44197</v>
      </c>
      <c r="F387" t="s">
        <v>19</v>
      </c>
      <c r="G387" t="s">
        <v>1815</v>
      </c>
      <c r="H387" t="s">
        <v>1816</v>
      </c>
      <c r="I387" t="s">
        <v>1817</v>
      </c>
      <c r="J387" t="s">
        <v>1293</v>
      </c>
      <c r="K387" t="s">
        <v>1293</v>
      </c>
      <c r="L387" t="s">
        <v>24</v>
      </c>
      <c r="M387" t="s">
        <v>36</v>
      </c>
      <c r="N387" t="s">
        <v>36</v>
      </c>
      <c r="O387" t="s">
        <v>36</v>
      </c>
      <c r="P387" t="s">
        <v>1296</v>
      </c>
      <c r="Q387" t="str">
        <f>LEFT(H387,4)</f>
        <v>1899</v>
      </c>
    </row>
    <row r="388" spans="1:17" x14ac:dyDescent="0.25">
      <c r="A388">
        <v>1968</v>
      </c>
      <c r="B388" t="s">
        <v>38</v>
      </c>
      <c r="C388" t="s">
        <v>1818</v>
      </c>
      <c r="D388" t="s">
        <v>1819</v>
      </c>
      <c r="E388" s="1">
        <v>44256</v>
      </c>
      <c r="F388" t="s">
        <v>19</v>
      </c>
      <c r="G388" t="s">
        <v>1820</v>
      </c>
      <c r="H388" s="2">
        <v>8045</v>
      </c>
      <c r="I388" t="s">
        <v>1821</v>
      </c>
      <c r="J388" t="s">
        <v>84</v>
      </c>
      <c r="K388" t="s">
        <v>84</v>
      </c>
      <c r="L388" t="s">
        <v>24</v>
      </c>
      <c r="M388" t="s">
        <v>1550</v>
      </c>
      <c r="N388" t="s">
        <v>1497</v>
      </c>
      <c r="O388" t="s">
        <v>248</v>
      </c>
      <c r="P388" t="s">
        <v>88</v>
      </c>
      <c r="Q388" t="str">
        <f t="shared" si="10"/>
        <v>8045</v>
      </c>
    </row>
    <row r="389" spans="1:17" x14ac:dyDescent="0.25">
      <c r="A389">
        <v>1968</v>
      </c>
      <c r="B389" t="s">
        <v>38</v>
      </c>
      <c r="C389" t="s">
        <v>1818</v>
      </c>
      <c r="D389" t="s">
        <v>1819</v>
      </c>
      <c r="E389" s="1">
        <v>44256</v>
      </c>
      <c r="F389" t="s">
        <v>19</v>
      </c>
      <c r="G389" t="s">
        <v>1822</v>
      </c>
      <c r="H389" s="2">
        <v>9962</v>
      </c>
      <c r="I389" t="s">
        <v>247</v>
      </c>
      <c r="J389" t="s">
        <v>248</v>
      </c>
      <c r="K389" t="s">
        <v>248</v>
      </c>
      <c r="L389" t="s">
        <v>24</v>
      </c>
      <c r="M389" t="s">
        <v>1823</v>
      </c>
      <c r="N389" t="s">
        <v>1824</v>
      </c>
      <c r="O389" t="s">
        <v>248</v>
      </c>
      <c r="P389" t="s">
        <v>249</v>
      </c>
      <c r="Q389" t="str">
        <f t="shared" si="10"/>
        <v>9962</v>
      </c>
    </row>
    <row r="390" spans="1:17" x14ac:dyDescent="0.25">
      <c r="A390">
        <v>1968</v>
      </c>
      <c r="B390" t="s">
        <v>38</v>
      </c>
      <c r="C390" t="s">
        <v>1818</v>
      </c>
      <c r="D390" t="s">
        <v>1819</v>
      </c>
      <c r="E390" s="1">
        <v>44256</v>
      </c>
      <c r="F390" t="s">
        <v>19</v>
      </c>
      <c r="G390" t="s">
        <v>1825</v>
      </c>
      <c r="H390" s="2">
        <v>8064</v>
      </c>
      <c r="I390" t="s">
        <v>1499</v>
      </c>
      <c r="J390" t="s">
        <v>248</v>
      </c>
      <c r="K390" t="s">
        <v>248</v>
      </c>
      <c r="L390" t="s">
        <v>24</v>
      </c>
      <c r="M390" t="s">
        <v>1186</v>
      </c>
      <c r="N390" t="s">
        <v>1187</v>
      </c>
      <c r="O390" t="s">
        <v>248</v>
      </c>
      <c r="P390" t="s">
        <v>249</v>
      </c>
      <c r="Q390" t="str">
        <f t="shared" si="10"/>
        <v>8064</v>
      </c>
    </row>
    <row r="391" spans="1:17" x14ac:dyDescent="0.25">
      <c r="A391">
        <v>1968</v>
      </c>
      <c r="B391" t="s">
        <v>49</v>
      </c>
      <c r="C391" t="s">
        <v>1826</v>
      </c>
      <c r="D391" t="s">
        <v>36</v>
      </c>
      <c r="E391" s="1">
        <v>44197</v>
      </c>
      <c r="F391" t="s">
        <v>19</v>
      </c>
      <c r="G391" t="s">
        <v>1827</v>
      </c>
      <c r="H391" t="s">
        <v>1828</v>
      </c>
      <c r="I391" t="s">
        <v>1829</v>
      </c>
      <c r="J391" t="s">
        <v>35</v>
      </c>
      <c r="K391" t="s">
        <v>35</v>
      </c>
      <c r="L391" t="s">
        <v>24</v>
      </c>
      <c r="M391" t="s">
        <v>36</v>
      </c>
      <c r="N391" t="s">
        <v>36</v>
      </c>
      <c r="O391" t="s">
        <v>36</v>
      </c>
      <c r="P391" t="s">
        <v>37</v>
      </c>
      <c r="Q391" t="str">
        <f>LEFT(H391,4)</f>
        <v>1887</v>
      </c>
    </row>
    <row r="392" spans="1:17" x14ac:dyDescent="0.25">
      <c r="A392">
        <v>1968</v>
      </c>
      <c r="B392" t="s">
        <v>58</v>
      </c>
      <c r="C392" t="s">
        <v>1830</v>
      </c>
      <c r="D392" t="s">
        <v>1831</v>
      </c>
      <c r="E392" s="1">
        <v>44197</v>
      </c>
      <c r="F392" t="s">
        <v>19</v>
      </c>
      <c r="G392" t="s">
        <v>1832</v>
      </c>
      <c r="H392" s="2">
        <v>4182</v>
      </c>
      <c r="I392" t="s">
        <v>1142</v>
      </c>
      <c r="J392" t="s">
        <v>248</v>
      </c>
      <c r="K392" t="s">
        <v>248</v>
      </c>
      <c r="L392" t="s">
        <v>24</v>
      </c>
      <c r="M392" t="s">
        <v>1102</v>
      </c>
      <c r="N392" t="s">
        <v>1103</v>
      </c>
      <c r="O392" t="s">
        <v>248</v>
      </c>
      <c r="P392" t="s">
        <v>249</v>
      </c>
      <c r="Q392" t="str">
        <f t="shared" si="10"/>
        <v>4182</v>
      </c>
    </row>
    <row r="393" spans="1:17" x14ac:dyDescent="0.25">
      <c r="A393">
        <v>1969</v>
      </c>
      <c r="B393" t="s">
        <v>16</v>
      </c>
      <c r="C393" t="s">
        <v>1833</v>
      </c>
      <c r="D393" t="s">
        <v>1834</v>
      </c>
      <c r="E393" s="1">
        <v>44228</v>
      </c>
      <c r="F393" t="s">
        <v>19</v>
      </c>
      <c r="G393" t="s">
        <v>1835</v>
      </c>
      <c r="H393" s="2">
        <v>6826</v>
      </c>
      <c r="I393" t="s">
        <v>1836</v>
      </c>
      <c r="J393" t="s">
        <v>87</v>
      </c>
      <c r="K393" t="s">
        <v>87</v>
      </c>
      <c r="L393" t="s">
        <v>24</v>
      </c>
      <c r="M393" t="s">
        <v>1837</v>
      </c>
      <c r="N393" t="s">
        <v>158</v>
      </c>
      <c r="O393" t="s">
        <v>87</v>
      </c>
      <c r="P393" t="s">
        <v>137</v>
      </c>
      <c r="Q393" t="str">
        <f t="shared" si="10"/>
        <v>6826</v>
      </c>
    </row>
    <row r="394" spans="1:17" x14ac:dyDescent="0.25">
      <c r="A394">
        <v>1969</v>
      </c>
      <c r="B394" t="s">
        <v>16</v>
      </c>
      <c r="C394" t="s">
        <v>1833</v>
      </c>
      <c r="D394" t="s">
        <v>1834</v>
      </c>
      <c r="E394" s="1">
        <v>44228</v>
      </c>
      <c r="F394" t="s">
        <v>19</v>
      </c>
      <c r="G394" t="s">
        <v>1838</v>
      </c>
      <c r="H394" t="s">
        <v>1839</v>
      </c>
      <c r="I394" t="s">
        <v>652</v>
      </c>
      <c r="J394" t="s">
        <v>121</v>
      </c>
      <c r="K394" t="s">
        <v>121</v>
      </c>
      <c r="L394" t="s">
        <v>24</v>
      </c>
      <c r="M394" t="s">
        <v>1840</v>
      </c>
      <c r="N394" t="s">
        <v>1841</v>
      </c>
      <c r="O394" t="s">
        <v>121</v>
      </c>
      <c r="P394" t="s">
        <v>122</v>
      </c>
      <c r="Q394" t="str">
        <f>LEFT(H394,4)</f>
        <v>1897</v>
      </c>
    </row>
    <row r="395" spans="1:17" x14ac:dyDescent="0.25">
      <c r="A395">
        <v>1969</v>
      </c>
      <c r="B395" t="s">
        <v>1842</v>
      </c>
      <c r="C395" t="s">
        <v>1843</v>
      </c>
      <c r="D395" t="s">
        <v>1844</v>
      </c>
      <c r="E395" s="1">
        <v>44228</v>
      </c>
      <c r="F395" t="s">
        <v>19</v>
      </c>
      <c r="G395" t="s">
        <v>1845</v>
      </c>
      <c r="H395" s="2">
        <v>1198</v>
      </c>
      <c r="I395" t="s">
        <v>1846</v>
      </c>
      <c r="J395" t="s">
        <v>23</v>
      </c>
      <c r="K395" t="s">
        <v>23</v>
      </c>
      <c r="L395" t="s">
        <v>24</v>
      </c>
      <c r="M395" t="s">
        <v>1847</v>
      </c>
      <c r="N395" t="s">
        <v>22</v>
      </c>
      <c r="O395" t="s">
        <v>23</v>
      </c>
      <c r="P395" t="s">
        <v>28</v>
      </c>
      <c r="Q395" t="str">
        <f t="shared" si="10"/>
        <v>1198</v>
      </c>
    </row>
    <row r="396" spans="1:17" x14ac:dyDescent="0.25">
      <c r="A396">
        <v>1969</v>
      </c>
      <c r="B396" t="s">
        <v>1842</v>
      </c>
      <c r="C396" t="s">
        <v>1843</v>
      </c>
      <c r="D396" t="s">
        <v>1844</v>
      </c>
      <c r="E396" s="1">
        <v>44228</v>
      </c>
      <c r="F396" t="s">
        <v>19</v>
      </c>
      <c r="G396" t="s">
        <v>1848</v>
      </c>
      <c r="H396" t="s">
        <v>1849</v>
      </c>
      <c r="I396" t="s">
        <v>1841</v>
      </c>
      <c r="J396" t="s">
        <v>121</v>
      </c>
      <c r="K396" t="s">
        <v>121</v>
      </c>
      <c r="L396" t="s">
        <v>24</v>
      </c>
      <c r="M396" t="s">
        <v>1840</v>
      </c>
      <c r="N396" t="s">
        <v>1841</v>
      </c>
      <c r="O396" t="s">
        <v>121</v>
      </c>
      <c r="P396" t="s">
        <v>122</v>
      </c>
      <c r="Q396" t="str">
        <f>LEFT(H396,4)</f>
        <v>1895</v>
      </c>
    </row>
    <row r="397" spans="1:17" x14ac:dyDescent="0.25">
      <c r="A397">
        <v>1969</v>
      </c>
      <c r="B397" t="s">
        <v>29</v>
      </c>
      <c r="C397" t="s">
        <v>1850</v>
      </c>
      <c r="D397" t="s">
        <v>1851</v>
      </c>
      <c r="E397" s="1">
        <v>44197</v>
      </c>
      <c r="F397" t="s">
        <v>19</v>
      </c>
      <c r="G397" t="s">
        <v>1852</v>
      </c>
      <c r="H397" s="2">
        <v>2295</v>
      </c>
      <c r="I397" t="s">
        <v>671</v>
      </c>
      <c r="J397" t="s">
        <v>672</v>
      </c>
      <c r="K397" t="s">
        <v>672</v>
      </c>
      <c r="L397" t="s">
        <v>24</v>
      </c>
      <c r="M397" t="s">
        <v>36</v>
      </c>
      <c r="N397" t="s">
        <v>36</v>
      </c>
      <c r="O397" t="s">
        <v>36</v>
      </c>
      <c r="P397" t="s">
        <v>673</v>
      </c>
      <c r="Q397" t="str">
        <f t="shared" si="10"/>
        <v>2295</v>
      </c>
    </row>
    <row r="398" spans="1:17" x14ac:dyDescent="0.25">
      <c r="A398">
        <v>1969</v>
      </c>
      <c r="B398" t="s">
        <v>38</v>
      </c>
      <c r="C398" t="s">
        <v>1853</v>
      </c>
      <c r="D398" t="s">
        <v>1854</v>
      </c>
      <c r="E398" s="1">
        <v>44256</v>
      </c>
      <c r="F398" t="s">
        <v>19</v>
      </c>
      <c r="G398" t="s">
        <v>1855</v>
      </c>
      <c r="H398" s="2">
        <v>3261</v>
      </c>
      <c r="I398" t="s">
        <v>1856</v>
      </c>
      <c r="J398" t="s">
        <v>248</v>
      </c>
      <c r="K398" t="s">
        <v>248</v>
      </c>
      <c r="L398" t="s">
        <v>24</v>
      </c>
      <c r="M398" t="s">
        <v>1857</v>
      </c>
      <c r="N398" t="s">
        <v>247</v>
      </c>
      <c r="O398" t="s">
        <v>248</v>
      </c>
      <c r="P398" t="s">
        <v>249</v>
      </c>
      <c r="Q398" t="str">
        <f t="shared" ref="Q398:Q461" si="11">RIGHT(H398,4)</f>
        <v>3261</v>
      </c>
    </row>
    <row r="399" spans="1:17" x14ac:dyDescent="0.25">
      <c r="A399">
        <v>1969</v>
      </c>
      <c r="B399" t="s">
        <v>38</v>
      </c>
      <c r="C399" t="s">
        <v>1853</v>
      </c>
      <c r="D399" t="s">
        <v>1854</v>
      </c>
      <c r="E399" s="1">
        <v>44256</v>
      </c>
      <c r="F399" t="s">
        <v>19</v>
      </c>
      <c r="G399" t="s">
        <v>1858</v>
      </c>
      <c r="H399" s="2">
        <v>2439</v>
      </c>
      <c r="I399" t="s">
        <v>26</v>
      </c>
      <c r="J399" t="s">
        <v>27</v>
      </c>
      <c r="K399" t="s">
        <v>27</v>
      </c>
      <c r="L399" t="s">
        <v>24</v>
      </c>
      <c r="M399" t="s">
        <v>691</v>
      </c>
      <c r="N399" t="s">
        <v>692</v>
      </c>
      <c r="O399" t="s">
        <v>248</v>
      </c>
      <c r="P399" t="s">
        <v>67</v>
      </c>
      <c r="Q399" t="str">
        <f t="shared" si="11"/>
        <v>2439</v>
      </c>
    </row>
    <row r="400" spans="1:17" x14ac:dyDescent="0.25">
      <c r="A400">
        <v>1969</v>
      </c>
      <c r="B400" t="s">
        <v>38</v>
      </c>
      <c r="C400" t="s">
        <v>1853</v>
      </c>
      <c r="D400" t="s">
        <v>1854</v>
      </c>
      <c r="E400" s="1">
        <v>44256</v>
      </c>
      <c r="F400" t="s">
        <v>19</v>
      </c>
      <c r="G400" t="s">
        <v>1859</v>
      </c>
      <c r="H400" s="2">
        <v>4609</v>
      </c>
      <c r="I400" t="s">
        <v>1860</v>
      </c>
      <c r="J400" t="s">
        <v>231</v>
      </c>
      <c r="K400" t="s">
        <v>231</v>
      </c>
      <c r="L400" t="s">
        <v>24</v>
      </c>
      <c r="M400" t="s">
        <v>1729</v>
      </c>
      <c r="N400" t="s">
        <v>492</v>
      </c>
      <c r="O400" t="s">
        <v>248</v>
      </c>
      <c r="P400" t="s">
        <v>232</v>
      </c>
      <c r="Q400" t="str">
        <f t="shared" si="11"/>
        <v>4609</v>
      </c>
    </row>
    <row r="401" spans="1:17" x14ac:dyDescent="0.25">
      <c r="A401">
        <v>1969</v>
      </c>
      <c r="B401" t="s">
        <v>49</v>
      </c>
      <c r="C401" t="s">
        <v>1861</v>
      </c>
      <c r="D401" t="s">
        <v>36</v>
      </c>
      <c r="E401" s="1">
        <v>44197</v>
      </c>
      <c r="F401" t="s">
        <v>180</v>
      </c>
      <c r="G401" t="s">
        <v>1862</v>
      </c>
      <c r="H401" t="s">
        <v>36</v>
      </c>
      <c r="I401" t="s">
        <v>36</v>
      </c>
      <c r="J401" t="s">
        <v>36</v>
      </c>
      <c r="K401" t="s">
        <v>36</v>
      </c>
      <c r="L401" t="s">
        <v>36</v>
      </c>
      <c r="M401" t="s">
        <v>36</v>
      </c>
      <c r="N401" t="s">
        <v>36</v>
      </c>
      <c r="O401" t="s">
        <v>36</v>
      </c>
      <c r="Q401">
        <f>IF(RIGHT(H350,4)="NA",0)</f>
        <v>0</v>
      </c>
    </row>
    <row r="402" spans="1:17" x14ac:dyDescent="0.25">
      <c r="A402">
        <v>1969</v>
      </c>
      <c r="B402" t="s">
        <v>58</v>
      </c>
      <c r="C402" t="s">
        <v>1863</v>
      </c>
      <c r="D402" t="s">
        <v>1864</v>
      </c>
      <c r="E402" s="1">
        <v>44197</v>
      </c>
      <c r="F402" t="s">
        <v>19</v>
      </c>
      <c r="G402" t="s">
        <v>1865</v>
      </c>
      <c r="H402" s="2">
        <v>10851</v>
      </c>
      <c r="I402" t="s">
        <v>247</v>
      </c>
      <c r="J402" t="s">
        <v>248</v>
      </c>
      <c r="K402" t="s">
        <v>248</v>
      </c>
      <c r="L402" t="s">
        <v>24</v>
      </c>
      <c r="M402" t="s">
        <v>691</v>
      </c>
      <c r="N402" t="s">
        <v>692</v>
      </c>
      <c r="O402" t="s">
        <v>248</v>
      </c>
      <c r="P402" t="s">
        <v>249</v>
      </c>
      <c r="Q402" t="str">
        <f t="shared" si="11"/>
        <v>0851</v>
      </c>
    </row>
    <row r="403" spans="1:17" x14ac:dyDescent="0.25">
      <c r="A403">
        <v>1970</v>
      </c>
      <c r="B403" t="s">
        <v>16</v>
      </c>
      <c r="C403" t="s">
        <v>1866</v>
      </c>
      <c r="D403" t="s">
        <v>1867</v>
      </c>
      <c r="E403" s="1">
        <v>44197</v>
      </c>
      <c r="F403" t="s">
        <v>19</v>
      </c>
      <c r="G403" t="s">
        <v>1868</v>
      </c>
      <c r="H403" s="2">
        <v>2441</v>
      </c>
      <c r="I403" t="s">
        <v>34</v>
      </c>
      <c r="J403" t="s">
        <v>35</v>
      </c>
      <c r="K403" t="s">
        <v>35</v>
      </c>
      <c r="L403" t="s">
        <v>24</v>
      </c>
      <c r="M403" t="s">
        <v>1869</v>
      </c>
      <c r="N403" t="s">
        <v>1002</v>
      </c>
      <c r="O403" t="s">
        <v>1003</v>
      </c>
      <c r="P403" t="s">
        <v>37</v>
      </c>
      <c r="Q403" t="str">
        <f t="shared" si="11"/>
        <v>2441</v>
      </c>
    </row>
    <row r="404" spans="1:17" x14ac:dyDescent="0.25">
      <c r="A404">
        <v>1970</v>
      </c>
      <c r="B404" t="s">
        <v>1842</v>
      </c>
      <c r="C404" t="s">
        <v>1870</v>
      </c>
      <c r="D404" t="s">
        <v>1871</v>
      </c>
      <c r="E404" s="1">
        <v>44197</v>
      </c>
      <c r="F404" t="s">
        <v>19</v>
      </c>
      <c r="G404" t="s">
        <v>1872</v>
      </c>
      <c r="H404" s="2">
        <v>5614</v>
      </c>
      <c r="I404" t="s">
        <v>1873</v>
      </c>
      <c r="J404" t="s">
        <v>248</v>
      </c>
      <c r="K404" t="s">
        <v>248</v>
      </c>
      <c r="L404" t="s">
        <v>24</v>
      </c>
      <c r="M404" t="s">
        <v>1729</v>
      </c>
      <c r="N404" t="s">
        <v>492</v>
      </c>
      <c r="O404" t="s">
        <v>248</v>
      </c>
      <c r="P404" t="s">
        <v>249</v>
      </c>
      <c r="Q404" t="str">
        <f t="shared" si="11"/>
        <v>5614</v>
      </c>
    </row>
    <row r="405" spans="1:17" x14ac:dyDescent="0.25">
      <c r="A405">
        <v>1970</v>
      </c>
      <c r="B405" t="s">
        <v>29</v>
      </c>
      <c r="C405" t="s">
        <v>1874</v>
      </c>
      <c r="D405" t="s">
        <v>1875</v>
      </c>
      <c r="E405" s="1">
        <v>44197</v>
      </c>
      <c r="F405" t="s">
        <v>19</v>
      </c>
      <c r="G405" t="s">
        <v>1876</v>
      </c>
      <c r="H405" s="2">
        <v>6920</v>
      </c>
      <c r="I405" t="s">
        <v>1877</v>
      </c>
      <c r="J405" t="s">
        <v>175</v>
      </c>
      <c r="K405" t="s">
        <v>175</v>
      </c>
      <c r="L405" t="s">
        <v>24</v>
      </c>
      <c r="M405" t="s">
        <v>36</v>
      </c>
      <c r="N405" t="s">
        <v>36</v>
      </c>
      <c r="O405" t="s">
        <v>36</v>
      </c>
      <c r="P405" t="s">
        <v>178</v>
      </c>
      <c r="Q405" t="str">
        <f t="shared" si="11"/>
        <v>6920</v>
      </c>
    </row>
    <row r="406" spans="1:17" x14ac:dyDescent="0.25">
      <c r="A406">
        <v>1970</v>
      </c>
      <c r="B406" t="s">
        <v>38</v>
      </c>
      <c r="C406" t="s">
        <v>1878</v>
      </c>
      <c r="D406" t="s">
        <v>1879</v>
      </c>
      <c r="E406" s="1">
        <v>44256</v>
      </c>
      <c r="F406" t="s">
        <v>19</v>
      </c>
      <c r="G406" t="s">
        <v>1880</v>
      </c>
      <c r="H406" s="2">
        <v>4534</v>
      </c>
      <c r="I406" t="s">
        <v>247</v>
      </c>
      <c r="J406" t="s">
        <v>248</v>
      </c>
      <c r="K406" t="s">
        <v>248</v>
      </c>
      <c r="L406" t="s">
        <v>24</v>
      </c>
      <c r="M406" t="s">
        <v>1823</v>
      </c>
      <c r="N406" t="s">
        <v>1824</v>
      </c>
      <c r="O406" t="s">
        <v>248</v>
      </c>
      <c r="P406" t="s">
        <v>249</v>
      </c>
      <c r="Q406" t="str">
        <f t="shared" si="11"/>
        <v>4534</v>
      </c>
    </row>
    <row r="407" spans="1:17" x14ac:dyDescent="0.25">
      <c r="A407">
        <v>1970</v>
      </c>
      <c r="B407" t="s">
        <v>38</v>
      </c>
      <c r="C407" t="s">
        <v>1878</v>
      </c>
      <c r="D407" t="s">
        <v>1879</v>
      </c>
      <c r="E407" s="1">
        <v>44256</v>
      </c>
      <c r="F407" t="s">
        <v>19</v>
      </c>
      <c r="G407" t="s">
        <v>1881</v>
      </c>
      <c r="H407" s="2">
        <v>4103</v>
      </c>
      <c r="I407" t="s">
        <v>338</v>
      </c>
      <c r="J407" t="s">
        <v>27</v>
      </c>
      <c r="K407" t="s">
        <v>27</v>
      </c>
      <c r="L407" t="s">
        <v>24</v>
      </c>
      <c r="M407" t="s">
        <v>85</v>
      </c>
      <c r="N407" t="s">
        <v>158</v>
      </c>
      <c r="O407" t="s">
        <v>87</v>
      </c>
      <c r="P407" t="s">
        <v>67</v>
      </c>
      <c r="Q407" t="str">
        <f t="shared" si="11"/>
        <v>4103</v>
      </c>
    </row>
    <row r="408" spans="1:17" x14ac:dyDescent="0.25">
      <c r="A408">
        <v>1970</v>
      </c>
      <c r="B408" t="s">
        <v>38</v>
      </c>
      <c r="C408" t="s">
        <v>1878</v>
      </c>
      <c r="D408" t="s">
        <v>1879</v>
      </c>
      <c r="E408" s="1">
        <v>44256</v>
      </c>
      <c r="F408" t="s">
        <v>19</v>
      </c>
      <c r="G408" t="s">
        <v>1882</v>
      </c>
      <c r="H408" s="2">
        <v>1865</v>
      </c>
      <c r="I408" t="s">
        <v>114</v>
      </c>
      <c r="J408" t="s">
        <v>112</v>
      </c>
      <c r="K408" t="s">
        <v>112</v>
      </c>
      <c r="L408" t="s">
        <v>24</v>
      </c>
      <c r="M408" t="s">
        <v>1464</v>
      </c>
      <c r="N408" t="s">
        <v>114</v>
      </c>
      <c r="O408" t="s">
        <v>112</v>
      </c>
      <c r="P408" t="s">
        <v>115</v>
      </c>
      <c r="Q408" t="str">
        <f t="shared" si="11"/>
        <v>1865</v>
      </c>
    </row>
    <row r="409" spans="1:17" x14ac:dyDescent="0.25">
      <c r="A409">
        <v>1970</v>
      </c>
      <c r="B409" t="s">
        <v>49</v>
      </c>
      <c r="C409" t="s">
        <v>1883</v>
      </c>
      <c r="D409" t="s">
        <v>36</v>
      </c>
      <c r="E409" s="1">
        <v>44197</v>
      </c>
      <c r="F409" t="s">
        <v>19</v>
      </c>
      <c r="G409" t="s">
        <v>1884</v>
      </c>
      <c r="H409" s="2">
        <v>5198</v>
      </c>
      <c r="I409" t="s">
        <v>1885</v>
      </c>
      <c r="J409" t="s">
        <v>248</v>
      </c>
      <c r="K409" t="s">
        <v>248</v>
      </c>
      <c r="L409" t="s">
        <v>24</v>
      </c>
      <c r="M409" t="s">
        <v>36</v>
      </c>
      <c r="N409" t="s">
        <v>36</v>
      </c>
      <c r="O409" t="s">
        <v>36</v>
      </c>
      <c r="P409" t="s">
        <v>249</v>
      </c>
      <c r="Q409" t="str">
        <f t="shared" si="11"/>
        <v>5198</v>
      </c>
    </row>
    <row r="410" spans="1:17" x14ac:dyDescent="0.25">
      <c r="A410">
        <v>1970</v>
      </c>
      <c r="B410" t="s">
        <v>58</v>
      </c>
      <c r="C410" t="s">
        <v>1886</v>
      </c>
      <c r="D410" t="s">
        <v>1887</v>
      </c>
      <c r="E410" s="1">
        <v>44228</v>
      </c>
      <c r="F410" t="s">
        <v>19</v>
      </c>
      <c r="G410" t="s">
        <v>1888</v>
      </c>
      <c r="H410" s="2">
        <v>3073</v>
      </c>
      <c r="I410" t="s">
        <v>1889</v>
      </c>
      <c r="J410" t="s">
        <v>112</v>
      </c>
      <c r="K410" t="s">
        <v>112</v>
      </c>
      <c r="L410" t="s">
        <v>24</v>
      </c>
      <c r="M410" t="s">
        <v>1890</v>
      </c>
      <c r="N410" t="s">
        <v>114</v>
      </c>
      <c r="O410" t="s">
        <v>112</v>
      </c>
      <c r="P410" t="s">
        <v>115</v>
      </c>
      <c r="Q410" t="str">
        <f t="shared" si="11"/>
        <v>3073</v>
      </c>
    </row>
    <row r="411" spans="1:17" x14ac:dyDescent="0.25">
      <c r="A411">
        <v>1970</v>
      </c>
      <c r="B411" t="s">
        <v>58</v>
      </c>
      <c r="C411" t="s">
        <v>1886</v>
      </c>
      <c r="D411" t="s">
        <v>1891</v>
      </c>
      <c r="E411" s="1">
        <v>44228</v>
      </c>
      <c r="F411" t="s">
        <v>19</v>
      </c>
      <c r="G411" t="s">
        <v>1892</v>
      </c>
      <c r="H411" s="2">
        <v>1788</v>
      </c>
      <c r="I411" t="s">
        <v>1893</v>
      </c>
      <c r="J411" t="s">
        <v>35</v>
      </c>
      <c r="K411" t="s">
        <v>35</v>
      </c>
      <c r="L411" t="s">
        <v>24</v>
      </c>
      <c r="M411" t="s">
        <v>1894</v>
      </c>
      <c r="N411" t="s">
        <v>1895</v>
      </c>
      <c r="O411" t="s">
        <v>35</v>
      </c>
      <c r="P411" t="s">
        <v>37</v>
      </c>
      <c r="Q411" t="str">
        <f t="shared" si="11"/>
        <v>1788</v>
      </c>
    </row>
    <row r="412" spans="1:17" x14ac:dyDescent="0.25">
      <c r="A412">
        <v>1971</v>
      </c>
      <c r="B412" t="s">
        <v>16</v>
      </c>
      <c r="C412" t="s">
        <v>1896</v>
      </c>
      <c r="D412" t="s">
        <v>1897</v>
      </c>
      <c r="E412" s="1">
        <v>44197</v>
      </c>
      <c r="F412" t="s">
        <v>19</v>
      </c>
      <c r="G412" t="s">
        <v>1898</v>
      </c>
      <c r="H412" s="2">
        <v>1821</v>
      </c>
      <c r="I412" t="s">
        <v>731</v>
      </c>
      <c r="J412" t="s">
        <v>27</v>
      </c>
      <c r="K412" t="s">
        <v>27</v>
      </c>
      <c r="L412" t="s">
        <v>24</v>
      </c>
      <c r="M412" t="s">
        <v>1899</v>
      </c>
      <c r="N412" t="s">
        <v>1900</v>
      </c>
      <c r="O412" t="s">
        <v>679</v>
      </c>
      <c r="P412" t="s">
        <v>67</v>
      </c>
      <c r="Q412" t="str">
        <f t="shared" si="11"/>
        <v>1821</v>
      </c>
    </row>
    <row r="413" spans="1:17" x14ac:dyDescent="0.25">
      <c r="A413">
        <v>1971</v>
      </c>
      <c r="B413" t="s">
        <v>1842</v>
      </c>
      <c r="C413" t="s">
        <v>1901</v>
      </c>
      <c r="D413" t="s">
        <v>1902</v>
      </c>
      <c r="E413" s="1">
        <v>44197</v>
      </c>
      <c r="F413" t="s">
        <v>19</v>
      </c>
      <c r="G413" t="s">
        <v>1903</v>
      </c>
      <c r="H413" s="2">
        <v>486</v>
      </c>
      <c r="I413" t="s">
        <v>1904</v>
      </c>
      <c r="J413" t="s">
        <v>1905</v>
      </c>
      <c r="K413" t="s">
        <v>1906</v>
      </c>
      <c r="L413" t="s">
        <v>24</v>
      </c>
      <c r="M413" t="s">
        <v>491</v>
      </c>
      <c r="N413" t="s">
        <v>492</v>
      </c>
      <c r="O413" t="s">
        <v>248</v>
      </c>
      <c r="P413" t="s">
        <v>1907</v>
      </c>
      <c r="Q413" t="str">
        <f t="shared" si="11"/>
        <v>486</v>
      </c>
    </row>
    <row r="414" spans="1:17" x14ac:dyDescent="0.25">
      <c r="A414">
        <v>1971</v>
      </c>
      <c r="B414" t="s">
        <v>29</v>
      </c>
      <c r="C414" t="s">
        <v>1908</v>
      </c>
      <c r="D414" t="s">
        <v>1909</v>
      </c>
      <c r="E414" s="1">
        <v>44197</v>
      </c>
      <c r="F414" t="s">
        <v>19</v>
      </c>
      <c r="G414" t="s">
        <v>1910</v>
      </c>
      <c r="H414" s="2">
        <v>1655</v>
      </c>
      <c r="I414" t="s">
        <v>1911</v>
      </c>
      <c r="J414" t="s">
        <v>1162</v>
      </c>
      <c r="K414" t="s">
        <v>1162</v>
      </c>
      <c r="L414" t="s">
        <v>24</v>
      </c>
      <c r="M414" t="s">
        <v>36</v>
      </c>
      <c r="N414" t="s">
        <v>36</v>
      </c>
      <c r="O414" t="s">
        <v>36</v>
      </c>
      <c r="P414" t="s">
        <v>1163</v>
      </c>
      <c r="Q414" t="str">
        <f t="shared" si="11"/>
        <v>1655</v>
      </c>
    </row>
    <row r="415" spans="1:17" x14ac:dyDescent="0.25">
      <c r="A415">
        <v>1971</v>
      </c>
      <c r="B415" t="s">
        <v>38</v>
      </c>
      <c r="C415" t="s">
        <v>1912</v>
      </c>
      <c r="D415" t="s">
        <v>1913</v>
      </c>
      <c r="E415" s="1">
        <v>44197</v>
      </c>
      <c r="F415" t="s">
        <v>19</v>
      </c>
      <c r="G415" t="s">
        <v>1914</v>
      </c>
      <c r="H415" s="2">
        <v>5802</v>
      </c>
      <c r="I415" t="s">
        <v>1915</v>
      </c>
      <c r="J415" t="s">
        <v>248</v>
      </c>
      <c r="K415" t="s">
        <v>248</v>
      </c>
      <c r="L415" t="s">
        <v>24</v>
      </c>
      <c r="M415" t="s">
        <v>1916</v>
      </c>
      <c r="N415" t="s">
        <v>1917</v>
      </c>
      <c r="O415" t="s">
        <v>248</v>
      </c>
      <c r="P415" t="s">
        <v>249</v>
      </c>
      <c r="Q415" t="str">
        <f t="shared" si="11"/>
        <v>5802</v>
      </c>
    </row>
    <row r="416" spans="1:17" x14ac:dyDescent="0.25">
      <c r="A416">
        <v>1971</v>
      </c>
      <c r="B416" t="s">
        <v>49</v>
      </c>
      <c r="C416" t="s">
        <v>1918</v>
      </c>
      <c r="D416" t="s">
        <v>36</v>
      </c>
      <c r="E416" s="1">
        <v>44197</v>
      </c>
      <c r="F416" t="s">
        <v>19</v>
      </c>
      <c r="G416" t="s">
        <v>1919</v>
      </c>
      <c r="H416" s="2">
        <v>5101</v>
      </c>
      <c r="I416" t="s">
        <v>823</v>
      </c>
      <c r="J416" t="s">
        <v>27</v>
      </c>
      <c r="K416" t="s">
        <v>27</v>
      </c>
      <c r="L416" t="s">
        <v>24</v>
      </c>
      <c r="M416" t="s">
        <v>36</v>
      </c>
      <c r="N416" t="s">
        <v>36</v>
      </c>
      <c r="O416" t="s">
        <v>36</v>
      </c>
      <c r="P416" t="s">
        <v>67</v>
      </c>
      <c r="Q416" t="str">
        <f t="shared" si="11"/>
        <v>5101</v>
      </c>
    </row>
    <row r="417" spans="1:17" x14ac:dyDescent="0.25">
      <c r="A417">
        <v>1971</v>
      </c>
      <c r="B417" t="s">
        <v>58</v>
      </c>
      <c r="C417" t="s">
        <v>1920</v>
      </c>
      <c r="D417" t="s">
        <v>1921</v>
      </c>
      <c r="E417" s="1">
        <v>44197</v>
      </c>
      <c r="F417" t="s">
        <v>19</v>
      </c>
      <c r="G417" t="s">
        <v>1922</v>
      </c>
      <c r="H417" s="2">
        <v>157</v>
      </c>
      <c r="I417" t="s">
        <v>1033</v>
      </c>
      <c r="J417" t="s">
        <v>1035</v>
      </c>
      <c r="K417" t="s">
        <v>1035</v>
      </c>
      <c r="L417" t="s">
        <v>24</v>
      </c>
      <c r="M417" t="s">
        <v>1837</v>
      </c>
      <c r="N417" t="s">
        <v>158</v>
      </c>
      <c r="O417" t="s">
        <v>87</v>
      </c>
      <c r="P417" t="s">
        <v>1038</v>
      </c>
      <c r="Q417" t="str">
        <f t="shared" si="11"/>
        <v>157</v>
      </c>
    </row>
    <row r="418" spans="1:17" x14ac:dyDescent="0.25">
      <c r="A418">
        <v>1972</v>
      </c>
      <c r="B418" t="s">
        <v>16</v>
      </c>
      <c r="C418" t="s">
        <v>1923</v>
      </c>
      <c r="D418" t="s">
        <v>1924</v>
      </c>
      <c r="E418" s="1">
        <v>44228</v>
      </c>
      <c r="F418" t="s">
        <v>19</v>
      </c>
      <c r="G418" t="s">
        <v>1925</v>
      </c>
      <c r="H418" s="2">
        <v>5930</v>
      </c>
      <c r="I418" t="s">
        <v>1926</v>
      </c>
      <c r="J418" t="s">
        <v>248</v>
      </c>
      <c r="K418" t="s">
        <v>248</v>
      </c>
      <c r="L418" t="s">
        <v>24</v>
      </c>
      <c r="M418" t="s">
        <v>1823</v>
      </c>
      <c r="N418" t="s">
        <v>1824</v>
      </c>
      <c r="O418" t="s">
        <v>248</v>
      </c>
      <c r="P418" t="s">
        <v>249</v>
      </c>
      <c r="Q418" t="str">
        <f t="shared" si="11"/>
        <v>5930</v>
      </c>
    </row>
    <row r="419" spans="1:17" x14ac:dyDescent="0.25">
      <c r="A419">
        <v>1972</v>
      </c>
      <c r="B419" t="s">
        <v>16</v>
      </c>
      <c r="C419" t="s">
        <v>1923</v>
      </c>
      <c r="D419" t="s">
        <v>1927</v>
      </c>
      <c r="E419" s="1">
        <v>44287</v>
      </c>
      <c r="F419" t="s">
        <v>19</v>
      </c>
      <c r="G419" t="s">
        <v>1928</v>
      </c>
      <c r="H419" s="2">
        <v>4996</v>
      </c>
      <c r="I419" t="s">
        <v>287</v>
      </c>
      <c r="J419" t="s">
        <v>248</v>
      </c>
      <c r="K419" t="s">
        <v>248</v>
      </c>
      <c r="L419" t="s">
        <v>24</v>
      </c>
      <c r="M419" t="s">
        <v>1776</v>
      </c>
      <c r="N419" t="s">
        <v>247</v>
      </c>
      <c r="O419" t="s">
        <v>248</v>
      </c>
      <c r="P419" t="s">
        <v>249</v>
      </c>
      <c r="Q419" t="str">
        <f t="shared" si="11"/>
        <v>4996</v>
      </c>
    </row>
    <row r="420" spans="1:17" x14ac:dyDescent="0.25">
      <c r="A420">
        <v>1972</v>
      </c>
      <c r="B420" t="s">
        <v>16</v>
      </c>
      <c r="C420" t="s">
        <v>1923</v>
      </c>
      <c r="D420" t="s">
        <v>1927</v>
      </c>
      <c r="E420" s="1">
        <v>44287</v>
      </c>
      <c r="F420" t="s">
        <v>19</v>
      </c>
      <c r="G420" t="s">
        <v>1929</v>
      </c>
      <c r="H420" s="2">
        <v>4194</v>
      </c>
      <c r="I420" t="s">
        <v>247</v>
      </c>
      <c r="J420" t="s">
        <v>248</v>
      </c>
      <c r="K420" t="s">
        <v>248</v>
      </c>
      <c r="L420" t="s">
        <v>24</v>
      </c>
      <c r="M420" t="s">
        <v>1776</v>
      </c>
      <c r="N420" t="s">
        <v>247</v>
      </c>
      <c r="O420" t="s">
        <v>248</v>
      </c>
      <c r="P420" t="s">
        <v>249</v>
      </c>
      <c r="Q420" t="str">
        <f t="shared" si="11"/>
        <v>4194</v>
      </c>
    </row>
    <row r="421" spans="1:17" x14ac:dyDescent="0.25">
      <c r="A421">
        <v>1972</v>
      </c>
      <c r="B421" t="s">
        <v>1842</v>
      </c>
      <c r="C421" t="s">
        <v>1930</v>
      </c>
      <c r="D421" t="s">
        <v>1931</v>
      </c>
      <c r="E421" s="1">
        <v>44228</v>
      </c>
      <c r="F421" t="s">
        <v>19</v>
      </c>
      <c r="G421" t="s">
        <v>1932</v>
      </c>
      <c r="H421" s="2">
        <v>1560</v>
      </c>
      <c r="I421" t="s">
        <v>1933</v>
      </c>
      <c r="J421" t="s">
        <v>87</v>
      </c>
      <c r="K421" t="s">
        <v>87</v>
      </c>
      <c r="L421" t="s">
        <v>24</v>
      </c>
      <c r="M421" t="s">
        <v>612</v>
      </c>
      <c r="N421" t="s">
        <v>613</v>
      </c>
      <c r="O421" t="s">
        <v>87</v>
      </c>
      <c r="P421" t="s">
        <v>137</v>
      </c>
      <c r="Q421" t="str">
        <f t="shared" si="11"/>
        <v>1560</v>
      </c>
    </row>
    <row r="422" spans="1:17" x14ac:dyDescent="0.25">
      <c r="A422">
        <v>1972</v>
      </c>
      <c r="B422" t="s">
        <v>1842</v>
      </c>
      <c r="C422" t="s">
        <v>1930</v>
      </c>
      <c r="D422" t="s">
        <v>1931</v>
      </c>
      <c r="E422" s="1">
        <v>44228</v>
      </c>
      <c r="F422" t="s">
        <v>19</v>
      </c>
      <c r="G422" t="s">
        <v>1934</v>
      </c>
      <c r="H422" s="2">
        <v>7906</v>
      </c>
      <c r="I422" t="s">
        <v>247</v>
      </c>
      <c r="J422" t="s">
        <v>248</v>
      </c>
      <c r="K422" t="s">
        <v>248</v>
      </c>
      <c r="L422" t="s">
        <v>24</v>
      </c>
      <c r="M422" t="s">
        <v>491</v>
      </c>
      <c r="N422" t="s">
        <v>492</v>
      </c>
      <c r="O422" t="s">
        <v>248</v>
      </c>
      <c r="P422" t="s">
        <v>249</v>
      </c>
      <c r="Q422" t="str">
        <f t="shared" si="11"/>
        <v>7906</v>
      </c>
    </row>
    <row r="423" spans="1:17" x14ac:dyDescent="0.25">
      <c r="A423">
        <v>1972</v>
      </c>
      <c r="B423" t="s">
        <v>29</v>
      </c>
      <c r="C423" t="s">
        <v>1935</v>
      </c>
      <c r="D423" t="s">
        <v>1936</v>
      </c>
      <c r="E423" s="1">
        <v>44197</v>
      </c>
      <c r="F423" t="s">
        <v>19</v>
      </c>
      <c r="G423" t="s">
        <v>1937</v>
      </c>
      <c r="H423" s="2">
        <v>6565</v>
      </c>
      <c r="I423" t="s">
        <v>872</v>
      </c>
      <c r="J423" t="s">
        <v>27</v>
      </c>
      <c r="K423" t="s">
        <v>27</v>
      </c>
      <c r="L423" t="s">
        <v>24</v>
      </c>
      <c r="M423" t="s">
        <v>36</v>
      </c>
      <c r="N423" t="s">
        <v>36</v>
      </c>
      <c r="O423" t="s">
        <v>36</v>
      </c>
      <c r="P423" t="s">
        <v>67</v>
      </c>
      <c r="Q423" t="str">
        <f t="shared" si="11"/>
        <v>6565</v>
      </c>
    </row>
    <row r="424" spans="1:17" x14ac:dyDescent="0.25">
      <c r="A424">
        <v>1972</v>
      </c>
      <c r="B424" t="s">
        <v>38</v>
      </c>
      <c r="C424" t="s">
        <v>1938</v>
      </c>
      <c r="D424" t="s">
        <v>1939</v>
      </c>
      <c r="E424" s="1">
        <v>44228</v>
      </c>
      <c r="F424" t="s">
        <v>19</v>
      </c>
      <c r="G424" t="s">
        <v>1940</v>
      </c>
      <c r="H424" s="2">
        <v>10775</v>
      </c>
      <c r="I424" t="s">
        <v>247</v>
      </c>
      <c r="J424" t="s">
        <v>248</v>
      </c>
      <c r="K424" t="s">
        <v>248</v>
      </c>
      <c r="L424" t="s">
        <v>24</v>
      </c>
      <c r="M424" t="s">
        <v>1776</v>
      </c>
      <c r="N424" t="s">
        <v>247</v>
      </c>
      <c r="O424" t="s">
        <v>248</v>
      </c>
      <c r="P424" t="s">
        <v>249</v>
      </c>
      <c r="Q424" t="str">
        <f t="shared" si="11"/>
        <v>0775</v>
      </c>
    </row>
    <row r="425" spans="1:17" x14ac:dyDescent="0.25">
      <c r="A425">
        <v>1972</v>
      </c>
      <c r="B425" t="s">
        <v>38</v>
      </c>
      <c r="C425" t="s">
        <v>1938</v>
      </c>
      <c r="D425" t="s">
        <v>1939</v>
      </c>
      <c r="E425" s="1">
        <v>44228</v>
      </c>
      <c r="F425" t="s">
        <v>19</v>
      </c>
      <c r="G425" t="s">
        <v>1941</v>
      </c>
      <c r="H425" s="2">
        <v>6491</v>
      </c>
      <c r="I425" t="s">
        <v>1942</v>
      </c>
      <c r="J425" t="s">
        <v>87</v>
      </c>
      <c r="K425" t="s">
        <v>87</v>
      </c>
      <c r="L425" t="s">
        <v>24</v>
      </c>
      <c r="M425" t="s">
        <v>612</v>
      </c>
      <c r="N425" t="s">
        <v>613</v>
      </c>
      <c r="O425" t="s">
        <v>87</v>
      </c>
      <c r="P425" t="s">
        <v>137</v>
      </c>
      <c r="Q425" t="str">
        <f t="shared" si="11"/>
        <v>6491</v>
      </c>
    </row>
    <row r="426" spans="1:17" x14ac:dyDescent="0.25">
      <c r="A426">
        <v>1972</v>
      </c>
      <c r="B426" t="s">
        <v>58</v>
      </c>
      <c r="C426" t="s">
        <v>1943</v>
      </c>
      <c r="D426" t="s">
        <v>1944</v>
      </c>
      <c r="E426" s="1">
        <v>44256</v>
      </c>
      <c r="F426" t="s">
        <v>19</v>
      </c>
      <c r="G426" t="s">
        <v>1496</v>
      </c>
      <c r="H426" s="2">
        <v>3066</v>
      </c>
      <c r="I426" t="s">
        <v>1497</v>
      </c>
      <c r="J426" t="s">
        <v>248</v>
      </c>
      <c r="K426" t="s">
        <v>248</v>
      </c>
      <c r="L426" t="s">
        <v>24</v>
      </c>
      <c r="M426" t="s">
        <v>1498</v>
      </c>
      <c r="N426" t="s">
        <v>1499</v>
      </c>
      <c r="O426" t="s">
        <v>248</v>
      </c>
      <c r="P426" t="s">
        <v>249</v>
      </c>
      <c r="Q426" t="str">
        <f t="shared" si="11"/>
        <v>3066</v>
      </c>
    </row>
    <row r="427" spans="1:17" x14ac:dyDescent="0.25">
      <c r="A427">
        <v>1972</v>
      </c>
      <c r="B427" t="s">
        <v>58</v>
      </c>
      <c r="C427" t="s">
        <v>1943</v>
      </c>
      <c r="D427" t="s">
        <v>1944</v>
      </c>
      <c r="E427" s="1">
        <v>44256</v>
      </c>
      <c r="F427" t="s">
        <v>19</v>
      </c>
      <c r="G427" t="s">
        <v>1945</v>
      </c>
      <c r="H427" s="2">
        <v>11474</v>
      </c>
      <c r="I427" t="s">
        <v>1428</v>
      </c>
      <c r="J427" t="s">
        <v>248</v>
      </c>
      <c r="K427" t="s">
        <v>248</v>
      </c>
      <c r="L427" t="s">
        <v>24</v>
      </c>
      <c r="M427" t="s">
        <v>1946</v>
      </c>
      <c r="N427" t="s">
        <v>1947</v>
      </c>
      <c r="O427" t="s">
        <v>248</v>
      </c>
      <c r="P427" t="s">
        <v>249</v>
      </c>
      <c r="Q427" t="str">
        <f t="shared" si="11"/>
        <v>1474</v>
      </c>
    </row>
    <row r="428" spans="1:17" x14ac:dyDescent="0.25">
      <c r="A428">
        <v>1972</v>
      </c>
      <c r="B428" t="s">
        <v>58</v>
      </c>
      <c r="C428" t="s">
        <v>1943</v>
      </c>
      <c r="D428" t="s">
        <v>1944</v>
      </c>
      <c r="E428" s="1">
        <v>44256</v>
      </c>
      <c r="F428" t="s">
        <v>19</v>
      </c>
      <c r="G428" t="s">
        <v>1948</v>
      </c>
      <c r="H428" s="2">
        <v>11017</v>
      </c>
      <c r="I428" t="s">
        <v>247</v>
      </c>
      <c r="J428" t="s">
        <v>248</v>
      </c>
      <c r="K428" t="s">
        <v>248</v>
      </c>
      <c r="L428" t="s">
        <v>24</v>
      </c>
      <c r="M428" t="s">
        <v>1949</v>
      </c>
      <c r="N428" t="s">
        <v>1950</v>
      </c>
      <c r="O428" t="s">
        <v>248</v>
      </c>
      <c r="P428" t="s">
        <v>249</v>
      </c>
      <c r="Q428" t="str">
        <f t="shared" si="11"/>
        <v>1017</v>
      </c>
    </row>
    <row r="429" spans="1:17" x14ac:dyDescent="0.25">
      <c r="A429">
        <v>1973</v>
      </c>
      <c r="B429" t="s">
        <v>16</v>
      </c>
      <c r="C429" t="s">
        <v>1951</v>
      </c>
      <c r="D429" t="s">
        <v>1952</v>
      </c>
      <c r="E429" s="1">
        <v>44228</v>
      </c>
      <c r="F429" t="s">
        <v>19</v>
      </c>
      <c r="G429" t="s">
        <v>1953</v>
      </c>
      <c r="H429" s="2">
        <v>6889</v>
      </c>
      <c r="I429" t="s">
        <v>66</v>
      </c>
      <c r="J429" t="s">
        <v>27</v>
      </c>
      <c r="K429" t="s">
        <v>27</v>
      </c>
      <c r="L429" t="s">
        <v>24</v>
      </c>
      <c r="M429" t="s">
        <v>1644</v>
      </c>
      <c r="N429" t="s">
        <v>66</v>
      </c>
      <c r="O429" t="s">
        <v>27</v>
      </c>
      <c r="P429" t="s">
        <v>67</v>
      </c>
      <c r="Q429" t="str">
        <f t="shared" si="11"/>
        <v>6889</v>
      </c>
    </row>
    <row r="430" spans="1:17" x14ac:dyDescent="0.25">
      <c r="A430">
        <v>1973</v>
      </c>
      <c r="B430" t="s">
        <v>16</v>
      </c>
      <c r="C430" t="s">
        <v>1951</v>
      </c>
      <c r="D430" t="s">
        <v>1952</v>
      </c>
      <c r="E430" s="1">
        <v>44228</v>
      </c>
      <c r="F430" t="s">
        <v>19</v>
      </c>
      <c r="G430" t="s">
        <v>1954</v>
      </c>
      <c r="H430" s="2">
        <v>7866</v>
      </c>
      <c r="I430" t="s">
        <v>1359</v>
      </c>
      <c r="J430" t="s">
        <v>87</v>
      </c>
      <c r="K430" t="s">
        <v>87</v>
      </c>
      <c r="L430" t="s">
        <v>24</v>
      </c>
      <c r="M430" t="s">
        <v>1837</v>
      </c>
      <c r="N430" t="s">
        <v>158</v>
      </c>
      <c r="O430" t="s">
        <v>87</v>
      </c>
      <c r="P430" t="s">
        <v>137</v>
      </c>
      <c r="Q430" t="str">
        <f t="shared" si="11"/>
        <v>7866</v>
      </c>
    </row>
    <row r="431" spans="1:17" x14ac:dyDescent="0.25">
      <c r="A431">
        <v>1973</v>
      </c>
      <c r="B431" t="s">
        <v>1842</v>
      </c>
      <c r="C431" t="s">
        <v>1955</v>
      </c>
      <c r="D431" t="s">
        <v>1956</v>
      </c>
      <c r="E431" s="1">
        <v>44197</v>
      </c>
      <c r="F431" t="s">
        <v>19</v>
      </c>
      <c r="G431" t="s">
        <v>1957</v>
      </c>
      <c r="H431" s="2">
        <v>2409</v>
      </c>
      <c r="I431" t="s">
        <v>177</v>
      </c>
      <c r="J431" t="s">
        <v>175</v>
      </c>
      <c r="K431" t="s">
        <v>175</v>
      </c>
      <c r="L431" t="s">
        <v>24</v>
      </c>
      <c r="M431" t="s">
        <v>491</v>
      </c>
      <c r="N431" t="s">
        <v>492</v>
      </c>
      <c r="O431" t="s">
        <v>248</v>
      </c>
      <c r="P431" t="s">
        <v>178</v>
      </c>
      <c r="Q431" t="str">
        <f t="shared" si="11"/>
        <v>2409</v>
      </c>
    </row>
    <row r="432" spans="1:17" x14ac:dyDescent="0.25">
      <c r="A432">
        <v>1973</v>
      </c>
      <c r="B432" t="s">
        <v>29</v>
      </c>
      <c r="C432" t="s">
        <v>1958</v>
      </c>
      <c r="D432" t="s">
        <v>1959</v>
      </c>
      <c r="E432" s="1">
        <v>44197</v>
      </c>
      <c r="F432" t="s">
        <v>19</v>
      </c>
      <c r="G432" t="s">
        <v>1960</v>
      </c>
      <c r="H432" s="2">
        <v>4532</v>
      </c>
      <c r="I432" t="s">
        <v>158</v>
      </c>
      <c r="J432" t="s">
        <v>87</v>
      </c>
      <c r="K432" t="s">
        <v>87</v>
      </c>
      <c r="L432" t="s">
        <v>24</v>
      </c>
      <c r="M432" t="s">
        <v>36</v>
      </c>
      <c r="N432" t="s">
        <v>36</v>
      </c>
      <c r="O432" t="s">
        <v>36</v>
      </c>
      <c r="P432" t="s">
        <v>137</v>
      </c>
      <c r="Q432" t="str">
        <f t="shared" si="11"/>
        <v>4532</v>
      </c>
    </row>
    <row r="433" spans="1:17" x14ac:dyDescent="0.25">
      <c r="A433">
        <v>1973</v>
      </c>
      <c r="B433" t="s">
        <v>38</v>
      </c>
      <c r="C433" t="s">
        <v>1961</v>
      </c>
      <c r="D433" t="s">
        <v>1962</v>
      </c>
      <c r="E433" s="1">
        <v>44256</v>
      </c>
      <c r="F433" t="s">
        <v>19</v>
      </c>
      <c r="G433" t="s">
        <v>1963</v>
      </c>
      <c r="H433" t="s">
        <v>1964</v>
      </c>
      <c r="I433" t="s">
        <v>413</v>
      </c>
      <c r="J433" t="s">
        <v>414</v>
      </c>
      <c r="K433" t="s">
        <v>414</v>
      </c>
      <c r="L433" t="s">
        <v>24</v>
      </c>
      <c r="M433" t="s">
        <v>65</v>
      </c>
      <c r="N433" t="s">
        <v>66</v>
      </c>
      <c r="O433" t="s">
        <v>27</v>
      </c>
      <c r="P433" t="s">
        <v>415</v>
      </c>
      <c r="Q433" t="str">
        <f>LEFT(H433,4)</f>
        <v>1886</v>
      </c>
    </row>
    <row r="434" spans="1:17" x14ac:dyDescent="0.25">
      <c r="A434">
        <v>1973</v>
      </c>
      <c r="B434" t="s">
        <v>38</v>
      </c>
      <c r="C434" t="s">
        <v>1961</v>
      </c>
      <c r="D434" t="s">
        <v>1962</v>
      </c>
      <c r="E434" s="1">
        <v>44256</v>
      </c>
      <c r="F434" t="s">
        <v>19</v>
      </c>
      <c r="G434" t="s">
        <v>1965</v>
      </c>
      <c r="H434" s="2">
        <v>1407</v>
      </c>
      <c r="I434" t="s">
        <v>413</v>
      </c>
      <c r="J434" t="s">
        <v>414</v>
      </c>
      <c r="K434" t="s">
        <v>414</v>
      </c>
      <c r="L434" t="s">
        <v>24</v>
      </c>
      <c r="M434" t="s">
        <v>1966</v>
      </c>
      <c r="N434" t="s">
        <v>1967</v>
      </c>
      <c r="O434" t="s">
        <v>414</v>
      </c>
      <c r="P434" t="s">
        <v>415</v>
      </c>
      <c r="Q434" t="str">
        <f t="shared" si="11"/>
        <v>1407</v>
      </c>
    </row>
    <row r="435" spans="1:17" x14ac:dyDescent="0.25">
      <c r="A435">
        <v>1973</v>
      </c>
      <c r="B435" t="s">
        <v>38</v>
      </c>
      <c r="C435" t="s">
        <v>1961</v>
      </c>
      <c r="D435" t="s">
        <v>1962</v>
      </c>
      <c r="E435" s="1">
        <v>44256</v>
      </c>
      <c r="F435" t="s">
        <v>19</v>
      </c>
      <c r="G435" t="s">
        <v>1968</v>
      </c>
      <c r="H435" s="2">
        <v>2662</v>
      </c>
      <c r="I435" t="s">
        <v>1846</v>
      </c>
      <c r="J435" t="s">
        <v>23</v>
      </c>
      <c r="K435" t="s">
        <v>23</v>
      </c>
      <c r="L435" t="s">
        <v>24</v>
      </c>
      <c r="M435" t="s">
        <v>612</v>
      </c>
      <c r="N435" t="s">
        <v>613</v>
      </c>
      <c r="O435" t="s">
        <v>87</v>
      </c>
      <c r="P435" t="s">
        <v>28</v>
      </c>
      <c r="Q435" t="str">
        <f t="shared" si="11"/>
        <v>2662</v>
      </c>
    </row>
    <row r="436" spans="1:17" x14ac:dyDescent="0.25">
      <c r="A436">
        <v>1973</v>
      </c>
      <c r="B436" t="s">
        <v>49</v>
      </c>
      <c r="C436" t="s">
        <v>1969</v>
      </c>
      <c r="D436" t="s">
        <v>36</v>
      </c>
      <c r="E436" s="1">
        <v>44228</v>
      </c>
      <c r="F436" t="s">
        <v>19</v>
      </c>
      <c r="G436" t="s">
        <v>1970</v>
      </c>
      <c r="H436" s="2">
        <v>8548</v>
      </c>
      <c r="I436" t="s">
        <v>1971</v>
      </c>
      <c r="J436" t="s">
        <v>27</v>
      </c>
      <c r="K436" t="s">
        <v>27</v>
      </c>
      <c r="L436" t="s">
        <v>24</v>
      </c>
      <c r="M436" t="s">
        <v>36</v>
      </c>
      <c r="N436" t="s">
        <v>36</v>
      </c>
      <c r="O436" t="s">
        <v>36</v>
      </c>
      <c r="P436" t="s">
        <v>67</v>
      </c>
      <c r="Q436" t="str">
        <f t="shared" si="11"/>
        <v>8548</v>
      </c>
    </row>
    <row r="437" spans="1:17" x14ac:dyDescent="0.25">
      <c r="A437">
        <v>1973</v>
      </c>
      <c r="B437" t="s">
        <v>49</v>
      </c>
      <c r="C437" t="s">
        <v>1969</v>
      </c>
      <c r="D437" t="s">
        <v>36</v>
      </c>
      <c r="E437" s="1">
        <v>44228</v>
      </c>
      <c r="F437" t="s">
        <v>180</v>
      </c>
      <c r="G437" t="s">
        <v>1972</v>
      </c>
      <c r="H437" s="2">
        <v>4305</v>
      </c>
      <c r="I437" t="s">
        <v>1973</v>
      </c>
      <c r="J437" t="s">
        <v>1974</v>
      </c>
      <c r="K437" t="s">
        <v>1974</v>
      </c>
      <c r="L437" t="s">
        <v>24</v>
      </c>
      <c r="M437" t="s">
        <v>36</v>
      </c>
      <c r="N437" t="s">
        <v>36</v>
      </c>
      <c r="O437" t="s">
        <v>36</v>
      </c>
      <c r="P437" t="s">
        <v>1975</v>
      </c>
      <c r="Q437" t="str">
        <f t="shared" si="11"/>
        <v>4305</v>
      </c>
    </row>
    <row r="438" spans="1:17" x14ac:dyDescent="0.25">
      <c r="A438">
        <v>1973</v>
      </c>
      <c r="B438" t="s">
        <v>58</v>
      </c>
      <c r="C438" t="s">
        <v>1976</v>
      </c>
      <c r="D438" t="s">
        <v>1977</v>
      </c>
      <c r="E438" s="1">
        <v>44228</v>
      </c>
      <c r="F438" t="s">
        <v>19</v>
      </c>
      <c r="G438" t="s">
        <v>1978</v>
      </c>
      <c r="H438" s="2">
        <v>14614</v>
      </c>
      <c r="I438" t="s">
        <v>1979</v>
      </c>
      <c r="J438" t="s">
        <v>87</v>
      </c>
      <c r="K438" t="s">
        <v>87</v>
      </c>
      <c r="L438" t="s">
        <v>24</v>
      </c>
      <c r="M438" t="s">
        <v>255</v>
      </c>
      <c r="N438" t="s">
        <v>256</v>
      </c>
      <c r="O438" t="s">
        <v>87</v>
      </c>
      <c r="P438" t="s">
        <v>137</v>
      </c>
      <c r="Q438" t="str">
        <f t="shared" si="11"/>
        <v>4614</v>
      </c>
    </row>
    <row r="439" spans="1:17" x14ac:dyDescent="0.25">
      <c r="A439">
        <v>1973</v>
      </c>
      <c r="B439" t="s">
        <v>58</v>
      </c>
      <c r="C439" t="s">
        <v>1976</v>
      </c>
      <c r="D439" t="s">
        <v>1980</v>
      </c>
      <c r="E439" s="1">
        <v>44287</v>
      </c>
      <c r="F439" t="s">
        <v>19</v>
      </c>
      <c r="G439" t="s">
        <v>1981</v>
      </c>
      <c r="H439" s="2">
        <v>10688</v>
      </c>
      <c r="I439" t="s">
        <v>1982</v>
      </c>
      <c r="J439" t="s">
        <v>121</v>
      </c>
      <c r="K439" t="s">
        <v>121</v>
      </c>
      <c r="L439" t="s">
        <v>24</v>
      </c>
      <c r="M439" t="s">
        <v>900</v>
      </c>
      <c r="N439" t="s">
        <v>901</v>
      </c>
      <c r="O439" t="s">
        <v>248</v>
      </c>
      <c r="P439" t="s">
        <v>122</v>
      </c>
      <c r="Q439" t="str">
        <f t="shared" si="11"/>
        <v>0688</v>
      </c>
    </row>
    <row r="440" spans="1:17" x14ac:dyDescent="0.25">
      <c r="A440">
        <v>1973</v>
      </c>
      <c r="B440" t="s">
        <v>58</v>
      </c>
      <c r="C440" t="s">
        <v>1976</v>
      </c>
      <c r="D440" t="s">
        <v>1980</v>
      </c>
      <c r="E440" s="1">
        <v>44287</v>
      </c>
      <c r="F440" t="s">
        <v>19</v>
      </c>
      <c r="G440" t="s">
        <v>1983</v>
      </c>
      <c r="H440" s="2">
        <v>9203</v>
      </c>
      <c r="I440" t="s">
        <v>1817</v>
      </c>
      <c r="J440" t="s">
        <v>1293</v>
      </c>
      <c r="K440" t="s">
        <v>1293</v>
      </c>
      <c r="L440" t="s">
        <v>24</v>
      </c>
      <c r="M440" t="s">
        <v>1984</v>
      </c>
      <c r="N440" t="s">
        <v>1985</v>
      </c>
      <c r="O440" t="s">
        <v>248</v>
      </c>
      <c r="P440" t="s">
        <v>1296</v>
      </c>
      <c r="Q440" t="str">
        <f t="shared" si="11"/>
        <v>9203</v>
      </c>
    </row>
    <row r="441" spans="1:17" x14ac:dyDescent="0.25">
      <c r="A441">
        <v>1974</v>
      </c>
      <c r="B441" t="s">
        <v>16</v>
      </c>
      <c r="C441" t="s">
        <v>1986</v>
      </c>
      <c r="D441" t="s">
        <v>1987</v>
      </c>
      <c r="E441" s="1">
        <v>44197</v>
      </c>
      <c r="F441" t="s">
        <v>19</v>
      </c>
      <c r="G441" t="s">
        <v>1988</v>
      </c>
      <c r="H441" s="2">
        <v>3823</v>
      </c>
      <c r="I441" t="s">
        <v>1989</v>
      </c>
      <c r="J441" t="s">
        <v>248</v>
      </c>
      <c r="K441" t="s">
        <v>248</v>
      </c>
      <c r="L441" t="s">
        <v>24</v>
      </c>
      <c r="M441" t="s">
        <v>1390</v>
      </c>
      <c r="N441" t="s">
        <v>1391</v>
      </c>
      <c r="O441" t="s">
        <v>248</v>
      </c>
      <c r="P441" t="s">
        <v>249</v>
      </c>
      <c r="Q441" t="str">
        <f t="shared" si="11"/>
        <v>3823</v>
      </c>
    </row>
    <row r="442" spans="1:17" x14ac:dyDescent="0.25">
      <c r="A442">
        <v>1974</v>
      </c>
      <c r="B442" t="s">
        <v>1842</v>
      </c>
      <c r="C442" t="s">
        <v>1990</v>
      </c>
      <c r="D442" t="s">
        <v>1991</v>
      </c>
      <c r="E442" s="1">
        <v>44228</v>
      </c>
      <c r="F442" t="s">
        <v>19</v>
      </c>
      <c r="G442" t="s">
        <v>1992</v>
      </c>
      <c r="H442" t="s">
        <v>1993</v>
      </c>
      <c r="I442" t="s">
        <v>413</v>
      </c>
      <c r="J442" t="s">
        <v>414</v>
      </c>
      <c r="K442" t="s">
        <v>414</v>
      </c>
      <c r="L442" t="s">
        <v>24</v>
      </c>
      <c r="M442" t="s">
        <v>36</v>
      </c>
      <c r="N442" t="s">
        <v>36</v>
      </c>
      <c r="O442" t="s">
        <v>36</v>
      </c>
      <c r="P442" t="s">
        <v>415</v>
      </c>
      <c r="Q442" t="str">
        <f>LEFT(H442,4)</f>
        <v>1899</v>
      </c>
    </row>
    <row r="443" spans="1:17" x14ac:dyDescent="0.25">
      <c r="A443">
        <v>1974</v>
      </c>
      <c r="B443" t="s">
        <v>1842</v>
      </c>
      <c r="C443" t="s">
        <v>1990</v>
      </c>
      <c r="D443" t="s">
        <v>1991</v>
      </c>
      <c r="E443" s="1">
        <v>44228</v>
      </c>
      <c r="F443" t="s">
        <v>19</v>
      </c>
      <c r="G443" t="s">
        <v>1994</v>
      </c>
      <c r="H443" t="s">
        <v>1995</v>
      </c>
      <c r="I443" t="s">
        <v>1996</v>
      </c>
      <c r="J443" t="s">
        <v>112</v>
      </c>
      <c r="K443" t="s">
        <v>112</v>
      </c>
      <c r="L443" t="s">
        <v>24</v>
      </c>
      <c r="M443" t="s">
        <v>36</v>
      </c>
      <c r="N443" t="s">
        <v>36</v>
      </c>
      <c r="O443" t="s">
        <v>36</v>
      </c>
      <c r="P443" t="s">
        <v>115</v>
      </c>
      <c r="Q443" t="str">
        <f>LEFT(H443,4)</f>
        <v>1898</v>
      </c>
    </row>
    <row r="444" spans="1:17" x14ac:dyDescent="0.25">
      <c r="A444">
        <v>1974</v>
      </c>
      <c r="B444" t="s">
        <v>29</v>
      </c>
      <c r="C444" t="s">
        <v>1997</v>
      </c>
      <c r="D444" t="s">
        <v>1998</v>
      </c>
      <c r="E444" s="1">
        <v>44228</v>
      </c>
      <c r="F444" t="s">
        <v>19</v>
      </c>
      <c r="G444" t="s">
        <v>1999</v>
      </c>
      <c r="H444" s="2">
        <v>211</v>
      </c>
      <c r="I444" t="s">
        <v>2000</v>
      </c>
      <c r="J444" t="s">
        <v>112</v>
      </c>
      <c r="K444" t="s">
        <v>112</v>
      </c>
      <c r="L444" t="s">
        <v>24</v>
      </c>
      <c r="M444" t="s">
        <v>36</v>
      </c>
      <c r="N444" t="s">
        <v>36</v>
      </c>
      <c r="O444" t="s">
        <v>36</v>
      </c>
      <c r="P444" t="s">
        <v>115</v>
      </c>
      <c r="Q444" t="str">
        <f t="shared" si="11"/>
        <v>211</v>
      </c>
    </row>
    <row r="445" spans="1:17" x14ac:dyDescent="0.25">
      <c r="A445">
        <v>1974</v>
      </c>
      <c r="B445" t="s">
        <v>29</v>
      </c>
      <c r="C445" t="s">
        <v>1997</v>
      </c>
      <c r="D445" t="s">
        <v>2001</v>
      </c>
      <c r="E445" s="1">
        <v>44228</v>
      </c>
      <c r="F445" t="s">
        <v>19</v>
      </c>
      <c r="G445" t="s">
        <v>2002</v>
      </c>
      <c r="H445" s="2">
        <v>1588</v>
      </c>
      <c r="I445" t="s">
        <v>2003</v>
      </c>
      <c r="J445" t="s">
        <v>112</v>
      </c>
      <c r="K445" t="s">
        <v>112</v>
      </c>
      <c r="L445" t="s">
        <v>24</v>
      </c>
      <c r="M445" t="s">
        <v>36</v>
      </c>
      <c r="N445" t="s">
        <v>36</v>
      </c>
      <c r="O445" t="s">
        <v>36</v>
      </c>
      <c r="P445" t="s">
        <v>115</v>
      </c>
      <c r="Q445" t="str">
        <f t="shared" si="11"/>
        <v>1588</v>
      </c>
    </row>
    <row r="446" spans="1:17" x14ac:dyDescent="0.25">
      <c r="A446">
        <v>1974</v>
      </c>
      <c r="B446" t="s">
        <v>38</v>
      </c>
      <c r="C446" t="s">
        <v>2004</v>
      </c>
      <c r="D446" t="s">
        <v>2005</v>
      </c>
      <c r="E446" s="1">
        <v>44256</v>
      </c>
      <c r="F446" t="s">
        <v>19</v>
      </c>
      <c r="G446" t="s">
        <v>2006</v>
      </c>
      <c r="H446" t="s">
        <v>2007</v>
      </c>
      <c r="I446" t="s">
        <v>2008</v>
      </c>
      <c r="J446" t="s">
        <v>355</v>
      </c>
      <c r="K446" t="s">
        <v>355</v>
      </c>
      <c r="L446" t="s">
        <v>24</v>
      </c>
      <c r="M446" t="s">
        <v>2009</v>
      </c>
      <c r="N446" t="s">
        <v>2010</v>
      </c>
      <c r="O446" t="s">
        <v>355</v>
      </c>
      <c r="P446" t="s">
        <v>356</v>
      </c>
      <c r="Q446" t="str">
        <f>LEFT(H446,4)</f>
        <v>1898</v>
      </c>
    </row>
    <row r="447" spans="1:17" x14ac:dyDescent="0.25">
      <c r="A447">
        <v>1974</v>
      </c>
      <c r="B447" t="s">
        <v>38</v>
      </c>
      <c r="C447" t="s">
        <v>2004</v>
      </c>
      <c r="D447" t="s">
        <v>2005</v>
      </c>
      <c r="E447" s="1">
        <v>44256</v>
      </c>
      <c r="F447" t="s">
        <v>19</v>
      </c>
      <c r="G447" t="s">
        <v>2011</v>
      </c>
      <c r="H447" s="2">
        <v>6485</v>
      </c>
      <c r="I447" t="s">
        <v>2012</v>
      </c>
      <c r="J447" t="s">
        <v>87</v>
      </c>
      <c r="K447" t="s">
        <v>87</v>
      </c>
      <c r="L447" t="s">
        <v>24</v>
      </c>
      <c r="M447" t="s">
        <v>1776</v>
      </c>
      <c r="N447" t="s">
        <v>247</v>
      </c>
      <c r="O447" t="s">
        <v>248</v>
      </c>
      <c r="P447" t="s">
        <v>137</v>
      </c>
      <c r="Q447" t="str">
        <f t="shared" si="11"/>
        <v>6485</v>
      </c>
    </row>
    <row r="448" spans="1:17" x14ac:dyDescent="0.25">
      <c r="A448">
        <v>1974</v>
      </c>
      <c r="B448" t="s">
        <v>38</v>
      </c>
      <c r="C448" t="s">
        <v>2004</v>
      </c>
      <c r="D448" t="s">
        <v>2005</v>
      </c>
      <c r="E448" s="1">
        <v>44256</v>
      </c>
      <c r="F448" t="s">
        <v>19</v>
      </c>
      <c r="G448" t="s">
        <v>2013</v>
      </c>
      <c r="H448" s="2">
        <v>4707</v>
      </c>
      <c r="I448" t="s">
        <v>2014</v>
      </c>
      <c r="J448" t="s">
        <v>2015</v>
      </c>
      <c r="K448" t="s">
        <v>2015</v>
      </c>
      <c r="L448" t="s">
        <v>24</v>
      </c>
      <c r="M448" t="s">
        <v>1811</v>
      </c>
      <c r="N448" t="s">
        <v>1812</v>
      </c>
      <c r="O448" t="s">
        <v>248</v>
      </c>
      <c r="P448" t="s">
        <v>2016</v>
      </c>
      <c r="Q448" t="str">
        <f t="shared" si="11"/>
        <v>4707</v>
      </c>
    </row>
    <row r="449" spans="1:17" x14ac:dyDescent="0.25">
      <c r="A449">
        <v>1974</v>
      </c>
      <c r="B449" t="s">
        <v>49</v>
      </c>
      <c r="C449" t="s">
        <v>2017</v>
      </c>
      <c r="D449" t="s">
        <v>36</v>
      </c>
      <c r="E449" s="1">
        <v>44228</v>
      </c>
      <c r="F449" t="s">
        <v>19</v>
      </c>
      <c r="G449" t="s">
        <v>2018</v>
      </c>
      <c r="H449" s="2">
        <v>452</v>
      </c>
      <c r="I449" t="s">
        <v>2019</v>
      </c>
      <c r="J449" t="s">
        <v>1293</v>
      </c>
      <c r="K449" t="s">
        <v>1293</v>
      </c>
      <c r="L449" t="s">
        <v>24</v>
      </c>
      <c r="M449" t="s">
        <v>36</v>
      </c>
      <c r="N449" t="s">
        <v>36</v>
      </c>
      <c r="O449" t="s">
        <v>36</v>
      </c>
      <c r="P449" t="s">
        <v>1296</v>
      </c>
      <c r="Q449" t="str">
        <f t="shared" si="11"/>
        <v>452</v>
      </c>
    </row>
    <row r="450" spans="1:17" x14ac:dyDescent="0.25">
      <c r="A450">
        <v>1974</v>
      </c>
      <c r="B450" t="s">
        <v>49</v>
      </c>
      <c r="C450" t="s">
        <v>2017</v>
      </c>
      <c r="D450" t="s">
        <v>36</v>
      </c>
      <c r="E450" s="1">
        <v>44228</v>
      </c>
      <c r="F450" t="s">
        <v>19</v>
      </c>
      <c r="G450" t="s">
        <v>2020</v>
      </c>
      <c r="H450" s="2">
        <v>1487</v>
      </c>
      <c r="I450" t="s">
        <v>34</v>
      </c>
      <c r="J450" t="s">
        <v>35</v>
      </c>
      <c r="K450" t="s">
        <v>35</v>
      </c>
      <c r="L450" t="s">
        <v>24</v>
      </c>
      <c r="M450" t="s">
        <v>36</v>
      </c>
      <c r="N450" t="s">
        <v>36</v>
      </c>
      <c r="O450" t="s">
        <v>36</v>
      </c>
      <c r="P450" t="s">
        <v>37</v>
      </c>
      <c r="Q450" t="str">
        <f t="shared" si="11"/>
        <v>1487</v>
      </c>
    </row>
    <row r="451" spans="1:17" x14ac:dyDescent="0.25">
      <c r="A451">
        <v>1974</v>
      </c>
      <c r="B451" t="s">
        <v>58</v>
      </c>
      <c r="C451" t="s">
        <v>2021</v>
      </c>
      <c r="D451" t="s">
        <v>2022</v>
      </c>
      <c r="E451" s="1">
        <v>44228</v>
      </c>
      <c r="F451" t="s">
        <v>19</v>
      </c>
      <c r="G451" t="s">
        <v>2023</v>
      </c>
      <c r="H451" s="2">
        <v>8898</v>
      </c>
      <c r="I451" t="s">
        <v>2024</v>
      </c>
      <c r="J451" t="s">
        <v>87</v>
      </c>
      <c r="K451" t="s">
        <v>87</v>
      </c>
      <c r="L451" t="s">
        <v>24</v>
      </c>
      <c r="M451" t="s">
        <v>255</v>
      </c>
      <c r="N451" t="s">
        <v>256</v>
      </c>
      <c r="O451" t="s">
        <v>87</v>
      </c>
      <c r="P451" t="s">
        <v>137</v>
      </c>
      <c r="Q451" t="str">
        <f t="shared" si="11"/>
        <v>8898</v>
      </c>
    </row>
    <row r="452" spans="1:17" x14ac:dyDescent="0.25">
      <c r="A452">
        <v>1974</v>
      </c>
      <c r="B452" t="s">
        <v>58</v>
      </c>
      <c r="C452" t="s">
        <v>2021</v>
      </c>
      <c r="D452" t="s">
        <v>2022</v>
      </c>
      <c r="E452" s="1">
        <v>44228</v>
      </c>
      <c r="F452" t="s">
        <v>19</v>
      </c>
      <c r="G452" t="s">
        <v>2025</v>
      </c>
      <c r="H452" s="2">
        <v>6845</v>
      </c>
      <c r="I452" t="s">
        <v>2026</v>
      </c>
      <c r="J452" t="s">
        <v>87</v>
      </c>
      <c r="K452" t="s">
        <v>87</v>
      </c>
      <c r="L452" t="s">
        <v>24</v>
      </c>
      <c r="M452" t="s">
        <v>255</v>
      </c>
      <c r="N452" t="s">
        <v>256</v>
      </c>
      <c r="O452" t="s">
        <v>87</v>
      </c>
      <c r="P452" t="s">
        <v>137</v>
      </c>
      <c r="Q452" t="str">
        <f t="shared" si="11"/>
        <v>6845</v>
      </c>
    </row>
    <row r="453" spans="1:17" x14ac:dyDescent="0.25">
      <c r="A453">
        <v>1975</v>
      </c>
      <c r="B453" t="s">
        <v>16</v>
      </c>
      <c r="C453" t="s">
        <v>2027</v>
      </c>
      <c r="D453" t="s">
        <v>2028</v>
      </c>
      <c r="E453" s="1">
        <v>44228</v>
      </c>
      <c r="F453" t="s">
        <v>19</v>
      </c>
      <c r="G453" t="s">
        <v>2029</v>
      </c>
      <c r="H453" s="2">
        <v>6460</v>
      </c>
      <c r="I453" t="s">
        <v>2030</v>
      </c>
      <c r="J453" t="s">
        <v>523</v>
      </c>
      <c r="K453" t="s">
        <v>523</v>
      </c>
      <c r="L453" t="s">
        <v>24</v>
      </c>
      <c r="M453" t="s">
        <v>2031</v>
      </c>
      <c r="N453" t="s">
        <v>2026</v>
      </c>
      <c r="O453" t="s">
        <v>87</v>
      </c>
      <c r="P453" t="s">
        <v>524</v>
      </c>
      <c r="Q453" t="str">
        <f t="shared" si="11"/>
        <v>6460</v>
      </c>
    </row>
    <row r="454" spans="1:17" x14ac:dyDescent="0.25">
      <c r="A454">
        <v>1975</v>
      </c>
      <c r="B454" t="s">
        <v>16</v>
      </c>
      <c r="C454" t="s">
        <v>2027</v>
      </c>
      <c r="D454" t="s">
        <v>2032</v>
      </c>
      <c r="E454" s="1">
        <v>44228</v>
      </c>
      <c r="F454" t="s">
        <v>19</v>
      </c>
      <c r="G454" t="s">
        <v>2033</v>
      </c>
      <c r="H454" s="2">
        <v>2396</v>
      </c>
      <c r="I454" t="s">
        <v>2034</v>
      </c>
      <c r="J454" t="s">
        <v>2035</v>
      </c>
      <c r="K454" t="s">
        <v>1630</v>
      </c>
      <c r="L454" t="s">
        <v>24</v>
      </c>
      <c r="M454" t="s">
        <v>1081</v>
      </c>
      <c r="N454" t="s">
        <v>467</v>
      </c>
      <c r="O454" t="s">
        <v>56</v>
      </c>
      <c r="P454" t="s">
        <v>1631</v>
      </c>
      <c r="Q454" t="str">
        <f t="shared" si="11"/>
        <v>2396</v>
      </c>
    </row>
    <row r="455" spans="1:17" x14ac:dyDescent="0.25">
      <c r="A455">
        <v>1975</v>
      </c>
      <c r="B455" t="s">
        <v>1842</v>
      </c>
      <c r="C455" t="s">
        <v>2036</v>
      </c>
      <c r="D455" t="s">
        <v>2037</v>
      </c>
      <c r="E455" s="1">
        <v>44228</v>
      </c>
      <c r="F455" t="s">
        <v>19</v>
      </c>
      <c r="G455" t="s">
        <v>2038</v>
      </c>
      <c r="H455" s="2">
        <v>4402</v>
      </c>
      <c r="I455" t="s">
        <v>177</v>
      </c>
      <c r="J455" t="s">
        <v>2039</v>
      </c>
      <c r="K455" t="s">
        <v>175</v>
      </c>
      <c r="L455" t="s">
        <v>24</v>
      </c>
      <c r="M455" t="s">
        <v>1668</v>
      </c>
      <c r="N455" t="s">
        <v>1018</v>
      </c>
      <c r="O455" t="s">
        <v>175</v>
      </c>
      <c r="P455" t="s">
        <v>178</v>
      </c>
      <c r="Q455" t="str">
        <f t="shared" si="11"/>
        <v>4402</v>
      </c>
    </row>
    <row r="456" spans="1:17" x14ac:dyDescent="0.25">
      <c r="A456">
        <v>1975</v>
      </c>
      <c r="B456" t="s">
        <v>1842</v>
      </c>
      <c r="C456" t="s">
        <v>2036</v>
      </c>
      <c r="D456" t="s">
        <v>2037</v>
      </c>
      <c r="E456" s="1">
        <v>44228</v>
      </c>
      <c r="F456" t="s">
        <v>19</v>
      </c>
      <c r="G456" t="s">
        <v>2040</v>
      </c>
      <c r="H456" s="2">
        <v>3893</v>
      </c>
      <c r="I456" t="s">
        <v>2041</v>
      </c>
      <c r="J456" t="s">
        <v>23</v>
      </c>
      <c r="K456" t="s">
        <v>23</v>
      </c>
      <c r="L456" t="s">
        <v>24</v>
      </c>
      <c r="M456" t="s">
        <v>1811</v>
      </c>
      <c r="N456" t="s">
        <v>1812</v>
      </c>
      <c r="O456" t="s">
        <v>248</v>
      </c>
      <c r="P456" t="s">
        <v>28</v>
      </c>
      <c r="Q456" t="str">
        <f t="shared" si="11"/>
        <v>3893</v>
      </c>
    </row>
    <row r="457" spans="1:17" x14ac:dyDescent="0.25">
      <c r="A457">
        <v>1975</v>
      </c>
      <c r="B457" t="s">
        <v>29</v>
      </c>
      <c r="C457" t="s">
        <v>2042</v>
      </c>
      <c r="D457" t="s">
        <v>2043</v>
      </c>
      <c r="E457" s="1">
        <v>44197</v>
      </c>
      <c r="F457" t="s">
        <v>19</v>
      </c>
      <c r="G457" t="s">
        <v>2044</v>
      </c>
      <c r="H457" t="s">
        <v>2045</v>
      </c>
      <c r="I457" t="s">
        <v>2046</v>
      </c>
      <c r="J457" t="s">
        <v>231</v>
      </c>
      <c r="K457" t="s">
        <v>231</v>
      </c>
      <c r="L457" t="s">
        <v>24</v>
      </c>
      <c r="M457" t="s">
        <v>36</v>
      </c>
      <c r="N457" t="s">
        <v>36</v>
      </c>
      <c r="O457" t="s">
        <v>36</v>
      </c>
      <c r="P457" t="s">
        <v>232</v>
      </c>
      <c r="Q457" t="str">
        <f>LEFT(H457,4)</f>
        <v>1896</v>
      </c>
    </row>
    <row r="458" spans="1:17" x14ac:dyDescent="0.25">
      <c r="A458">
        <v>1975</v>
      </c>
      <c r="B458" t="s">
        <v>38</v>
      </c>
      <c r="C458" t="s">
        <v>2047</v>
      </c>
      <c r="D458" t="s">
        <v>2048</v>
      </c>
      <c r="E458" s="1">
        <v>44256</v>
      </c>
      <c r="F458" t="s">
        <v>19</v>
      </c>
      <c r="G458" t="s">
        <v>2049</v>
      </c>
      <c r="H458" s="2">
        <v>13946</v>
      </c>
      <c r="I458" t="s">
        <v>247</v>
      </c>
      <c r="J458" t="s">
        <v>248</v>
      </c>
      <c r="K458" t="s">
        <v>248</v>
      </c>
      <c r="L458" t="s">
        <v>24</v>
      </c>
      <c r="M458" t="s">
        <v>1729</v>
      </c>
      <c r="N458" t="s">
        <v>492</v>
      </c>
      <c r="O458" t="s">
        <v>248</v>
      </c>
      <c r="P458" t="s">
        <v>249</v>
      </c>
      <c r="Q458" t="str">
        <f t="shared" si="11"/>
        <v>3946</v>
      </c>
    </row>
    <row r="459" spans="1:17" x14ac:dyDescent="0.25">
      <c r="A459">
        <v>1975</v>
      </c>
      <c r="B459" t="s">
        <v>38</v>
      </c>
      <c r="C459" t="s">
        <v>2047</v>
      </c>
      <c r="D459" t="s">
        <v>2048</v>
      </c>
      <c r="E459" s="1">
        <v>44256</v>
      </c>
      <c r="F459" t="s">
        <v>19</v>
      </c>
      <c r="G459" t="s">
        <v>2050</v>
      </c>
      <c r="H459" s="2">
        <v>12763</v>
      </c>
      <c r="I459" t="s">
        <v>1947</v>
      </c>
      <c r="J459" t="s">
        <v>248</v>
      </c>
      <c r="K459" t="s">
        <v>248</v>
      </c>
      <c r="L459" t="s">
        <v>24</v>
      </c>
      <c r="M459" t="s">
        <v>1550</v>
      </c>
      <c r="N459" t="s">
        <v>1497</v>
      </c>
      <c r="O459" t="s">
        <v>248</v>
      </c>
      <c r="P459" t="s">
        <v>249</v>
      </c>
      <c r="Q459" t="str">
        <f t="shared" si="11"/>
        <v>2763</v>
      </c>
    </row>
    <row r="460" spans="1:17" x14ac:dyDescent="0.25">
      <c r="A460">
        <v>1975</v>
      </c>
      <c r="B460" t="s">
        <v>38</v>
      </c>
      <c r="C460" t="s">
        <v>2047</v>
      </c>
      <c r="D460" t="s">
        <v>2048</v>
      </c>
      <c r="E460" s="1">
        <v>44256</v>
      </c>
      <c r="F460" t="s">
        <v>19</v>
      </c>
      <c r="G460" t="s">
        <v>2051</v>
      </c>
      <c r="H460" s="2">
        <v>5167</v>
      </c>
      <c r="I460" t="s">
        <v>2052</v>
      </c>
      <c r="J460" t="s">
        <v>231</v>
      </c>
      <c r="K460" t="s">
        <v>231</v>
      </c>
      <c r="L460" t="s">
        <v>24</v>
      </c>
      <c r="M460" t="s">
        <v>2053</v>
      </c>
      <c r="N460" t="s">
        <v>158</v>
      </c>
      <c r="O460" t="s">
        <v>87</v>
      </c>
      <c r="P460" t="s">
        <v>232</v>
      </c>
      <c r="Q460" t="str">
        <f t="shared" si="11"/>
        <v>5167</v>
      </c>
    </row>
    <row r="461" spans="1:17" x14ac:dyDescent="0.25">
      <c r="A461">
        <v>1975</v>
      </c>
      <c r="B461" t="s">
        <v>49</v>
      </c>
      <c r="C461" t="s">
        <v>2054</v>
      </c>
      <c r="D461" t="s">
        <v>36</v>
      </c>
      <c r="E461" s="1">
        <v>44197</v>
      </c>
      <c r="F461" t="s">
        <v>19</v>
      </c>
      <c r="G461" t="s">
        <v>2055</v>
      </c>
      <c r="H461" s="2">
        <v>7812</v>
      </c>
      <c r="I461" t="s">
        <v>1018</v>
      </c>
      <c r="J461" t="s">
        <v>175</v>
      </c>
      <c r="K461" t="s">
        <v>175</v>
      </c>
      <c r="L461" t="s">
        <v>24</v>
      </c>
      <c r="M461" t="s">
        <v>36</v>
      </c>
      <c r="N461" t="s">
        <v>36</v>
      </c>
      <c r="O461" t="s">
        <v>36</v>
      </c>
      <c r="P461" t="s">
        <v>178</v>
      </c>
      <c r="Q461" t="str">
        <f t="shared" si="11"/>
        <v>7812</v>
      </c>
    </row>
    <row r="462" spans="1:17" x14ac:dyDescent="0.25">
      <c r="A462">
        <v>1975</v>
      </c>
      <c r="B462" t="s">
        <v>58</v>
      </c>
      <c r="C462" t="s">
        <v>2056</v>
      </c>
      <c r="D462" t="s">
        <v>2057</v>
      </c>
      <c r="E462" s="1">
        <v>44256</v>
      </c>
      <c r="F462" t="s">
        <v>19</v>
      </c>
      <c r="G462" t="s">
        <v>2058</v>
      </c>
      <c r="H462" s="2">
        <v>8206</v>
      </c>
      <c r="I462" t="s">
        <v>131</v>
      </c>
      <c r="J462" t="s">
        <v>129</v>
      </c>
      <c r="K462" t="s">
        <v>129</v>
      </c>
      <c r="L462" t="s">
        <v>24</v>
      </c>
      <c r="M462" t="s">
        <v>2059</v>
      </c>
      <c r="N462" t="s">
        <v>131</v>
      </c>
      <c r="O462" t="s">
        <v>129</v>
      </c>
      <c r="P462" t="s">
        <v>132</v>
      </c>
      <c r="Q462" t="str">
        <f t="shared" ref="Q462:Q524" si="12">RIGHT(H462,4)</f>
        <v>8206</v>
      </c>
    </row>
    <row r="463" spans="1:17" x14ac:dyDescent="0.25">
      <c r="A463">
        <v>1975</v>
      </c>
      <c r="B463" t="s">
        <v>58</v>
      </c>
      <c r="C463" t="s">
        <v>2056</v>
      </c>
      <c r="D463" t="s">
        <v>2057</v>
      </c>
      <c r="E463" s="1">
        <v>44256</v>
      </c>
      <c r="F463" t="s">
        <v>19</v>
      </c>
      <c r="G463" t="s">
        <v>2060</v>
      </c>
      <c r="H463" s="2">
        <v>9687</v>
      </c>
      <c r="I463" t="s">
        <v>287</v>
      </c>
      <c r="J463" t="s">
        <v>248</v>
      </c>
      <c r="K463" t="s">
        <v>248</v>
      </c>
      <c r="L463" t="s">
        <v>24</v>
      </c>
      <c r="M463" t="s">
        <v>2061</v>
      </c>
      <c r="N463" t="s">
        <v>131</v>
      </c>
      <c r="O463" t="s">
        <v>129</v>
      </c>
      <c r="P463" t="s">
        <v>249</v>
      </c>
      <c r="Q463" t="str">
        <f t="shared" si="12"/>
        <v>9687</v>
      </c>
    </row>
    <row r="464" spans="1:17" x14ac:dyDescent="0.25">
      <c r="A464">
        <v>1975</v>
      </c>
      <c r="B464" t="s">
        <v>58</v>
      </c>
      <c r="C464" t="s">
        <v>2056</v>
      </c>
      <c r="D464" t="s">
        <v>2057</v>
      </c>
      <c r="E464" s="1">
        <v>44256</v>
      </c>
      <c r="F464" t="s">
        <v>19</v>
      </c>
      <c r="G464" t="s">
        <v>2062</v>
      </c>
      <c r="H464" s="2">
        <v>6553</v>
      </c>
      <c r="I464" t="s">
        <v>2063</v>
      </c>
      <c r="J464" t="s">
        <v>248</v>
      </c>
      <c r="K464" t="s">
        <v>248</v>
      </c>
      <c r="L464" t="s">
        <v>24</v>
      </c>
      <c r="M464" t="s">
        <v>894</v>
      </c>
      <c r="N464" t="s">
        <v>247</v>
      </c>
      <c r="O464" t="s">
        <v>248</v>
      </c>
      <c r="P464" t="s">
        <v>249</v>
      </c>
      <c r="Q464" t="str">
        <f t="shared" si="12"/>
        <v>6553</v>
      </c>
    </row>
    <row r="465" spans="1:17" x14ac:dyDescent="0.25">
      <c r="A465">
        <v>1976</v>
      </c>
      <c r="B465" t="s">
        <v>16</v>
      </c>
      <c r="C465" t="s">
        <v>2064</v>
      </c>
      <c r="D465" t="s">
        <v>2065</v>
      </c>
      <c r="E465" s="1">
        <v>44197</v>
      </c>
      <c r="F465" t="s">
        <v>19</v>
      </c>
      <c r="G465" t="s">
        <v>2066</v>
      </c>
      <c r="H465" s="2">
        <v>7283</v>
      </c>
      <c r="I465" t="s">
        <v>1434</v>
      </c>
      <c r="J465" t="s">
        <v>248</v>
      </c>
      <c r="K465" t="s">
        <v>248</v>
      </c>
      <c r="L465" t="s">
        <v>24</v>
      </c>
      <c r="M465" t="s">
        <v>491</v>
      </c>
      <c r="N465" t="s">
        <v>492</v>
      </c>
      <c r="O465" t="s">
        <v>248</v>
      </c>
      <c r="P465" t="s">
        <v>249</v>
      </c>
      <c r="Q465" t="str">
        <f t="shared" si="12"/>
        <v>7283</v>
      </c>
    </row>
    <row r="466" spans="1:17" x14ac:dyDescent="0.25">
      <c r="A466">
        <v>1976</v>
      </c>
      <c r="B466" t="s">
        <v>1842</v>
      </c>
      <c r="C466" t="s">
        <v>2067</v>
      </c>
      <c r="D466" t="s">
        <v>2068</v>
      </c>
      <c r="E466" s="1">
        <v>44197</v>
      </c>
      <c r="F466" t="s">
        <v>19</v>
      </c>
      <c r="G466" t="s">
        <v>2069</v>
      </c>
      <c r="H466" s="2">
        <v>4596</v>
      </c>
      <c r="I466" t="s">
        <v>899</v>
      </c>
      <c r="J466" t="s">
        <v>248</v>
      </c>
      <c r="K466" t="s">
        <v>248</v>
      </c>
      <c r="L466" t="s">
        <v>24</v>
      </c>
      <c r="M466" t="s">
        <v>286</v>
      </c>
      <c r="N466" t="s">
        <v>287</v>
      </c>
      <c r="O466" t="s">
        <v>248</v>
      </c>
      <c r="P466" t="s">
        <v>249</v>
      </c>
      <c r="Q466" t="str">
        <f t="shared" si="12"/>
        <v>4596</v>
      </c>
    </row>
    <row r="467" spans="1:17" x14ac:dyDescent="0.25">
      <c r="A467">
        <v>1976</v>
      </c>
      <c r="B467" t="s">
        <v>29</v>
      </c>
      <c r="C467" t="s">
        <v>2070</v>
      </c>
      <c r="D467" t="s">
        <v>2071</v>
      </c>
      <c r="E467" s="1">
        <v>44197</v>
      </c>
      <c r="F467" t="s">
        <v>19</v>
      </c>
      <c r="G467" t="s">
        <v>2072</v>
      </c>
      <c r="H467" s="2">
        <v>5640</v>
      </c>
      <c r="I467" t="s">
        <v>2073</v>
      </c>
      <c r="J467" t="s">
        <v>679</v>
      </c>
      <c r="K467" t="s">
        <v>679</v>
      </c>
      <c r="L467" t="s">
        <v>24</v>
      </c>
      <c r="M467" t="s">
        <v>36</v>
      </c>
      <c r="N467" t="s">
        <v>36</v>
      </c>
      <c r="O467" t="s">
        <v>36</v>
      </c>
      <c r="P467" t="s">
        <v>682</v>
      </c>
      <c r="Q467" t="str">
        <f t="shared" si="12"/>
        <v>5640</v>
      </c>
    </row>
    <row r="468" spans="1:17" x14ac:dyDescent="0.25">
      <c r="A468">
        <v>1976</v>
      </c>
      <c r="B468" t="s">
        <v>38</v>
      </c>
      <c r="C468" t="s">
        <v>2074</v>
      </c>
      <c r="D468" t="s">
        <v>2075</v>
      </c>
      <c r="E468" s="1">
        <v>44228</v>
      </c>
      <c r="F468" t="s">
        <v>19</v>
      </c>
      <c r="G468" t="s">
        <v>2076</v>
      </c>
      <c r="H468" s="2">
        <v>9341</v>
      </c>
      <c r="I468" t="s">
        <v>247</v>
      </c>
      <c r="J468" t="s">
        <v>248</v>
      </c>
      <c r="K468" t="s">
        <v>248</v>
      </c>
      <c r="L468" t="s">
        <v>24</v>
      </c>
      <c r="M468" t="s">
        <v>2077</v>
      </c>
      <c r="N468" t="s">
        <v>1947</v>
      </c>
      <c r="O468" t="s">
        <v>248</v>
      </c>
      <c r="P468" t="s">
        <v>249</v>
      </c>
      <c r="Q468" t="str">
        <f t="shared" si="12"/>
        <v>9341</v>
      </c>
    </row>
    <row r="469" spans="1:17" x14ac:dyDescent="0.25">
      <c r="A469">
        <v>1976</v>
      </c>
      <c r="B469" t="s">
        <v>38</v>
      </c>
      <c r="C469" t="s">
        <v>2074</v>
      </c>
      <c r="D469" t="s">
        <v>2075</v>
      </c>
      <c r="E469" s="1">
        <v>44228</v>
      </c>
      <c r="F469" t="s">
        <v>19</v>
      </c>
      <c r="G469" t="s">
        <v>2078</v>
      </c>
      <c r="H469" s="2">
        <v>8653</v>
      </c>
      <c r="I469" t="s">
        <v>1191</v>
      </c>
      <c r="J469" t="s">
        <v>248</v>
      </c>
      <c r="K469" t="s">
        <v>248</v>
      </c>
      <c r="L469" t="s">
        <v>24</v>
      </c>
      <c r="M469" t="s">
        <v>1823</v>
      </c>
      <c r="N469" t="s">
        <v>1824</v>
      </c>
      <c r="O469" t="s">
        <v>248</v>
      </c>
      <c r="P469" t="s">
        <v>249</v>
      </c>
      <c r="Q469" t="str">
        <f t="shared" si="12"/>
        <v>8653</v>
      </c>
    </row>
    <row r="470" spans="1:17" x14ac:dyDescent="0.25">
      <c r="A470">
        <v>1976</v>
      </c>
      <c r="B470" t="s">
        <v>49</v>
      </c>
      <c r="C470" t="s">
        <v>2079</v>
      </c>
      <c r="D470" t="s">
        <v>36</v>
      </c>
      <c r="E470" s="1">
        <v>44228</v>
      </c>
      <c r="F470" t="s">
        <v>19</v>
      </c>
      <c r="G470" t="s">
        <v>2080</v>
      </c>
      <c r="H470" s="2">
        <v>15848</v>
      </c>
      <c r="I470" t="s">
        <v>2081</v>
      </c>
      <c r="J470" t="s">
        <v>2082</v>
      </c>
      <c r="K470" t="s">
        <v>87</v>
      </c>
      <c r="L470" t="s">
        <v>148</v>
      </c>
      <c r="M470" t="s">
        <v>36</v>
      </c>
      <c r="N470" t="s">
        <v>36</v>
      </c>
      <c r="O470" t="s">
        <v>36</v>
      </c>
      <c r="P470" t="s">
        <v>137</v>
      </c>
      <c r="Q470" t="str">
        <f t="shared" si="12"/>
        <v>5848</v>
      </c>
    </row>
    <row r="471" spans="1:17" x14ac:dyDescent="0.25">
      <c r="A471">
        <v>1976</v>
      </c>
      <c r="B471" t="s">
        <v>49</v>
      </c>
      <c r="C471" t="s">
        <v>2079</v>
      </c>
      <c r="D471" t="s">
        <v>36</v>
      </c>
      <c r="E471" s="1">
        <v>44228</v>
      </c>
      <c r="F471" t="s">
        <v>19</v>
      </c>
      <c r="G471" t="s">
        <v>2083</v>
      </c>
      <c r="H471" s="2">
        <v>16098</v>
      </c>
      <c r="I471" t="s">
        <v>2081</v>
      </c>
      <c r="J471" t="s">
        <v>2082</v>
      </c>
      <c r="K471" t="s">
        <v>87</v>
      </c>
      <c r="L471" t="s">
        <v>148</v>
      </c>
      <c r="M471" t="s">
        <v>36</v>
      </c>
      <c r="N471" t="s">
        <v>36</v>
      </c>
      <c r="O471" t="s">
        <v>36</v>
      </c>
      <c r="P471" t="s">
        <v>137</v>
      </c>
      <c r="Q471" t="str">
        <f t="shared" si="12"/>
        <v>6098</v>
      </c>
    </row>
    <row r="472" spans="1:17" x14ac:dyDescent="0.25">
      <c r="A472">
        <v>1976</v>
      </c>
      <c r="B472" t="s">
        <v>58</v>
      </c>
      <c r="C472" t="s">
        <v>2084</v>
      </c>
      <c r="D472" t="s">
        <v>2085</v>
      </c>
      <c r="E472" s="1">
        <v>44228</v>
      </c>
      <c r="F472" t="s">
        <v>19</v>
      </c>
      <c r="G472" t="s">
        <v>2086</v>
      </c>
      <c r="H472" s="2">
        <v>11404</v>
      </c>
      <c r="I472" t="s">
        <v>899</v>
      </c>
      <c r="J472" t="s">
        <v>248</v>
      </c>
      <c r="K472" t="s">
        <v>248</v>
      </c>
      <c r="L472" t="s">
        <v>24</v>
      </c>
      <c r="M472" t="s">
        <v>2087</v>
      </c>
      <c r="N472" t="s">
        <v>1391</v>
      </c>
      <c r="O472" t="s">
        <v>248</v>
      </c>
      <c r="P472" t="s">
        <v>249</v>
      </c>
      <c r="Q472" t="str">
        <f t="shared" si="12"/>
        <v>1404</v>
      </c>
    </row>
    <row r="473" spans="1:17" x14ac:dyDescent="0.25">
      <c r="A473">
        <v>1976</v>
      </c>
      <c r="B473" t="s">
        <v>58</v>
      </c>
      <c r="C473" t="s">
        <v>2084</v>
      </c>
      <c r="D473" t="s">
        <v>2085</v>
      </c>
      <c r="E473" s="1">
        <v>44228</v>
      </c>
      <c r="F473" t="s">
        <v>19</v>
      </c>
      <c r="G473" t="s">
        <v>2088</v>
      </c>
      <c r="H473" s="2">
        <v>13176</v>
      </c>
      <c r="I473" t="s">
        <v>1439</v>
      </c>
      <c r="J473" t="s">
        <v>248</v>
      </c>
      <c r="K473" t="s">
        <v>248</v>
      </c>
      <c r="L473" t="s">
        <v>24</v>
      </c>
      <c r="M473" t="s">
        <v>1729</v>
      </c>
      <c r="N473" t="s">
        <v>492</v>
      </c>
      <c r="O473" t="s">
        <v>248</v>
      </c>
      <c r="P473" t="s">
        <v>249</v>
      </c>
      <c r="Q473" t="str">
        <f t="shared" si="12"/>
        <v>3176</v>
      </c>
    </row>
    <row r="474" spans="1:17" x14ac:dyDescent="0.25">
      <c r="A474">
        <v>1977</v>
      </c>
      <c r="B474" t="s">
        <v>16</v>
      </c>
      <c r="C474" t="s">
        <v>2089</v>
      </c>
      <c r="D474" t="s">
        <v>2090</v>
      </c>
      <c r="E474" s="1">
        <v>44197</v>
      </c>
      <c r="F474" t="s">
        <v>19</v>
      </c>
      <c r="G474" t="s">
        <v>2091</v>
      </c>
      <c r="H474" s="2">
        <v>6235</v>
      </c>
      <c r="I474" t="s">
        <v>1018</v>
      </c>
      <c r="J474" t="s">
        <v>175</v>
      </c>
      <c r="K474" t="s">
        <v>175</v>
      </c>
      <c r="L474" t="s">
        <v>24</v>
      </c>
      <c r="M474" t="s">
        <v>2092</v>
      </c>
      <c r="N474" t="s">
        <v>480</v>
      </c>
      <c r="O474" t="s">
        <v>355</v>
      </c>
      <c r="P474" t="s">
        <v>178</v>
      </c>
      <c r="Q474" t="str">
        <f t="shared" si="12"/>
        <v>6235</v>
      </c>
    </row>
    <row r="475" spans="1:17" x14ac:dyDescent="0.25">
      <c r="A475">
        <v>1977</v>
      </c>
      <c r="B475" t="s">
        <v>1842</v>
      </c>
      <c r="C475" t="s">
        <v>2093</v>
      </c>
      <c r="D475" t="s">
        <v>2094</v>
      </c>
      <c r="E475" s="1">
        <v>44228</v>
      </c>
      <c r="F475" t="s">
        <v>19</v>
      </c>
      <c r="G475" t="s">
        <v>2095</v>
      </c>
      <c r="H475" t="s">
        <v>2096</v>
      </c>
      <c r="I475" t="s">
        <v>2097</v>
      </c>
      <c r="J475" t="s">
        <v>112</v>
      </c>
      <c r="K475" t="s">
        <v>112</v>
      </c>
      <c r="L475" t="s">
        <v>24</v>
      </c>
      <c r="M475" t="s">
        <v>2098</v>
      </c>
      <c r="N475" t="s">
        <v>114</v>
      </c>
      <c r="O475" t="s">
        <v>112</v>
      </c>
      <c r="P475" t="s">
        <v>115</v>
      </c>
      <c r="Q475" t="str">
        <f>LEFT(H475,4)</f>
        <v>1899</v>
      </c>
    </row>
    <row r="476" spans="1:17" x14ac:dyDescent="0.25">
      <c r="A476">
        <v>1977</v>
      </c>
      <c r="B476" t="s">
        <v>1842</v>
      </c>
      <c r="C476" t="s">
        <v>2093</v>
      </c>
      <c r="D476" t="s">
        <v>2094</v>
      </c>
      <c r="E476" s="1">
        <v>44228</v>
      </c>
      <c r="F476" t="s">
        <v>19</v>
      </c>
      <c r="G476" t="s">
        <v>2099</v>
      </c>
      <c r="H476" s="2">
        <v>2731</v>
      </c>
      <c r="I476" t="s">
        <v>2100</v>
      </c>
      <c r="J476" t="s">
        <v>87</v>
      </c>
      <c r="K476" t="s">
        <v>87</v>
      </c>
      <c r="L476" t="s">
        <v>24</v>
      </c>
      <c r="M476" t="s">
        <v>255</v>
      </c>
      <c r="N476" t="s">
        <v>256</v>
      </c>
      <c r="O476" t="s">
        <v>87</v>
      </c>
      <c r="P476" t="s">
        <v>137</v>
      </c>
      <c r="Q476" t="str">
        <f t="shared" si="12"/>
        <v>2731</v>
      </c>
    </row>
    <row r="477" spans="1:17" x14ac:dyDescent="0.25">
      <c r="A477">
        <v>1977</v>
      </c>
      <c r="B477" t="s">
        <v>29</v>
      </c>
      <c r="C477" t="s">
        <v>2101</v>
      </c>
      <c r="D477" t="s">
        <v>2102</v>
      </c>
      <c r="E477" s="1">
        <v>44197</v>
      </c>
      <c r="F477" t="s">
        <v>19</v>
      </c>
      <c r="G477" t="s">
        <v>2103</v>
      </c>
      <c r="H477" t="s">
        <v>2104</v>
      </c>
      <c r="I477" t="s">
        <v>2105</v>
      </c>
      <c r="J477" t="s">
        <v>168</v>
      </c>
      <c r="K477" t="s">
        <v>168</v>
      </c>
      <c r="L477" t="s">
        <v>24</v>
      </c>
      <c r="M477" t="s">
        <v>36</v>
      </c>
      <c r="N477" t="s">
        <v>36</v>
      </c>
      <c r="O477" t="s">
        <v>36</v>
      </c>
      <c r="P477" t="s">
        <v>169</v>
      </c>
      <c r="Q477" t="str">
        <f>LEFT(H477,4)</f>
        <v>1898</v>
      </c>
    </row>
    <row r="478" spans="1:17" x14ac:dyDescent="0.25">
      <c r="A478">
        <v>1977</v>
      </c>
      <c r="B478" t="s">
        <v>38</v>
      </c>
      <c r="C478" t="s">
        <v>2106</v>
      </c>
      <c r="D478" t="s">
        <v>2107</v>
      </c>
      <c r="E478" s="1">
        <v>44287</v>
      </c>
      <c r="F478" t="s">
        <v>19</v>
      </c>
      <c r="G478" t="s">
        <v>2108</v>
      </c>
      <c r="H478" s="2">
        <v>9831</v>
      </c>
      <c r="I478" t="s">
        <v>2109</v>
      </c>
      <c r="J478" t="s">
        <v>2110</v>
      </c>
      <c r="K478" t="s">
        <v>2111</v>
      </c>
      <c r="L478" t="s">
        <v>24</v>
      </c>
      <c r="M478" t="s">
        <v>2112</v>
      </c>
      <c r="N478" t="s">
        <v>2113</v>
      </c>
      <c r="O478" t="s">
        <v>248</v>
      </c>
      <c r="P478" t="s">
        <v>2114</v>
      </c>
      <c r="Q478" t="str">
        <f t="shared" si="12"/>
        <v>9831</v>
      </c>
    </row>
    <row r="479" spans="1:17" x14ac:dyDescent="0.25">
      <c r="A479">
        <v>1977</v>
      </c>
      <c r="B479" t="s">
        <v>38</v>
      </c>
      <c r="C479" t="s">
        <v>2106</v>
      </c>
      <c r="D479" t="s">
        <v>2107</v>
      </c>
      <c r="E479" s="1">
        <v>44287</v>
      </c>
      <c r="F479" t="s">
        <v>19</v>
      </c>
      <c r="G479" t="s">
        <v>2115</v>
      </c>
      <c r="H479" s="2">
        <v>8777</v>
      </c>
      <c r="I479" t="s">
        <v>2116</v>
      </c>
      <c r="J479" t="s">
        <v>35</v>
      </c>
      <c r="K479" t="s">
        <v>35</v>
      </c>
      <c r="L479" t="s">
        <v>24</v>
      </c>
      <c r="M479" t="s">
        <v>2117</v>
      </c>
      <c r="N479" t="s">
        <v>1705</v>
      </c>
      <c r="O479" t="s">
        <v>248</v>
      </c>
      <c r="P479" t="s">
        <v>37</v>
      </c>
      <c r="Q479" t="str">
        <f t="shared" si="12"/>
        <v>8777</v>
      </c>
    </row>
    <row r="480" spans="1:17" x14ac:dyDescent="0.25">
      <c r="A480">
        <v>1977</v>
      </c>
      <c r="B480" t="s">
        <v>38</v>
      </c>
      <c r="C480" t="s">
        <v>2106</v>
      </c>
      <c r="D480" t="s">
        <v>2118</v>
      </c>
      <c r="E480" s="1">
        <v>44228</v>
      </c>
      <c r="F480" t="s">
        <v>19</v>
      </c>
      <c r="G480" t="s">
        <v>2119</v>
      </c>
      <c r="H480" s="2">
        <v>7871</v>
      </c>
      <c r="I480" t="s">
        <v>247</v>
      </c>
      <c r="J480" t="s">
        <v>248</v>
      </c>
      <c r="K480" t="s">
        <v>248</v>
      </c>
      <c r="L480" t="s">
        <v>148</v>
      </c>
      <c r="M480" t="s">
        <v>2112</v>
      </c>
      <c r="N480" t="s">
        <v>247</v>
      </c>
      <c r="O480" t="s">
        <v>248</v>
      </c>
      <c r="P480" t="s">
        <v>249</v>
      </c>
      <c r="Q480" t="str">
        <f t="shared" si="12"/>
        <v>7871</v>
      </c>
    </row>
    <row r="481" spans="1:17" x14ac:dyDescent="0.25">
      <c r="A481">
        <v>1977</v>
      </c>
      <c r="B481" t="s">
        <v>49</v>
      </c>
      <c r="C481" t="s">
        <v>2120</v>
      </c>
      <c r="D481" t="s">
        <v>36</v>
      </c>
      <c r="E481" s="1">
        <v>44197</v>
      </c>
      <c r="F481" t="s">
        <v>180</v>
      </c>
      <c r="G481" t="s">
        <v>2121</v>
      </c>
      <c r="H481" t="s">
        <v>36</v>
      </c>
      <c r="I481" t="s">
        <v>36</v>
      </c>
      <c r="J481" t="s">
        <v>36</v>
      </c>
      <c r="K481" t="s">
        <v>36</v>
      </c>
      <c r="L481" t="s">
        <v>36</v>
      </c>
      <c r="M481" t="s">
        <v>36</v>
      </c>
      <c r="N481" t="s">
        <v>36</v>
      </c>
      <c r="O481" t="s">
        <v>36</v>
      </c>
      <c r="Q481">
        <f>IF(RIGHT(H350,4)="NA",0)</f>
        <v>0</v>
      </c>
    </row>
    <row r="482" spans="1:17" x14ac:dyDescent="0.25">
      <c r="A482">
        <v>1977</v>
      </c>
      <c r="B482" t="s">
        <v>58</v>
      </c>
      <c r="C482" t="s">
        <v>2122</v>
      </c>
      <c r="D482" t="s">
        <v>2123</v>
      </c>
      <c r="E482" s="1">
        <v>44256</v>
      </c>
      <c r="F482" t="s">
        <v>19</v>
      </c>
      <c r="G482" t="s">
        <v>2124</v>
      </c>
      <c r="H482" t="s">
        <v>2125</v>
      </c>
      <c r="I482" t="s">
        <v>2126</v>
      </c>
      <c r="J482" t="s">
        <v>248</v>
      </c>
      <c r="K482" t="s">
        <v>248</v>
      </c>
      <c r="L482" t="s">
        <v>24</v>
      </c>
      <c r="M482" t="s">
        <v>491</v>
      </c>
      <c r="N482" t="s">
        <v>492</v>
      </c>
      <c r="O482" t="s">
        <v>248</v>
      </c>
      <c r="P482" t="s">
        <v>249</v>
      </c>
      <c r="Q482" t="str">
        <f>LEFT(H482,4)</f>
        <v>1899</v>
      </c>
    </row>
    <row r="483" spans="1:17" x14ac:dyDescent="0.25">
      <c r="A483">
        <v>1977</v>
      </c>
      <c r="B483" t="s">
        <v>58</v>
      </c>
      <c r="C483" t="s">
        <v>2122</v>
      </c>
      <c r="D483" t="s">
        <v>2123</v>
      </c>
      <c r="E483" s="1">
        <v>44256</v>
      </c>
      <c r="F483" t="s">
        <v>19</v>
      </c>
      <c r="G483" t="s">
        <v>2127</v>
      </c>
      <c r="H483" s="2">
        <v>8748</v>
      </c>
      <c r="I483" t="s">
        <v>2128</v>
      </c>
      <c r="J483" t="s">
        <v>248</v>
      </c>
      <c r="K483" t="s">
        <v>248</v>
      </c>
      <c r="L483" t="s">
        <v>24</v>
      </c>
      <c r="M483" t="s">
        <v>1047</v>
      </c>
      <c r="N483" t="s">
        <v>1503</v>
      </c>
      <c r="O483" t="s">
        <v>248</v>
      </c>
      <c r="P483" t="s">
        <v>249</v>
      </c>
      <c r="Q483" t="str">
        <f t="shared" si="12"/>
        <v>8748</v>
      </c>
    </row>
    <row r="484" spans="1:17" x14ac:dyDescent="0.25">
      <c r="A484">
        <v>1977</v>
      </c>
      <c r="B484" t="s">
        <v>58</v>
      </c>
      <c r="C484" t="s">
        <v>2122</v>
      </c>
      <c r="D484" t="s">
        <v>2123</v>
      </c>
      <c r="E484" s="1">
        <v>44256</v>
      </c>
      <c r="F484" t="s">
        <v>19</v>
      </c>
      <c r="G484" t="s">
        <v>2129</v>
      </c>
      <c r="H484" s="2">
        <v>2100</v>
      </c>
      <c r="I484" t="s">
        <v>2130</v>
      </c>
      <c r="J484" t="s">
        <v>87</v>
      </c>
      <c r="K484" t="s">
        <v>87</v>
      </c>
      <c r="L484" t="s">
        <v>24</v>
      </c>
      <c r="M484" t="s">
        <v>255</v>
      </c>
      <c r="N484" t="s">
        <v>256</v>
      </c>
      <c r="O484" t="s">
        <v>87</v>
      </c>
      <c r="P484" t="s">
        <v>137</v>
      </c>
      <c r="Q484" t="str">
        <f t="shared" si="12"/>
        <v>2100</v>
      </c>
    </row>
    <row r="485" spans="1:17" x14ac:dyDescent="0.25">
      <c r="A485">
        <v>1978</v>
      </c>
      <c r="B485" t="s">
        <v>16</v>
      </c>
      <c r="C485" t="s">
        <v>2131</v>
      </c>
      <c r="D485" t="s">
        <v>2132</v>
      </c>
      <c r="E485" s="1">
        <v>44197</v>
      </c>
      <c r="F485" t="s">
        <v>19</v>
      </c>
      <c r="G485" t="s">
        <v>2133</v>
      </c>
      <c r="H485" s="2">
        <v>7578</v>
      </c>
      <c r="I485" t="s">
        <v>2134</v>
      </c>
      <c r="J485" t="s">
        <v>87</v>
      </c>
      <c r="K485" t="s">
        <v>87</v>
      </c>
      <c r="L485" t="s">
        <v>24</v>
      </c>
      <c r="M485" t="s">
        <v>2135</v>
      </c>
      <c r="N485" t="s">
        <v>2136</v>
      </c>
      <c r="O485" t="s">
        <v>87</v>
      </c>
      <c r="P485" t="s">
        <v>137</v>
      </c>
      <c r="Q485" t="str">
        <f t="shared" si="12"/>
        <v>7578</v>
      </c>
    </row>
    <row r="486" spans="1:17" x14ac:dyDescent="0.25">
      <c r="A486">
        <v>1978</v>
      </c>
      <c r="B486" t="s">
        <v>1842</v>
      </c>
      <c r="C486" t="s">
        <v>2137</v>
      </c>
      <c r="D486" t="s">
        <v>2138</v>
      </c>
      <c r="E486" s="1">
        <v>44197</v>
      </c>
      <c r="F486" t="s">
        <v>19</v>
      </c>
      <c r="G486" t="s">
        <v>2139</v>
      </c>
      <c r="H486" s="2">
        <v>6011</v>
      </c>
      <c r="I486" t="s">
        <v>2140</v>
      </c>
      <c r="J486" t="s">
        <v>248</v>
      </c>
      <c r="K486" t="s">
        <v>248</v>
      </c>
      <c r="L486" t="s">
        <v>24</v>
      </c>
      <c r="M486" t="s">
        <v>1124</v>
      </c>
      <c r="N486" t="s">
        <v>1125</v>
      </c>
      <c r="O486" t="s">
        <v>248</v>
      </c>
      <c r="P486" t="s">
        <v>249</v>
      </c>
      <c r="Q486" t="str">
        <f t="shared" si="12"/>
        <v>6011</v>
      </c>
    </row>
    <row r="487" spans="1:17" x14ac:dyDescent="0.25">
      <c r="A487">
        <v>1978</v>
      </c>
      <c r="B487" t="s">
        <v>29</v>
      </c>
      <c r="C487" t="s">
        <v>2141</v>
      </c>
      <c r="D487" t="s">
        <v>2142</v>
      </c>
      <c r="E487" s="1">
        <v>44197</v>
      </c>
      <c r="F487" t="s">
        <v>19</v>
      </c>
      <c r="G487" t="s">
        <v>2143</v>
      </c>
      <c r="H487" s="2">
        <v>1657</v>
      </c>
      <c r="I487" t="s">
        <v>2144</v>
      </c>
      <c r="J487" t="s">
        <v>147</v>
      </c>
      <c r="K487" t="s">
        <v>45</v>
      </c>
      <c r="L487" t="s">
        <v>24</v>
      </c>
      <c r="M487" t="s">
        <v>36</v>
      </c>
      <c r="N487" t="s">
        <v>36</v>
      </c>
      <c r="O487" t="s">
        <v>36</v>
      </c>
      <c r="P487" t="s">
        <v>48</v>
      </c>
      <c r="Q487" t="str">
        <f t="shared" si="12"/>
        <v>1657</v>
      </c>
    </row>
    <row r="488" spans="1:17" x14ac:dyDescent="0.25">
      <c r="A488">
        <v>1978</v>
      </c>
      <c r="B488" t="s">
        <v>38</v>
      </c>
      <c r="C488" t="s">
        <v>2145</v>
      </c>
      <c r="D488" t="s">
        <v>2146</v>
      </c>
      <c r="E488" s="1">
        <v>44256</v>
      </c>
      <c r="F488" t="s">
        <v>19</v>
      </c>
      <c r="G488" t="s">
        <v>2147</v>
      </c>
      <c r="H488" s="2">
        <v>10531</v>
      </c>
      <c r="I488" t="s">
        <v>2148</v>
      </c>
      <c r="J488" t="s">
        <v>248</v>
      </c>
      <c r="K488" t="s">
        <v>248</v>
      </c>
      <c r="L488" t="s">
        <v>24</v>
      </c>
      <c r="M488" t="s">
        <v>2149</v>
      </c>
      <c r="N488" t="s">
        <v>1775</v>
      </c>
      <c r="O488" t="s">
        <v>248</v>
      </c>
      <c r="P488" t="s">
        <v>249</v>
      </c>
      <c r="Q488" t="str">
        <f t="shared" si="12"/>
        <v>0531</v>
      </c>
    </row>
    <row r="489" spans="1:17" x14ac:dyDescent="0.25">
      <c r="A489">
        <v>1978</v>
      </c>
      <c r="B489" t="s">
        <v>38</v>
      </c>
      <c r="C489" t="s">
        <v>2145</v>
      </c>
      <c r="D489" t="s">
        <v>2146</v>
      </c>
      <c r="E489" s="1">
        <v>44256</v>
      </c>
      <c r="F489" t="s">
        <v>19</v>
      </c>
      <c r="G489" t="s">
        <v>2150</v>
      </c>
      <c r="H489" s="2">
        <v>11558</v>
      </c>
      <c r="I489" t="s">
        <v>247</v>
      </c>
      <c r="J489" t="s">
        <v>248</v>
      </c>
      <c r="K489" t="s">
        <v>248</v>
      </c>
      <c r="L489" t="s">
        <v>24</v>
      </c>
      <c r="M489" t="s">
        <v>2149</v>
      </c>
      <c r="N489" t="s">
        <v>1775</v>
      </c>
      <c r="O489" t="s">
        <v>248</v>
      </c>
      <c r="P489" t="s">
        <v>249</v>
      </c>
      <c r="Q489" t="str">
        <f t="shared" si="12"/>
        <v>1558</v>
      </c>
    </row>
    <row r="490" spans="1:17" x14ac:dyDescent="0.25">
      <c r="A490">
        <v>1978</v>
      </c>
      <c r="B490" t="s">
        <v>38</v>
      </c>
      <c r="C490" t="s">
        <v>2145</v>
      </c>
      <c r="D490" t="s">
        <v>2146</v>
      </c>
      <c r="E490" s="1">
        <v>44256</v>
      </c>
      <c r="F490" t="s">
        <v>19</v>
      </c>
      <c r="G490" t="s">
        <v>2151</v>
      </c>
      <c r="H490" s="2">
        <v>10747</v>
      </c>
      <c r="I490" t="s">
        <v>2152</v>
      </c>
      <c r="J490" t="s">
        <v>56</v>
      </c>
      <c r="K490" t="s">
        <v>56</v>
      </c>
      <c r="L490" t="s">
        <v>24</v>
      </c>
      <c r="M490" t="s">
        <v>2153</v>
      </c>
      <c r="N490" t="s">
        <v>1257</v>
      </c>
      <c r="O490" t="s">
        <v>56</v>
      </c>
      <c r="P490" t="s">
        <v>57</v>
      </c>
      <c r="Q490" t="str">
        <f t="shared" si="12"/>
        <v>0747</v>
      </c>
    </row>
    <row r="491" spans="1:17" x14ac:dyDescent="0.25">
      <c r="A491">
        <v>1978</v>
      </c>
      <c r="B491" t="s">
        <v>49</v>
      </c>
      <c r="C491" t="s">
        <v>2154</v>
      </c>
      <c r="D491" t="s">
        <v>36</v>
      </c>
      <c r="E491" s="1">
        <v>44228</v>
      </c>
      <c r="F491" t="s">
        <v>19</v>
      </c>
      <c r="G491" t="s">
        <v>2155</v>
      </c>
      <c r="H491" s="2">
        <v>4977</v>
      </c>
      <c r="I491" t="s">
        <v>2156</v>
      </c>
      <c r="J491" t="s">
        <v>1905</v>
      </c>
      <c r="K491" t="s">
        <v>1906</v>
      </c>
      <c r="L491" t="s">
        <v>24</v>
      </c>
      <c r="M491" t="s">
        <v>36</v>
      </c>
      <c r="N491" t="s">
        <v>36</v>
      </c>
      <c r="O491" t="s">
        <v>36</v>
      </c>
      <c r="P491" t="s">
        <v>1907</v>
      </c>
      <c r="Q491" t="str">
        <f t="shared" si="12"/>
        <v>4977</v>
      </c>
    </row>
    <row r="492" spans="1:17" x14ac:dyDescent="0.25">
      <c r="A492">
        <v>1978</v>
      </c>
      <c r="B492" t="s">
        <v>49</v>
      </c>
      <c r="C492" t="s">
        <v>2154</v>
      </c>
      <c r="D492" t="s">
        <v>36</v>
      </c>
      <c r="E492" s="1">
        <v>44228</v>
      </c>
      <c r="F492" t="s">
        <v>19</v>
      </c>
      <c r="G492" t="s">
        <v>2157</v>
      </c>
      <c r="H492" s="2">
        <v>6934</v>
      </c>
      <c r="I492" t="s">
        <v>2158</v>
      </c>
      <c r="J492" t="s">
        <v>1710</v>
      </c>
      <c r="K492" t="s">
        <v>1710</v>
      </c>
      <c r="L492" t="s">
        <v>24</v>
      </c>
      <c r="M492" t="s">
        <v>36</v>
      </c>
      <c r="N492" t="s">
        <v>36</v>
      </c>
      <c r="O492" t="s">
        <v>36</v>
      </c>
      <c r="P492" t="s">
        <v>1711</v>
      </c>
      <c r="Q492" t="str">
        <f t="shared" si="12"/>
        <v>6934</v>
      </c>
    </row>
    <row r="493" spans="1:17" x14ac:dyDescent="0.25">
      <c r="A493">
        <v>1978</v>
      </c>
      <c r="B493" t="s">
        <v>58</v>
      </c>
      <c r="C493" t="s">
        <v>2159</v>
      </c>
      <c r="D493" t="s">
        <v>2160</v>
      </c>
      <c r="E493" s="1">
        <v>44287</v>
      </c>
      <c r="F493" t="s">
        <v>19</v>
      </c>
      <c r="G493" t="s">
        <v>2161</v>
      </c>
      <c r="H493" s="2">
        <v>12170</v>
      </c>
      <c r="I493" t="s">
        <v>66</v>
      </c>
      <c r="J493" t="s">
        <v>27</v>
      </c>
      <c r="K493" t="s">
        <v>27</v>
      </c>
      <c r="L493" t="s">
        <v>24</v>
      </c>
      <c r="M493" t="s">
        <v>1047</v>
      </c>
      <c r="N493" t="s">
        <v>2162</v>
      </c>
      <c r="O493" t="s">
        <v>248</v>
      </c>
      <c r="P493" t="s">
        <v>67</v>
      </c>
      <c r="Q493" t="str">
        <f t="shared" si="12"/>
        <v>2170</v>
      </c>
    </row>
    <row r="494" spans="1:17" x14ac:dyDescent="0.25">
      <c r="A494">
        <v>1978</v>
      </c>
      <c r="B494" t="s">
        <v>58</v>
      </c>
      <c r="C494" t="s">
        <v>2159</v>
      </c>
      <c r="D494" t="s">
        <v>2163</v>
      </c>
      <c r="E494" s="1">
        <v>44228</v>
      </c>
      <c r="F494" t="s">
        <v>19</v>
      </c>
      <c r="G494" t="s">
        <v>2164</v>
      </c>
      <c r="H494" t="s">
        <v>2165</v>
      </c>
      <c r="I494" t="s">
        <v>2166</v>
      </c>
      <c r="J494" t="s">
        <v>2039</v>
      </c>
      <c r="K494" t="s">
        <v>175</v>
      </c>
      <c r="L494" t="s">
        <v>24</v>
      </c>
      <c r="M494" t="s">
        <v>1668</v>
      </c>
      <c r="N494" t="s">
        <v>1018</v>
      </c>
      <c r="O494" t="s">
        <v>175</v>
      </c>
      <c r="P494" t="s">
        <v>178</v>
      </c>
      <c r="Q494" t="str">
        <f>LEFT(H494,4)</f>
        <v>1894</v>
      </c>
    </row>
    <row r="495" spans="1:17" x14ac:dyDescent="0.25">
      <c r="A495">
        <v>1978</v>
      </c>
      <c r="B495" t="s">
        <v>58</v>
      </c>
      <c r="C495" t="s">
        <v>2159</v>
      </c>
      <c r="D495" t="s">
        <v>2160</v>
      </c>
      <c r="E495" s="1">
        <v>44287</v>
      </c>
      <c r="F495" t="s">
        <v>19</v>
      </c>
      <c r="G495" t="s">
        <v>2167</v>
      </c>
      <c r="H495" s="2">
        <v>13159</v>
      </c>
      <c r="I495" t="s">
        <v>2168</v>
      </c>
      <c r="J495" t="s">
        <v>248</v>
      </c>
      <c r="K495" t="s">
        <v>248</v>
      </c>
      <c r="L495" t="s">
        <v>24</v>
      </c>
      <c r="M495" t="s">
        <v>1047</v>
      </c>
      <c r="N495" t="s">
        <v>2162</v>
      </c>
      <c r="O495" t="s">
        <v>248</v>
      </c>
      <c r="P495" t="s">
        <v>249</v>
      </c>
      <c r="Q495" t="str">
        <f>RIGHT(H495,4)</f>
        <v>3159</v>
      </c>
    </row>
    <row r="496" spans="1:17" x14ac:dyDescent="0.25">
      <c r="A496">
        <v>1979</v>
      </c>
      <c r="B496" t="s">
        <v>16</v>
      </c>
      <c r="C496" t="s">
        <v>2169</v>
      </c>
      <c r="D496" t="s">
        <v>2170</v>
      </c>
      <c r="E496" s="1">
        <v>44228</v>
      </c>
      <c r="F496" t="s">
        <v>19</v>
      </c>
      <c r="G496" t="s">
        <v>2171</v>
      </c>
      <c r="H496" t="s">
        <v>2172</v>
      </c>
      <c r="I496" t="s">
        <v>26</v>
      </c>
      <c r="J496" t="s">
        <v>27</v>
      </c>
      <c r="K496" t="s">
        <v>27</v>
      </c>
      <c r="L496" t="s">
        <v>24</v>
      </c>
      <c r="M496" t="s">
        <v>388</v>
      </c>
      <c r="N496" t="s">
        <v>389</v>
      </c>
      <c r="O496" t="s">
        <v>27</v>
      </c>
      <c r="P496" t="s">
        <v>67</v>
      </c>
      <c r="Q496" t="str">
        <f>LEFT(H496,4)</f>
        <v>1897</v>
      </c>
    </row>
    <row r="497" spans="1:17" x14ac:dyDescent="0.25">
      <c r="A497">
        <v>1979</v>
      </c>
      <c r="B497" t="s">
        <v>16</v>
      </c>
      <c r="C497" t="s">
        <v>2169</v>
      </c>
      <c r="D497" t="s">
        <v>2170</v>
      </c>
      <c r="E497" s="1">
        <v>44228</v>
      </c>
      <c r="F497" t="s">
        <v>19</v>
      </c>
      <c r="G497" t="s">
        <v>2173</v>
      </c>
      <c r="H497" s="2">
        <v>4526</v>
      </c>
      <c r="I497" t="s">
        <v>158</v>
      </c>
      <c r="J497" t="s">
        <v>87</v>
      </c>
      <c r="K497" t="s">
        <v>87</v>
      </c>
      <c r="L497" t="s">
        <v>24</v>
      </c>
      <c r="M497" t="s">
        <v>2174</v>
      </c>
      <c r="N497" t="s">
        <v>2175</v>
      </c>
      <c r="O497" t="s">
        <v>248</v>
      </c>
      <c r="P497" t="s">
        <v>137</v>
      </c>
      <c r="Q497" t="str">
        <f t="shared" si="12"/>
        <v>4526</v>
      </c>
    </row>
    <row r="498" spans="1:17" x14ac:dyDescent="0.25">
      <c r="A498">
        <v>1979</v>
      </c>
      <c r="B498" t="s">
        <v>1842</v>
      </c>
      <c r="C498" t="s">
        <v>2176</v>
      </c>
      <c r="D498" t="s">
        <v>2177</v>
      </c>
      <c r="E498" s="1">
        <v>44228</v>
      </c>
      <c r="F498" t="s">
        <v>19</v>
      </c>
      <c r="G498" t="s">
        <v>2178</v>
      </c>
      <c r="H498" s="2">
        <v>5502</v>
      </c>
      <c r="I498" t="s">
        <v>2179</v>
      </c>
      <c r="J498" t="s">
        <v>2180</v>
      </c>
      <c r="K498" t="s">
        <v>2181</v>
      </c>
      <c r="L498" t="s">
        <v>24</v>
      </c>
      <c r="M498" t="s">
        <v>1179</v>
      </c>
      <c r="N498" t="s">
        <v>1180</v>
      </c>
      <c r="O498" t="s">
        <v>248</v>
      </c>
      <c r="P498" t="s">
        <v>2182</v>
      </c>
      <c r="Q498" t="str">
        <f t="shared" si="12"/>
        <v>5502</v>
      </c>
    </row>
    <row r="499" spans="1:17" x14ac:dyDescent="0.25">
      <c r="A499">
        <v>1979</v>
      </c>
      <c r="B499" t="s">
        <v>1842</v>
      </c>
      <c r="C499" t="s">
        <v>2176</v>
      </c>
      <c r="D499" t="s">
        <v>2177</v>
      </c>
      <c r="E499" s="1">
        <v>44228</v>
      </c>
      <c r="F499" t="s">
        <v>19</v>
      </c>
      <c r="G499" t="s">
        <v>2183</v>
      </c>
      <c r="H499" s="2">
        <v>851</v>
      </c>
      <c r="I499" t="s">
        <v>2184</v>
      </c>
      <c r="J499" t="s">
        <v>248</v>
      </c>
      <c r="K499" t="s">
        <v>248</v>
      </c>
      <c r="L499" t="s">
        <v>24</v>
      </c>
      <c r="M499" t="s">
        <v>286</v>
      </c>
      <c r="N499" t="s">
        <v>287</v>
      </c>
      <c r="O499" t="s">
        <v>248</v>
      </c>
      <c r="P499" t="s">
        <v>249</v>
      </c>
      <c r="Q499" t="str">
        <f t="shared" si="12"/>
        <v>851</v>
      </c>
    </row>
    <row r="500" spans="1:17" x14ac:dyDescent="0.25">
      <c r="A500">
        <v>1979</v>
      </c>
      <c r="B500" t="s">
        <v>29</v>
      </c>
      <c r="C500" t="s">
        <v>2185</v>
      </c>
      <c r="D500" t="s">
        <v>2186</v>
      </c>
      <c r="E500" s="1">
        <v>44197</v>
      </c>
      <c r="F500" t="s">
        <v>19</v>
      </c>
      <c r="G500" t="s">
        <v>2187</v>
      </c>
      <c r="H500" s="2">
        <v>4324</v>
      </c>
      <c r="I500" t="s">
        <v>2188</v>
      </c>
      <c r="J500" t="s">
        <v>2189</v>
      </c>
      <c r="K500" t="s">
        <v>2190</v>
      </c>
      <c r="L500" t="s">
        <v>24</v>
      </c>
      <c r="M500" t="s">
        <v>36</v>
      </c>
      <c r="N500" t="s">
        <v>36</v>
      </c>
      <c r="O500" t="s">
        <v>36</v>
      </c>
      <c r="P500" t="s">
        <v>2191</v>
      </c>
      <c r="Q500" t="str">
        <f t="shared" si="12"/>
        <v>4324</v>
      </c>
    </row>
    <row r="501" spans="1:17" x14ac:dyDescent="0.25">
      <c r="A501">
        <v>1979</v>
      </c>
      <c r="B501" t="s">
        <v>38</v>
      </c>
      <c r="C501" t="s">
        <v>2192</v>
      </c>
      <c r="D501" t="s">
        <v>2193</v>
      </c>
      <c r="E501" s="1">
        <v>44228</v>
      </c>
      <c r="F501" t="s">
        <v>19</v>
      </c>
      <c r="G501" t="s">
        <v>2194</v>
      </c>
      <c r="H501" s="2">
        <v>8820</v>
      </c>
      <c r="I501" t="s">
        <v>2195</v>
      </c>
      <c r="J501" t="s">
        <v>1346</v>
      </c>
      <c r="K501" t="s">
        <v>1346</v>
      </c>
      <c r="L501" t="s">
        <v>24</v>
      </c>
      <c r="M501" t="s">
        <v>2196</v>
      </c>
      <c r="N501" t="s">
        <v>2197</v>
      </c>
      <c r="O501" t="s">
        <v>248</v>
      </c>
      <c r="P501" t="s">
        <v>1348</v>
      </c>
      <c r="Q501" t="str">
        <f t="shared" si="12"/>
        <v>8820</v>
      </c>
    </row>
    <row r="502" spans="1:17" x14ac:dyDescent="0.25">
      <c r="A502">
        <v>1979</v>
      </c>
      <c r="B502" t="s">
        <v>38</v>
      </c>
      <c r="C502" t="s">
        <v>2192</v>
      </c>
      <c r="D502" t="s">
        <v>2193</v>
      </c>
      <c r="E502" s="1">
        <v>44228</v>
      </c>
      <c r="F502" t="s">
        <v>19</v>
      </c>
      <c r="G502" t="s">
        <v>2198</v>
      </c>
      <c r="H502" s="2">
        <v>7180</v>
      </c>
      <c r="I502" t="s">
        <v>2199</v>
      </c>
      <c r="J502" t="s">
        <v>87</v>
      </c>
      <c r="K502" t="s">
        <v>87</v>
      </c>
      <c r="L502" t="s">
        <v>24</v>
      </c>
      <c r="M502" t="s">
        <v>2200</v>
      </c>
      <c r="N502" t="s">
        <v>158</v>
      </c>
      <c r="O502" t="s">
        <v>87</v>
      </c>
      <c r="P502" t="s">
        <v>137</v>
      </c>
      <c r="Q502" t="str">
        <f t="shared" si="12"/>
        <v>7180</v>
      </c>
    </row>
    <row r="503" spans="1:17" x14ac:dyDescent="0.25">
      <c r="A503">
        <v>1979</v>
      </c>
      <c r="B503" t="s">
        <v>49</v>
      </c>
      <c r="C503" t="s">
        <v>2201</v>
      </c>
      <c r="D503" t="s">
        <v>36</v>
      </c>
      <c r="E503" s="1">
        <v>44197</v>
      </c>
      <c r="F503" t="s">
        <v>180</v>
      </c>
      <c r="G503" t="s">
        <v>2202</v>
      </c>
      <c r="H503" s="2">
        <v>3891</v>
      </c>
      <c r="I503" t="s">
        <v>2203</v>
      </c>
      <c r="J503" t="s">
        <v>2204</v>
      </c>
      <c r="K503" t="s">
        <v>2205</v>
      </c>
      <c r="L503" t="s">
        <v>148</v>
      </c>
      <c r="M503" t="s">
        <v>36</v>
      </c>
      <c r="N503" t="s">
        <v>36</v>
      </c>
      <c r="O503" t="s">
        <v>36</v>
      </c>
      <c r="P503" t="s">
        <v>2206</v>
      </c>
      <c r="Q503" t="str">
        <f t="shared" si="12"/>
        <v>3891</v>
      </c>
    </row>
    <row r="504" spans="1:17" x14ac:dyDescent="0.25">
      <c r="A504">
        <v>1979</v>
      </c>
      <c r="B504" t="s">
        <v>58</v>
      </c>
      <c r="C504" t="s">
        <v>2207</v>
      </c>
      <c r="D504" t="s">
        <v>2208</v>
      </c>
      <c r="E504" s="1">
        <v>44256</v>
      </c>
      <c r="F504" t="s">
        <v>19</v>
      </c>
      <c r="G504" t="s">
        <v>2209</v>
      </c>
      <c r="H504" s="2">
        <v>9526</v>
      </c>
      <c r="I504" t="s">
        <v>2210</v>
      </c>
      <c r="J504" t="s">
        <v>2211</v>
      </c>
      <c r="K504" t="s">
        <v>2212</v>
      </c>
      <c r="L504" t="s">
        <v>24</v>
      </c>
      <c r="M504" t="s">
        <v>2213</v>
      </c>
      <c r="N504" t="s">
        <v>2214</v>
      </c>
      <c r="O504" t="s">
        <v>231</v>
      </c>
      <c r="P504" t="s">
        <v>2215</v>
      </c>
      <c r="Q504" t="str">
        <f t="shared" si="12"/>
        <v>9526</v>
      </c>
    </row>
    <row r="505" spans="1:17" x14ac:dyDescent="0.25">
      <c r="A505">
        <v>1979</v>
      </c>
      <c r="B505" t="s">
        <v>58</v>
      </c>
      <c r="C505" t="s">
        <v>2207</v>
      </c>
      <c r="D505" t="s">
        <v>2208</v>
      </c>
      <c r="E505" s="1">
        <v>44256</v>
      </c>
      <c r="F505" t="s">
        <v>19</v>
      </c>
      <c r="G505" t="s">
        <v>2216</v>
      </c>
      <c r="H505" s="2">
        <v>12028</v>
      </c>
      <c r="I505" t="s">
        <v>247</v>
      </c>
      <c r="J505" t="s">
        <v>248</v>
      </c>
      <c r="K505" t="s">
        <v>248</v>
      </c>
      <c r="L505" t="s">
        <v>24</v>
      </c>
      <c r="M505" t="s">
        <v>491</v>
      </c>
      <c r="N505" t="s">
        <v>492</v>
      </c>
      <c r="O505" t="s">
        <v>248</v>
      </c>
      <c r="P505" t="s">
        <v>249</v>
      </c>
      <c r="Q505" t="str">
        <f t="shared" si="12"/>
        <v>2028</v>
      </c>
    </row>
    <row r="506" spans="1:17" x14ac:dyDescent="0.25">
      <c r="A506">
        <v>1979</v>
      </c>
      <c r="B506" t="s">
        <v>58</v>
      </c>
      <c r="C506" t="s">
        <v>2207</v>
      </c>
      <c r="D506" t="s">
        <v>2208</v>
      </c>
      <c r="E506" s="1">
        <v>44256</v>
      </c>
      <c r="F506" t="s">
        <v>19</v>
      </c>
      <c r="G506" t="s">
        <v>2217</v>
      </c>
      <c r="H506" s="2">
        <v>12177</v>
      </c>
      <c r="I506" t="s">
        <v>247</v>
      </c>
      <c r="J506" t="s">
        <v>248</v>
      </c>
      <c r="K506" t="s">
        <v>248</v>
      </c>
      <c r="L506" t="s">
        <v>24</v>
      </c>
      <c r="M506" t="s">
        <v>491</v>
      </c>
      <c r="N506" t="s">
        <v>492</v>
      </c>
      <c r="O506" t="s">
        <v>248</v>
      </c>
      <c r="P506" t="s">
        <v>249</v>
      </c>
      <c r="Q506" t="str">
        <f t="shared" si="12"/>
        <v>2177</v>
      </c>
    </row>
    <row r="507" spans="1:17" x14ac:dyDescent="0.25">
      <c r="A507">
        <v>1980</v>
      </c>
      <c r="B507" t="s">
        <v>16</v>
      </c>
      <c r="C507" t="s">
        <v>2218</v>
      </c>
      <c r="D507" t="s">
        <v>2219</v>
      </c>
      <c r="E507" s="1">
        <v>44287</v>
      </c>
      <c r="F507" t="s">
        <v>19</v>
      </c>
      <c r="G507" t="s">
        <v>1535</v>
      </c>
      <c r="H507" s="2">
        <v>6800</v>
      </c>
      <c r="I507" t="s">
        <v>1536</v>
      </c>
      <c r="J507" t="s">
        <v>87</v>
      </c>
      <c r="K507" t="s">
        <v>87</v>
      </c>
      <c r="L507" t="s">
        <v>24</v>
      </c>
      <c r="M507" t="s">
        <v>1648</v>
      </c>
      <c r="N507" t="s">
        <v>256</v>
      </c>
      <c r="O507" t="s">
        <v>87</v>
      </c>
      <c r="P507" t="s">
        <v>137</v>
      </c>
      <c r="Q507" t="str">
        <f t="shared" si="12"/>
        <v>6800</v>
      </c>
    </row>
    <row r="508" spans="1:17" x14ac:dyDescent="0.25">
      <c r="A508">
        <v>1980</v>
      </c>
      <c r="B508" t="s">
        <v>16</v>
      </c>
      <c r="C508" t="s">
        <v>2218</v>
      </c>
      <c r="D508" t="s">
        <v>2220</v>
      </c>
      <c r="E508" s="1">
        <v>44228</v>
      </c>
      <c r="F508" t="s">
        <v>19</v>
      </c>
      <c r="G508" t="s">
        <v>2221</v>
      </c>
      <c r="H508" s="2">
        <v>9678</v>
      </c>
      <c r="I508" t="s">
        <v>247</v>
      </c>
      <c r="J508" t="s">
        <v>248</v>
      </c>
      <c r="K508" t="s">
        <v>248</v>
      </c>
      <c r="L508" t="s">
        <v>24</v>
      </c>
      <c r="M508" t="s">
        <v>1390</v>
      </c>
      <c r="N508" t="s">
        <v>1391</v>
      </c>
      <c r="O508" t="s">
        <v>248</v>
      </c>
      <c r="P508" t="s">
        <v>249</v>
      </c>
      <c r="Q508" t="str">
        <f t="shared" si="12"/>
        <v>9678</v>
      </c>
    </row>
    <row r="509" spans="1:17" x14ac:dyDescent="0.25">
      <c r="A509">
        <v>1980</v>
      </c>
      <c r="B509" t="s">
        <v>16</v>
      </c>
      <c r="C509" t="s">
        <v>2218</v>
      </c>
      <c r="D509" t="s">
        <v>2219</v>
      </c>
      <c r="E509" s="1">
        <v>44287</v>
      </c>
      <c r="F509" t="s">
        <v>19</v>
      </c>
      <c r="G509" t="s">
        <v>2222</v>
      </c>
      <c r="H509" s="2">
        <v>11769</v>
      </c>
      <c r="I509" t="s">
        <v>954</v>
      </c>
      <c r="J509" t="s">
        <v>248</v>
      </c>
      <c r="K509" t="s">
        <v>248</v>
      </c>
      <c r="L509" t="s">
        <v>24</v>
      </c>
      <c r="M509" t="s">
        <v>491</v>
      </c>
      <c r="N509" t="s">
        <v>492</v>
      </c>
      <c r="O509" t="s">
        <v>248</v>
      </c>
      <c r="P509" t="s">
        <v>249</v>
      </c>
      <c r="Q509" t="str">
        <f t="shared" si="12"/>
        <v>1769</v>
      </c>
    </row>
    <row r="510" spans="1:17" x14ac:dyDescent="0.25">
      <c r="A510">
        <v>1980</v>
      </c>
      <c r="B510" t="s">
        <v>1842</v>
      </c>
      <c r="C510" t="s">
        <v>2223</v>
      </c>
      <c r="D510" t="s">
        <v>2224</v>
      </c>
      <c r="E510" s="1">
        <v>44197</v>
      </c>
      <c r="F510" t="s">
        <v>19</v>
      </c>
      <c r="G510" t="s">
        <v>2225</v>
      </c>
      <c r="H510" s="2">
        <v>7563</v>
      </c>
      <c r="I510" t="s">
        <v>2226</v>
      </c>
      <c r="J510" t="s">
        <v>248</v>
      </c>
      <c r="K510" t="s">
        <v>248</v>
      </c>
      <c r="L510" t="s">
        <v>24</v>
      </c>
      <c r="M510" t="s">
        <v>1946</v>
      </c>
      <c r="N510" t="s">
        <v>1947</v>
      </c>
      <c r="O510" t="s">
        <v>248</v>
      </c>
      <c r="P510" t="s">
        <v>249</v>
      </c>
      <c r="Q510" t="str">
        <f t="shared" si="12"/>
        <v>7563</v>
      </c>
    </row>
    <row r="511" spans="1:17" x14ac:dyDescent="0.25">
      <c r="A511">
        <v>1980</v>
      </c>
      <c r="B511" t="s">
        <v>29</v>
      </c>
      <c r="C511" t="s">
        <v>2227</v>
      </c>
      <c r="D511" t="s">
        <v>2228</v>
      </c>
      <c r="E511" s="1">
        <v>44197</v>
      </c>
      <c r="F511" t="s">
        <v>19</v>
      </c>
      <c r="G511" t="s">
        <v>2229</v>
      </c>
      <c r="H511" s="2">
        <v>4199</v>
      </c>
      <c r="I511" t="s">
        <v>2230</v>
      </c>
      <c r="J511" t="s">
        <v>2231</v>
      </c>
      <c r="K511" t="s">
        <v>2111</v>
      </c>
      <c r="L511" t="s">
        <v>24</v>
      </c>
      <c r="M511" t="s">
        <v>36</v>
      </c>
      <c r="N511" t="s">
        <v>36</v>
      </c>
      <c r="O511" t="s">
        <v>36</v>
      </c>
      <c r="P511" t="s">
        <v>2114</v>
      </c>
      <c r="Q511" t="str">
        <f t="shared" si="12"/>
        <v>4199</v>
      </c>
    </row>
    <row r="512" spans="1:17" x14ac:dyDescent="0.25">
      <c r="A512">
        <v>1980</v>
      </c>
      <c r="B512" t="s">
        <v>38</v>
      </c>
      <c r="C512" t="s">
        <v>2232</v>
      </c>
      <c r="D512" t="s">
        <v>2233</v>
      </c>
      <c r="E512" s="1">
        <v>44256</v>
      </c>
      <c r="F512" t="s">
        <v>19</v>
      </c>
      <c r="G512" t="s">
        <v>2234</v>
      </c>
      <c r="H512" s="2">
        <v>7608</v>
      </c>
      <c r="I512" t="s">
        <v>2235</v>
      </c>
      <c r="J512" t="s">
        <v>2236</v>
      </c>
      <c r="K512" t="s">
        <v>2236</v>
      </c>
      <c r="L512" t="s">
        <v>24</v>
      </c>
      <c r="M512" t="s">
        <v>1405</v>
      </c>
      <c r="N512" t="s">
        <v>954</v>
      </c>
      <c r="O512" t="s">
        <v>248</v>
      </c>
      <c r="P512" t="s">
        <v>2237</v>
      </c>
      <c r="Q512" t="str">
        <f t="shared" si="12"/>
        <v>7608</v>
      </c>
    </row>
    <row r="513" spans="1:17" x14ac:dyDescent="0.25">
      <c r="A513">
        <v>1980</v>
      </c>
      <c r="B513" t="s">
        <v>38</v>
      </c>
      <c r="C513" t="s">
        <v>2232</v>
      </c>
      <c r="D513" t="s">
        <v>2233</v>
      </c>
      <c r="E513" s="1">
        <v>44256</v>
      </c>
      <c r="F513" t="s">
        <v>19</v>
      </c>
      <c r="G513" t="s">
        <v>2238</v>
      </c>
      <c r="H513" s="2">
        <v>1449</v>
      </c>
      <c r="I513" t="s">
        <v>2239</v>
      </c>
      <c r="J513" t="s">
        <v>248</v>
      </c>
      <c r="K513" t="s">
        <v>248</v>
      </c>
      <c r="L513" t="s">
        <v>24</v>
      </c>
      <c r="M513" t="s">
        <v>2240</v>
      </c>
      <c r="N513" t="s">
        <v>2241</v>
      </c>
      <c r="O513" t="s">
        <v>248</v>
      </c>
      <c r="P513" t="s">
        <v>249</v>
      </c>
      <c r="Q513" t="str">
        <f t="shared" si="12"/>
        <v>1449</v>
      </c>
    </row>
    <row r="514" spans="1:17" x14ac:dyDescent="0.25">
      <c r="A514">
        <v>1980</v>
      </c>
      <c r="B514" t="s">
        <v>38</v>
      </c>
      <c r="C514" t="s">
        <v>2232</v>
      </c>
      <c r="D514" t="s">
        <v>2233</v>
      </c>
      <c r="E514" s="1">
        <v>44256</v>
      </c>
      <c r="F514" t="s">
        <v>19</v>
      </c>
      <c r="G514" t="s">
        <v>2242</v>
      </c>
      <c r="H514" s="2">
        <v>6137</v>
      </c>
      <c r="I514" t="s">
        <v>432</v>
      </c>
      <c r="J514" t="s">
        <v>35</v>
      </c>
      <c r="K514" t="s">
        <v>35</v>
      </c>
      <c r="L514" t="s">
        <v>24</v>
      </c>
      <c r="M514" t="s">
        <v>2243</v>
      </c>
      <c r="N514" t="s">
        <v>34</v>
      </c>
      <c r="O514" t="s">
        <v>35</v>
      </c>
      <c r="P514" t="s">
        <v>37</v>
      </c>
      <c r="Q514" t="str">
        <f t="shared" si="12"/>
        <v>6137</v>
      </c>
    </row>
    <row r="515" spans="1:17" x14ac:dyDescent="0.25">
      <c r="A515">
        <v>1980</v>
      </c>
      <c r="B515" t="s">
        <v>49</v>
      </c>
      <c r="C515" t="s">
        <v>2244</v>
      </c>
      <c r="D515" t="s">
        <v>36</v>
      </c>
      <c r="E515" s="1">
        <v>44197</v>
      </c>
      <c r="F515" t="s">
        <v>19</v>
      </c>
      <c r="G515" t="s">
        <v>2245</v>
      </c>
      <c r="H515" s="2">
        <v>11653</v>
      </c>
      <c r="I515" t="s">
        <v>1002</v>
      </c>
      <c r="J515" t="s">
        <v>1003</v>
      </c>
      <c r="K515" t="s">
        <v>1003</v>
      </c>
      <c r="L515" t="s">
        <v>24</v>
      </c>
      <c r="M515" t="s">
        <v>36</v>
      </c>
      <c r="N515" t="s">
        <v>36</v>
      </c>
      <c r="O515" t="s">
        <v>36</v>
      </c>
      <c r="P515" t="s">
        <v>1004</v>
      </c>
      <c r="Q515" t="str">
        <f t="shared" si="12"/>
        <v>1653</v>
      </c>
    </row>
    <row r="516" spans="1:17" x14ac:dyDescent="0.25">
      <c r="A516">
        <v>1980</v>
      </c>
      <c r="B516" t="s">
        <v>58</v>
      </c>
      <c r="C516" t="s">
        <v>2246</v>
      </c>
      <c r="D516" t="s">
        <v>2247</v>
      </c>
      <c r="E516" s="1">
        <v>44228</v>
      </c>
      <c r="F516" t="s">
        <v>19</v>
      </c>
      <c r="G516" t="s">
        <v>2248</v>
      </c>
      <c r="H516" s="2">
        <v>11595</v>
      </c>
      <c r="I516" t="s">
        <v>287</v>
      </c>
      <c r="J516" t="s">
        <v>248</v>
      </c>
      <c r="K516" t="s">
        <v>248</v>
      </c>
      <c r="L516" t="s">
        <v>24</v>
      </c>
      <c r="M516" t="s">
        <v>286</v>
      </c>
      <c r="N516" t="s">
        <v>287</v>
      </c>
      <c r="O516" t="s">
        <v>248</v>
      </c>
      <c r="P516" t="s">
        <v>249</v>
      </c>
      <c r="Q516" t="str">
        <f t="shared" si="12"/>
        <v>1595</v>
      </c>
    </row>
    <row r="517" spans="1:17" x14ac:dyDescent="0.25">
      <c r="A517">
        <v>1980</v>
      </c>
      <c r="B517" t="s">
        <v>58</v>
      </c>
      <c r="C517" t="s">
        <v>2246</v>
      </c>
      <c r="D517" t="s">
        <v>2247</v>
      </c>
      <c r="E517" s="1">
        <v>44228</v>
      </c>
      <c r="F517" t="s">
        <v>19</v>
      </c>
      <c r="G517" t="s">
        <v>2249</v>
      </c>
      <c r="H517" s="2">
        <v>8470</v>
      </c>
      <c r="I517" t="s">
        <v>2250</v>
      </c>
      <c r="J517" t="s">
        <v>248</v>
      </c>
      <c r="K517" t="s">
        <v>248</v>
      </c>
      <c r="L517" t="s">
        <v>24</v>
      </c>
      <c r="M517" t="s">
        <v>1179</v>
      </c>
      <c r="N517" t="s">
        <v>1180</v>
      </c>
      <c r="O517" t="s">
        <v>248</v>
      </c>
      <c r="P517" t="s">
        <v>249</v>
      </c>
      <c r="Q517" t="str">
        <f t="shared" si="12"/>
        <v>8470</v>
      </c>
    </row>
    <row r="518" spans="1:17" x14ac:dyDescent="0.25">
      <c r="A518">
        <v>1981</v>
      </c>
      <c r="B518" t="s">
        <v>16</v>
      </c>
      <c r="C518" t="s">
        <v>2251</v>
      </c>
      <c r="D518" t="s">
        <v>2252</v>
      </c>
      <c r="E518" s="1">
        <v>44228</v>
      </c>
      <c r="F518" t="s">
        <v>19</v>
      </c>
      <c r="G518" t="s">
        <v>2253</v>
      </c>
      <c r="H518" s="2">
        <v>6852</v>
      </c>
      <c r="I518" t="s">
        <v>2254</v>
      </c>
      <c r="J518" t="s">
        <v>1293</v>
      </c>
      <c r="K518" t="s">
        <v>1293</v>
      </c>
      <c r="L518" t="s">
        <v>24</v>
      </c>
      <c r="M518" t="s">
        <v>1294</v>
      </c>
      <c r="N518" t="s">
        <v>1295</v>
      </c>
      <c r="O518" t="s">
        <v>1293</v>
      </c>
      <c r="P518" t="s">
        <v>1296</v>
      </c>
      <c r="Q518" t="str">
        <f t="shared" si="12"/>
        <v>6852</v>
      </c>
    </row>
    <row r="519" spans="1:17" x14ac:dyDescent="0.25">
      <c r="A519">
        <v>1981</v>
      </c>
      <c r="B519" t="s">
        <v>16</v>
      </c>
      <c r="C519" t="s">
        <v>2251</v>
      </c>
      <c r="D519" t="s">
        <v>2252</v>
      </c>
      <c r="E519" s="1">
        <v>44228</v>
      </c>
      <c r="F519" t="s">
        <v>19</v>
      </c>
      <c r="G519" t="s">
        <v>2255</v>
      </c>
      <c r="H519" s="2">
        <v>13714</v>
      </c>
      <c r="I519" t="s">
        <v>2256</v>
      </c>
      <c r="J519" t="s">
        <v>2257</v>
      </c>
      <c r="K519" t="s">
        <v>309</v>
      </c>
      <c r="L519" t="s">
        <v>24</v>
      </c>
      <c r="M519" t="s">
        <v>1186</v>
      </c>
      <c r="N519" t="s">
        <v>1187</v>
      </c>
      <c r="O519" t="s">
        <v>248</v>
      </c>
      <c r="P519" t="s">
        <v>310</v>
      </c>
      <c r="Q519" t="str">
        <f t="shared" si="12"/>
        <v>3714</v>
      </c>
    </row>
    <row r="520" spans="1:17" x14ac:dyDescent="0.25">
      <c r="A520">
        <v>1981</v>
      </c>
      <c r="B520" t="s">
        <v>1842</v>
      </c>
      <c r="C520" t="s">
        <v>2258</v>
      </c>
      <c r="D520" t="s">
        <v>2259</v>
      </c>
      <c r="E520" s="1">
        <v>44197</v>
      </c>
      <c r="F520" t="s">
        <v>19</v>
      </c>
      <c r="G520" t="s">
        <v>2260</v>
      </c>
      <c r="H520" s="2">
        <v>6639</v>
      </c>
      <c r="I520" t="s">
        <v>2261</v>
      </c>
      <c r="J520" t="s">
        <v>248</v>
      </c>
      <c r="K520" t="s">
        <v>248</v>
      </c>
      <c r="L520" t="s">
        <v>24</v>
      </c>
      <c r="M520" t="s">
        <v>1811</v>
      </c>
      <c r="N520" t="s">
        <v>1812</v>
      </c>
      <c r="O520" t="s">
        <v>248</v>
      </c>
      <c r="P520" t="s">
        <v>249</v>
      </c>
      <c r="Q520" t="str">
        <f t="shared" si="12"/>
        <v>6639</v>
      </c>
    </row>
    <row r="521" spans="1:17" x14ac:dyDescent="0.25">
      <c r="A521">
        <v>1981</v>
      </c>
      <c r="B521" t="s">
        <v>29</v>
      </c>
      <c r="C521" t="s">
        <v>2262</v>
      </c>
      <c r="D521" t="s">
        <v>2263</v>
      </c>
      <c r="E521" s="1">
        <v>44197</v>
      </c>
      <c r="F521" t="s">
        <v>19</v>
      </c>
      <c r="G521" t="s">
        <v>2264</v>
      </c>
      <c r="H521" s="2">
        <v>2033</v>
      </c>
      <c r="I521" t="s">
        <v>2265</v>
      </c>
      <c r="J521" t="s">
        <v>2266</v>
      </c>
      <c r="K521" t="s">
        <v>2266</v>
      </c>
      <c r="L521" t="s">
        <v>24</v>
      </c>
      <c r="M521" t="s">
        <v>36</v>
      </c>
      <c r="N521" t="s">
        <v>36</v>
      </c>
      <c r="O521" t="s">
        <v>36</v>
      </c>
      <c r="P521" t="s">
        <v>2267</v>
      </c>
      <c r="Q521" t="str">
        <f t="shared" si="12"/>
        <v>2033</v>
      </c>
    </row>
    <row r="522" spans="1:17" x14ac:dyDescent="0.25">
      <c r="A522">
        <v>1981</v>
      </c>
      <c r="B522" t="s">
        <v>38</v>
      </c>
      <c r="C522" t="s">
        <v>2268</v>
      </c>
      <c r="D522" t="s">
        <v>2269</v>
      </c>
      <c r="E522" s="1">
        <v>44287</v>
      </c>
      <c r="F522" t="s">
        <v>19</v>
      </c>
      <c r="G522" t="s">
        <v>2270</v>
      </c>
      <c r="H522" s="2">
        <v>9555</v>
      </c>
      <c r="I522" t="s">
        <v>2271</v>
      </c>
      <c r="J522" t="s">
        <v>679</v>
      </c>
      <c r="K522" t="s">
        <v>679</v>
      </c>
      <c r="L522" t="s">
        <v>24</v>
      </c>
      <c r="M522" t="s">
        <v>1405</v>
      </c>
      <c r="N522" t="s">
        <v>954</v>
      </c>
      <c r="O522" t="s">
        <v>248</v>
      </c>
      <c r="P522" t="s">
        <v>682</v>
      </c>
      <c r="Q522" t="str">
        <f t="shared" si="12"/>
        <v>9555</v>
      </c>
    </row>
    <row r="523" spans="1:17" x14ac:dyDescent="0.25">
      <c r="A523">
        <v>1981</v>
      </c>
      <c r="B523" t="s">
        <v>38</v>
      </c>
      <c r="C523" t="s">
        <v>2268</v>
      </c>
      <c r="D523" t="s">
        <v>2272</v>
      </c>
      <c r="E523" s="1">
        <v>44228</v>
      </c>
      <c r="F523" t="s">
        <v>19</v>
      </c>
      <c r="G523" t="s">
        <v>2273</v>
      </c>
      <c r="H523" s="2">
        <v>4981</v>
      </c>
      <c r="I523" t="s">
        <v>2274</v>
      </c>
      <c r="J523" t="s">
        <v>248</v>
      </c>
      <c r="K523" t="s">
        <v>248</v>
      </c>
      <c r="L523" t="s">
        <v>24</v>
      </c>
      <c r="M523" t="s">
        <v>691</v>
      </c>
      <c r="N523" t="s">
        <v>692</v>
      </c>
      <c r="O523" t="s">
        <v>248</v>
      </c>
      <c r="P523" t="s">
        <v>249</v>
      </c>
      <c r="Q523" t="str">
        <f t="shared" si="12"/>
        <v>4981</v>
      </c>
    </row>
    <row r="524" spans="1:17" x14ac:dyDescent="0.25">
      <c r="A524">
        <v>1981</v>
      </c>
      <c r="B524" t="s">
        <v>38</v>
      </c>
      <c r="C524" t="s">
        <v>2268</v>
      </c>
      <c r="D524" t="s">
        <v>2269</v>
      </c>
      <c r="E524" s="1">
        <v>44287</v>
      </c>
      <c r="F524" t="s">
        <v>19</v>
      </c>
      <c r="G524" t="s">
        <v>2275</v>
      </c>
      <c r="H524" s="2">
        <v>8921</v>
      </c>
      <c r="I524" t="s">
        <v>409</v>
      </c>
      <c r="J524" t="s">
        <v>112</v>
      </c>
      <c r="K524" t="s">
        <v>112</v>
      </c>
      <c r="L524" t="s">
        <v>24</v>
      </c>
      <c r="M524" t="s">
        <v>1405</v>
      </c>
      <c r="N524" t="s">
        <v>954</v>
      </c>
      <c r="O524" t="s">
        <v>248</v>
      </c>
      <c r="P524" t="s">
        <v>115</v>
      </c>
      <c r="Q524" t="str">
        <f t="shared" si="12"/>
        <v>8921</v>
      </c>
    </row>
    <row r="525" spans="1:17" x14ac:dyDescent="0.25">
      <c r="A525">
        <v>1981</v>
      </c>
      <c r="B525" t="s">
        <v>49</v>
      </c>
      <c r="C525" t="s">
        <v>2276</v>
      </c>
      <c r="D525" t="s">
        <v>36</v>
      </c>
      <c r="E525" s="1">
        <v>44197</v>
      </c>
      <c r="F525" t="s">
        <v>180</v>
      </c>
      <c r="G525" t="s">
        <v>1442</v>
      </c>
      <c r="H525" t="s">
        <v>36</v>
      </c>
      <c r="I525" t="s">
        <v>36</v>
      </c>
      <c r="J525" t="s">
        <v>36</v>
      </c>
      <c r="K525" t="s">
        <v>36</v>
      </c>
      <c r="L525" t="s">
        <v>36</v>
      </c>
      <c r="M525" t="s">
        <v>36</v>
      </c>
      <c r="N525" t="s">
        <v>36</v>
      </c>
      <c r="O525" t="s">
        <v>36</v>
      </c>
      <c r="Q525">
        <f>IF(RIGHT(H350,4)="NA",0)</f>
        <v>0</v>
      </c>
    </row>
    <row r="526" spans="1:17" x14ac:dyDescent="0.25">
      <c r="A526">
        <v>1981</v>
      </c>
      <c r="B526" t="s">
        <v>58</v>
      </c>
      <c r="C526" t="s">
        <v>2277</v>
      </c>
      <c r="D526" t="s">
        <v>2278</v>
      </c>
      <c r="E526" s="1">
        <v>44287</v>
      </c>
      <c r="F526" t="s">
        <v>19</v>
      </c>
      <c r="G526" t="s">
        <v>2279</v>
      </c>
      <c r="H526" s="2">
        <v>7796</v>
      </c>
      <c r="I526" t="s">
        <v>2280</v>
      </c>
      <c r="J526" t="s">
        <v>248</v>
      </c>
      <c r="K526" t="s">
        <v>248</v>
      </c>
      <c r="L526" t="s">
        <v>24</v>
      </c>
      <c r="M526" t="s">
        <v>1390</v>
      </c>
      <c r="N526" t="s">
        <v>1391</v>
      </c>
      <c r="O526" t="s">
        <v>248</v>
      </c>
      <c r="P526" t="s">
        <v>249</v>
      </c>
      <c r="Q526" t="str">
        <f t="shared" ref="Q526:Q589" si="13">RIGHT(H526,4)</f>
        <v>7796</v>
      </c>
    </row>
    <row r="527" spans="1:17" x14ac:dyDescent="0.25">
      <c r="A527">
        <v>1981</v>
      </c>
      <c r="B527" t="s">
        <v>58</v>
      </c>
      <c r="C527" t="s">
        <v>2277</v>
      </c>
      <c r="D527" t="s">
        <v>2281</v>
      </c>
      <c r="E527" s="1">
        <v>44228</v>
      </c>
      <c r="F527" t="s">
        <v>19</v>
      </c>
      <c r="G527" t="s">
        <v>2282</v>
      </c>
      <c r="H527" s="2">
        <v>6685</v>
      </c>
      <c r="I527" t="s">
        <v>710</v>
      </c>
      <c r="J527" t="s">
        <v>112</v>
      </c>
      <c r="K527" t="s">
        <v>112</v>
      </c>
      <c r="L527" t="s">
        <v>24</v>
      </c>
      <c r="M527" t="s">
        <v>408</v>
      </c>
      <c r="N527" t="s">
        <v>409</v>
      </c>
      <c r="O527" t="s">
        <v>112</v>
      </c>
      <c r="P527" t="s">
        <v>115</v>
      </c>
      <c r="Q527" t="str">
        <f t="shared" si="13"/>
        <v>6685</v>
      </c>
    </row>
    <row r="528" spans="1:17" x14ac:dyDescent="0.25">
      <c r="A528">
        <v>1981</v>
      </c>
      <c r="B528" t="s">
        <v>58</v>
      </c>
      <c r="C528" t="s">
        <v>2277</v>
      </c>
      <c r="D528" t="s">
        <v>2278</v>
      </c>
      <c r="E528" s="1">
        <v>44287</v>
      </c>
      <c r="F528" t="s">
        <v>19</v>
      </c>
      <c r="G528" t="s">
        <v>2283</v>
      </c>
      <c r="H528" s="2">
        <v>7376</v>
      </c>
      <c r="I528" t="s">
        <v>2284</v>
      </c>
      <c r="J528" t="s">
        <v>23</v>
      </c>
      <c r="K528" t="s">
        <v>23</v>
      </c>
      <c r="L528" t="s">
        <v>24</v>
      </c>
      <c r="M528" t="s">
        <v>491</v>
      </c>
      <c r="N528" t="s">
        <v>492</v>
      </c>
      <c r="O528" t="s">
        <v>248</v>
      </c>
      <c r="P528" t="s">
        <v>28</v>
      </c>
      <c r="Q528" t="str">
        <f t="shared" si="13"/>
        <v>7376</v>
      </c>
    </row>
    <row r="529" spans="1:17" x14ac:dyDescent="0.25">
      <c r="A529">
        <v>1982</v>
      </c>
      <c r="B529" t="s">
        <v>16</v>
      </c>
      <c r="C529" t="s">
        <v>2285</v>
      </c>
      <c r="D529" t="s">
        <v>2286</v>
      </c>
      <c r="E529" s="1">
        <v>44197</v>
      </c>
      <c r="F529" t="s">
        <v>19</v>
      </c>
      <c r="G529" t="s">
        <v>2287</v>
      </c>
      <c r="H529" s="2">
        <v>9720</v>
      </c>
      <c r="I529" t="s">
        <v>2288</v>
      </c>
      <c r="J529" t="s">
        <v>2111</v>
      </c>
      <c r="K529" t="s">
        <v>2111</v>
      </c>
      <c r="L529" t="s">
        <v>24</v>
      </c>
      <c r="M529" t="s">
        <v>1648</v>
      </c>
      <c r="N529" t="s">
        <v>256</v>
      </c>
      <c r="O529" t="s">
        <v>87</v>
      </c>
      <c r="P529" t="s">
        <v>2114</v>
      </c>
      <c r="Q529" t="str">
        <f t="shared" si="13"/>
        <v>9720</v>
      </c>
    </row>
    <row r="530" spans="1:17" x14ac:dyDescent="0.25">
      <c r="A530">
        <v>1982</v>
      </c>
      <c r="B530" t="s">
        <v>1842</v>
      </c>
      <c r="C530" t="s">
        <v>2289</v>
      </c>
      <c r="D530" t="s">
        <v>2290</v>
      </c>
      <c r="E530" s="1">
        <v>44197</v>
      </c>
      <c r="F530" t="s">
        <v>19</v>
      </c>
      <c r="G530" t="s">
        <v>2291</v>
      </c>
      <c r="H530" s="2">
        <v>4035</v>
      </c>
      <c r="I530" t="s">
        <v>2292</v>
      </c>
      <c r="J530" t="s">
        <v>248</v>
      </c>
      <c r="K530" t="s">
        <v>248</v>
      </c>
      <c r="L530" t="s">
        <v>24</v>
      </c>
      <c r="M530" t="s">
        <v>286</v>
      </c>
      <c r="N530" t="s">
        <v>287</v>
      </c>
      <c r="O530" t="s">
        <v>248</v>
      </c>
      <c r="P530" t="s">
        <v>249</v>
      </c>
      <c r="Q530" t="str">
        <f t="shared" si="13"/>
        <v>4035</v>
      </c>
    </row>
    <row r="531" spans="1:17" x14ac:dyDescent="0.25">
      <c r="A531">
        <v>1982</v>
      </c>
      <c r="B531" t="s">
        <v>29</v>
      </c>
      <c r="C531" t="s">
        <v>2293</v>
      </c>
      <c r="D531" t="s">
        <v>2294</v>
      </c>
      <c r="E531" s="1">
        <v>44197</v>
      </c>
      <c r="F531" t="s">
        <v>19</v>
      </c>
      <c r="G531" t="s">
        <v>2295</v>
      </c>
      <c r="H531" s="2">
        <v>9927</v>
      </c>
      <c r="I531" t="s">
        <v>2296</v>
      </c>
      <c r="J531" t="s">
        <v>2297</v>
      </c>
      <c r="K531" t="s">
        <v>2297</v>
      </c>
      <c r="L531" t="s">
        <v>24</v>
      </c>
      <c r="M531" t="s">
        <v>36</v>
      </c>
      <c r="N531" t="s">
        <v>36</v>
      </c>
      <c r="O531" t="s">
        <v>36</v>
      </c>
      <c r="P531" t="s">
        <v>2298</v>
      </c>
      <c r="Q531" t="str">
        <f t="shared" si="13"/>
        <v>9927</v>
      </c>
    </row>
    <row r="532" spans="1:17" x14ac:dyDescent="0.25">
      <c r="A532">
        <v>1982</v>
      </c>
      <c r="B532" t="s">
        <v>38</v>
      </c>
      <c r="C532" t="s">
        <v>2299</v>
      </c>
      <c r="D532" t="s">
        <v>2300</v>
      </c>
      <c r="E532" s="1">
        <v>44256</v>
      </c>
      <c r="F532" t="s">
        <v>19</v>
      </c>
      <c r="G532" t="s">
        <v>2301</v>
      </c>
      <c r="H532" s="2">
        <v>12560</v>
      </c>
      <c r="I532" t="s">
        <v>2302</v>
      </c>
      <c r="J532" t="s">
        <v>112</v>
      </c>
      <c r="K532" t="s">
        <v>112</v>
      </c>
      <c r="L532" t="s">
        <v>24</v>
      </c>
      <c r="M532" t="s">
        <v>1464</v>
      </c>
      <c r="N532" t="s">
        <v>114</v>
      </c>
      <c r="O532" t="s">
        <v>112</v>
      </c>
      <c r="P532" t="s">
        <v>115</v>
      </c>
      <c r="Q532" t="str">
        <f t="shared" si="13"/>
        <v>2560</v>
      </c>
    </row>
    <row r="533" spans="1:17" x14ac:dyDescent="0.25">
      <c r="A533">
        <v>1982</v>
      </c>
      <c r="B533" t="s">
        <v>38</v>
      </c>
      <c r="C533" t="s">
        <v>2299</v>
      </c>
      <c r="D533" t="s">
        <v>2300</v>
      </c>
      <c r="E533" s="1">
        <v>44256</v>
      </c>
      <c r="F533" t="s">
        <v>19</v>
      </c>
      <c r="G533" t="s">
        <v>2303</v>
      </c>
      <c r="H533" s="2">
        <v>9950</v>
      </c>
      <c r="I533" t="s">
        <v>2304</v>
      </c>
      <c r="J533" t="s">
        <v>87</v>
      </c>
      <c r="K533" t="s">
        <v>87</v>
      </c>
      <c r="L533" t="s">
        <v>24</v>
      </c>
      <c r="M533" t="s">
        <v>2305</v>
      </c>
      <c r="N533" t="s">
        <v>2306</v>
      </c>
      <c r="O533" t="s">
        <v>87</v>
      </c>
      <c r="P533" t="s">
        <v>137</v>
      </c>
      <c r="Q533" t="str">
        <f t="shared" si="13"/>
        <v>9950</v>
      </c>
    </row>
    <row r="534" spans="1:17" x14ac:dyDescent="0.25">
      <c r="A534">
        <v>1982</v>
      </c>
      <c r="B534" t="s">
        <v>38</v>
      </c>
      <c r="C534" t="s">
        <v>2299</v>
      </c>
      <c r="D534" t="s">
        <v>2300</v>
      </c>
      <c r="E534" s="1">
        <v>44256</v>
      </c>
      <c r="F534" t="s">
        <v>19</v>
      </c>
      <c r="G534" t="s">
        <v>2307</v>
      </c>
      <c r="H534" s="2">
        <v>5854</v>
      </c>
      <c r="I534" t="s">
        <v>114</v>
      </c>
      <c r="J534" t="s">
        <v>112</v>
      </c>
      <c r="K534" t="s">
        <v>112</v>
      </c>
      <c r="L534" t="s">
        <v>24</v>
      </c>
      <c r="M534" t="s">
        <v>1464</v>
      </c>
      <c r="N534" t="s">
        <v>114</v>
      </c>
      <c r="O534" t="s">
        <v>112</v>
      </c>
      <c r="P534" t="s">
        <v>115</v>
      </c>
      <c r="Q534" t="str">
        <f t="shared" si="13"/>
        <v>5854</v>
      </c>
    </row>
    <row r="535" spans="1:17" x14ac:dyDescent="0.25">
      <c r="A535">
        <v>1982</v>
      </c>
      <c r="B535" t="s">
        <v>49</v>
      </c>
      <c r="C535" t="s">
        <v>2308</v>
      </c>
      <c r="D535" t="s">
        <v>36</v>
      </c>
      <c r="E535" s="1">
        <v>44228</v>
      </c>
      <c r="F535" t="s">
        <v>19</v>
      </c>
      <c r="G535" t="s">
        <v>2309</v>
      </c>
      <c r="H535" s="2">
        <v>4097</v>
      </c>
      <c r="I535" t="s">
        <v>2310</v>
      </c>
      <c r="J535" t="s">
        <v>2311</v>
      </c>
      <c r="K535" t="s">
        <v>2311</v>
      </c>
      <c r="L535" t="s">
        <v>24</v>
      </c>
      <c r="M535" t="s">
        <v>36</v>
      </c>
      <c r="N535" t="s">
        <v>36</v>
      </c>
      <c r="O535" t="s">
        <v>36</v>
      </c>
      <c r="P535" t="s">
        <v>2312</v>
      </c>
      <c r="Q535" t="str">
        <f t="shared" si="13"/>
        <v>4097</v>
      </c>
    </row>
    <row r="536" spans="1:17" x14ac:dyDescent="0.25">
      <c r="A536">
        <v>1982</v>
      </c>
      <c r="B536" t="s">
        <v>49</v>
      </c>
      <c r="C536" t="s">
        <v>2308</v>
      </c>
      <c r="D536" t="s">
        <v>36</v>
      </c>
      <c r="E536" s="1">
        <v>44228</v>
      </c>
      <c r="F536" t="s">
        <v>19</v>
      </c>
      <c r="G536" t="s">
        <v>2313</v>
      </c>
      <c r="H536" s="2">
        <v>762</v>
      </c>
      <c r="I536" t="s">
        <v>409</v>
      </c>
      <c r="J536" t="s">
        <v>112</v>
      </c>
      <c r="K536" t="s">
        <v>112</v>
      </c>
      <c r="L536" t="s">
        <v>148</v>
      </c>
      <c r="M536" t="s">
        <v>36</v>
      </c>
      <c r="N536" t="s">
        <v>36</v>
      </c>
      <c r="O536" t="s">
        <v>36</v>
      </c>
      <c r="P536" t="s">
        <v>115</v>
      </c>
      <c r="Q536" t="str">
        <f t="shared" si="13"/>
        <v>762</v>
      </c>
    </row>
    <row r="537" spans="1:17" x14ac:dyDescent="0.25">
      <c r="A537">
        <v>1982</v>
      </c>
      <c r="B537" t="s">
        <v>58</v>
      </c>
      <c r="C537" t="s">
        <v>2314</v>
      </c>
      <c r="D537" t="s">
        <v>2315</v>
      </c>
      <c r="E537" s="1">
        <v>44197</v>
      </c>
      <c r="F537" t="s">
        <v>19</v>
      </c>
      <c r="G537" t="s">
        <v>2316</v>
      </c>
      <c r="H537" s="2">
        <v>13309</v>
      </c>
      <c r="I537" t="s">
        <v>2317</v>
      </c>
      <c r="J537" t="s">
        <v>248</v>
      </c>
      <c r="K537" t="s">
        <v>248</v>
      </c>
      <c r="L537" t="s">
        <v>24</v>
      </c>
      <c r="M537" t="s">
        <v>1186</v>
      </c>
      <c r="N537" t="s">
        <v>1187</v>
      </c>
      <c r="O537" t="s">
        <v>248</v>
      </c>
      <c r="P537" t="s">
        <v>249</v>
      </c>
      <c r="Q537" t="str">
        <f t="shared" si="13"/>
        <v>3309</v>
      </c>
    </row>
    <row r="538" spans="1:17" x14ac:dyDescent="0.25">
      <c r="A538">
        <v>1983</v>
      </c>
      <c r="B538" t="s">
        <v>16</v>
      </c>
      <c r="C538" t="s">
        <v>2318</v>
      </c>
      <c r="D538" t="s">
        <v>2319</v>
      </c>
      <c r="E538" s="1">
        <v>44197</v>
      </c>
      <c r="F538" t="s">
        <v>19</v>
      </c>
      <c r="G538" t="s">
        <v>2320</v>
      </c>
      <c r="H538" s="2">
        <v>5813</v>
      </c>
      <c r="I538" t="s">
        <v>2321</v>
      </c>
      <c r="J538" t="s">
        <v>679</v>
      </c>
      <c r="K538" t="s">
        <v>679</v>
      </c>
      <c r="L538" t="s">
        <v>24</v>
      </c>
      <c r="M538" t="s">
        <v>1390</v>
      </c>
      <c r="N538" t="s">
        <v>1391</v>
      </c>
      <c r="O538" t="s">
        <v>248</v>
      </c>
      <c r="P538" t="s">
        <v>682</v>
      </c>
      <c r="Q538" t="str">
        <f t="shared" si="13"/>
        <v>5813</v>
      </c>
    </row>
    <row r="539" spans="1:17" x14ac:dyDescent="0.25">
      <c r="A539">
        <v>1983</v>
      </c>
      <c r="B539" t="s">
        <v>1842</v>
      </c>
      <c r="C539" t="s">
        <v>2322</v>
      </c>
      <c r="D539" t="s">
        <v>2323</v>
      </c>
      <c r="E539" s="1">
        <v>44197</v>
      </c>
      <c r="F539" t="s">
        <v>19</v>
      </c>
      <c r="G539" t="s">
        <v>2324</v>
      </c>
      <c r="H539" s="2">
        <v>7856</v>
      </c>
      <c r="I539" t="s">
        <v>2325</v>
      </c>
      <c r="J539" t="s">
        <v>35</v>
      </c>
      <c r="K539" t="s">
        <v>35</v>
      </c>
      <c r="L539" t="s">
        <v>24</v>
      </c>
      <c r="M539" t="s">
        <v>1102</v>
      </c>
      <c r="N539" t="s">
        <v>1103</v>
      </c>
      <c r="O539" t="s">
        <v>248</v>
      </c>
      <c r="P539" t="s">
        <v>37</v>
      </c>
      <c r="Q539" t="str">
        <f t="shared" si="13"/>
        <v>7856</v>
      </c>
    </row>
    <row r="540" spans="1:17" x14ac:dyDescent="0.25">
      <c r="A540">
        <v>1983</v>
      </c>
      <c r="B540" t="s">
        <v>29</v>
      </c>
      <c r="C540" t="s">
        <v>2326</v>
      </c>
      <c r="D540" t="s">
        <v>2327</v>
      </c>
      <c r="E540" s="1">
        <v>44197</v>
      </c>
      <c r="F540" t="s">
        <v>19</v>
      </c>
      <c r="G540" t="s">
        <v>2328</v>
      </c>
      <c r="H540" s="2">
        <v>4280</v>
      </c>
      <c r="I540" t="s">
        <v>2329</v>
      </c>
      <c r="J540" t="s">
        <v>87</v>
      </c>
      <c r="K540" t="s">
        <v>87</v>
      </c>
      <c r="L540" t="s">
        <v>24</v>
      </c>
      <c r="M540" t="s">
        <v>36</v>
      </c>
      <c r="N540" t="s">
        <v>36</v>
      </c>
      <c r="O540" t="s">
        <v>36</v>
      </c>
      <c r="P540" t="s">
        <v>137</v>
      </c>
      <c r="Q540" t="str">
        <f t="shared" si="13"/>
        <v>4280</v>
      </c>
    </row>
    <row r="541" spans="1:17" x14ac:dyDescent="0.25">
      <c r="A541">
        <v>1983</v>
      </c>
      <c r="B541" t="s">
        <v>38</v>
      </c>
      <c r="C541" t="s">
        <v>2330</v>
      </c>
      <c r="D541" t="s">
        <v>2331</v>
      </c>
      <c r="E541" s="1">
        <v>44197</v>
      </c>
      <c r="F541" t="s">
        <v>19</v>
      </c>
      <c r="G541" t="s">
        <v>2332</v>
      </c>
      <c r="H541" s="2">
        <v>898</v>
      </c>
      <c r="I541" t="s">
        <v>2274</v>
      </c>
      <c r="J541" t="s">
        <v>248</v>
      </c>
      <c r="K541" t="s">
        <v>248</v>
      </c>
      <c r="L541" t="s">
        <v>148</v>
      </c>
      <c r="M541" t="s">
        <v>2333</v>
      </c>
      <c r="N541" t="s">
        <v>2334</v>
      </c>
      <c r="O541" t="s">
        <v>248</v>
      </c>
      <c r="P541" t="s">
        <v>249</v>
      </c>
      <c r="Q541" t="str">
        <f t="shared" si="13"/>
        <v>898</v>
      </c>
    </row>
    <row r="542" spans="1:17" x14ac:dyDescent="0.25">
      <c r="A542">
        <v>1983</v>
      </c>
      <c r="B542" t="s">
        <v>49</v>
      </c>
      <c r="C542" t="s">
        <v>2335</v>
      </c>
      <c r="D542" t="s">
        <v>36</v>
      </c>
      <c r="E542" s="1">
        <v>44197</v>
      </c>
      <c r="F542" t="s">
        <v>19</v>
      </c>
      <c r="G542" t="s">
        <v>2336</v>
      </c>
      <c r="H542" s="2">
        <v>15978</v>
      </c>
      <c r="I542" t="s">
        <v>2337</v>
      </c>
      <c r="J542" t="s">
        <v>45</v>
      </c>
      <c r="K542" t="s">
        <v>45</v>
      </c>
      <c r="L542" t="s">
        <v>24</v>
      </c>
      <c r="M542" t="s">
        <v>36</v>
      </c>
      <c r="N542" t="s">
        <v>36</v>
      </c>
      <c r="O542" t="s">
        <v>36</v>
      </c>
      <c r="P542" t="s">
        <v>48</v>
      </c>
      <c r="Q542" t="str">
        <f t="shared" si="13"/>
        <v>5978</v>
      </c>
    </row>
    <row r="543" spans="1:17" x14ac:dyDescent="0.25">
      <c r="A543">
        <v>1983</v>
      </c>
      <c r="B543" t="s">
        <v>58</v>
      </c>
      <c r="C543" t="s">
        <v>2338</v>
      </c>
      <c r="D543" t="s">
        <v>2339</v>
      </c>
      <c r="E543" s="1">
        <v>44228</v>
      </c>
      <c r="F543" t="s">
        <v>19</v>
      </c>
      <c r="G543" t="s">
        <v>2340</v>
      </c>
      <c r="H543" s="2">
        <v>3945</v>
      </c>
      <c r="I543" t="s">
        <v>2341</v>
      </c>
      <c r="J543" t="s">
        <v>2211</v>
      </c>
      <c r="K543" t="s">
        <v>2212</v>
      </c>
      <c r="L543" t="s">
        <v>24</v>
      </c>
      <c r="M543" t="s">
        <v>286</v>
      </c>
      <c r="N543" t="s">
        <v>287</v>
      </c>
      <c r="O543" t="s">
        <v>248</v>
      </c>
      <c r="P543" t="s">
        <v>2215</v>
      </c>
      <c r="Q543" t="str">
        <f t="shared" si="13"/>
        <v>3945</v>
      </c>
    </row>
    <row r="544" spans="1:17" x14ac:dyDescent="0.25">
      <c r="A544">
        <v>1983</v>
      </c>
      <c r="B544" t="s">
        <v>58</v>
      </c>
      <c r="C544" t="s">
        <v>2338</v>
      </c>
      <c r="D544" t="s">
        <v>2342</v>
      </c>
      <c r="E544" s="1">
        <v>44228</v>
      </c>
      <c r="F544" t="s">
        <v>19</v>
      </c>
      <c r="G544" t="s">
        <v>2343</v>
      </c>
      <c r="H544" s="2">
        <v>4239</v>
      </c>
      <c r="I544" t="s">
        <v>1125</v>
      </c>
      <c r="J544" t="s">
        <v>248</v>
      </c>
      <c r="K544" t="s">
        <v>248</v>
      </c>
      <c r="L544" t="s">
        <v>24</v>
      </c>
      <c r="M544" t="s">
        <v>691</v>
      </c>
      <c r="N544" t="s">
        <v>692</v>
      </c>
      <c r="O544" t="s">
        <v>248</v>
      </c>
      <c r="P544" t="s">
        <v>249</v>
      </c>
      <c r="Q544" t="str">
        <f t="shared" si="13"/>
        <v>4239</v>
      </c>
    </row>
    <row r="545" spans="1:17" x14ac:dyDescent="0.25">
      <c r="A545">
        <v>1984</v>
      </c>
      <c r="B545" t="s">
        <v>16</v>
      </c>
      <c r="C545" t="s">
        <v>2344</v>
      </c>
      <c r="D545" t="s">
        <v>2345</v>
      </c>
      <c r="E545" s="1">
        <v>44197</v>
      </c>
      <c r="F545" t="s">
        <v>19</v>
      </c>
      <c r="G545" t="s">
        <v>2346</v>
      </c>
      <c r="H545" s="2">
        <v>7867</v>
      </c>
      <c r="I545" t="s">
        <v>2347</v>
      </c>
      <c r="J545" t="s">
        <v>248</v>
      </c>
      <c r="K545" t="s">
        <v>248</v>
      </c>
      <c r="L545" t="s">
        <v>24</v>
      </c>
      <c r="M545" t="s">
        <v>1776</v>
      </c>
      <c r="N545" t="s">
        <v>247</v>
      </c>
      <c r="O545" t="s">
        <v>248</v>
      </c>
      <c r="P545" t="s">
        <v>249</v>
      </c>
      <c r="Q545" t="str">
        <f t="shared" si="13"/>
        <v>7867</v>
      </c>
    </row>
    <row r="546" spans="1:17" x14ac:dyDescent="0.25">
      <c r="A546">
        <v>1984</v>
      </c>
      <c r="B546" t="s">
        <v>1842</v>
      </c>
      <c r="C546" t="s">
        <v>2348</v>
      </c>
      <c r="D546" t="s">
        <v>2349</v>
      </c>
      <c r="E546" s="1">
        <v>44197</v>
      </c>
      <c r="F546" t="s">
        <v>19</v>
      </c>
      <c r="G546" t="s">
        <v>2350</v>
      </c>
      <c r="H546" s="2">
        <v>4991</v>
      </c>
      <c r="I546" t="s">
        <v>158</v>
      </c>
      <c r="J546" t="s">
        <v>87</v>
      </c>
      <c r="K546" t="s">
        <v>87</v>
      </c>
      <c r="L546" t="s">
        <v>24</v>
      </c>
      <c r="M546" t="s">
        <v>255</v>
      </c>
      <c r="N546" t="s">
        <v>256</v>
      </c>
      <c r="O546" t="s">
        <v>87</v>
      </c>
      <c r="P546" t="s">
        <v>137</v>
      </c>
      <c r="Q546" t="str">
        <f t="shared" si="13"/>
        <v>4991</v>
      </c>
    </row>
    <row r="547" spans="1:17" x14ac:dyDescent="0.25">
      <c r="A547">
        <v>1984</v>
      </c>
      <c r="B547" t="s">
        <v>29</v>
      </c>
      <c r="C547" t="s">
        <v>2351</v>
      </c>
      <c r="D547" t="s">
        <v>2352</v>
      </c>
      <c r="E547" s="1">
        <v>44197</v>
      </c>
      <c r="F547" t="s">
        <v>19</v>
      </c>
      <c r="G547" t="s">
        <v>2353</v>
      </c>
      <c r="H547" s="2">
        <v>632</v>
      </c>
      <c r="I547" t="s">
        <v>206</v>
      </c>
      <c r="J547" t="s">
        <v>1232</v>
      </c>
      <c r="K547" t="s">
        <v>208</v>
      </c>
      <c r="L547" t="s">
        <v>24</v>
      </c>
      <c r="M547" t="s">
        <v>36</v>
      </c>
      <c r="N547" t="s">
        <v>36</v>
      </c>
      <c r="O547" t="s">
        <v>36</v>
      </c>
      <c r="P547" t="s">
        <v>209</v>
      </c>
      <c r="Q547" t="str">
        <f t="shared" si="13"/>
        <v>632</v>
      </c>
    </row>
    <row r="548" spans="1:17" x14ac:dyDescent="0.25">
      <c r="A548">
        <v>1984</v>
      </c>
      <c r="B548" t="s">
        <v>38</v>
      </c>
      <c r="C548" t="s">
        <v>2354</v>
      </c>
      <c r="D548" t="s">
        <v>2355</v>
      </c>
      <c r="E548" s="1">
        <v>44256</v>
      </c>
      <c r="F548" t="s">
        <v>19</v>
      </c>
      <c r="G548" t="s">
        <v>2356</v>
      </c>
      <c r="H548" s="2">
        <v>10143</v>
      </c>
      <c r="I548" t="s">
        <v>2357</v>
      </c>
      <c r="J548" t="s">
        <v>1003</v>
      </c>
      <c r="K548" t="s">
        <v>1003</v>
      </c>
      <c r="L548" t="s">
        <v>24</v>
      </c>
      <c r="M548" t="s">
        <v>1648</v>
      </c>
      <c r="N548" t="s">
        <v>256</v>
      </c>
      <c r="O548" t="s">
        <v>87</v>
      </c>
      <c r="P548" t="s">
        <v>1004</v>
      </c>
      <c r="Q548" t="str">
        <f t="shared" si="13"/>
        <v>0143</v>
      </c>
    </row>
    <row r="549" spans="1:17" x14ac:dyDescent="0.25">
      <c r="A549">
        <v>1984</v>
      </c>
      <c r="B549" t="s">
        <v>38</v>
      </c>
      <c r="C549" t="s">
        <v>2354</v>
      </c>
      <c r="D549" t="s">
        <v>2355</v>
      </c>
      <c r="E549" s="1">
        <v>44256</v>
      </c>
      <c r="F549" t="s">
        <v>19</v>
      </c>
      <c r="G549" t="s">
        <v>2358</v>
      </c>
      <c r="H549" s="2">
        <v>16909</v>
      </c>
      <c r="I549" t="s">
        <v>66</v>
      </c>
      <c r="J549" t="s">
        <v>27</v>
      </c>
      <c r="K549" t="s">
        <v>27</v>
      </c>
      <c r="L549" t="s">
        <v>24</v>
      </c>
      <c r="M549" t="s">
        <v>2359</v>
      </c>
      <c r="N549" t="s">
        <v>1257</v>
      </c>
      <c r="O549" t="s">
        <v>56</v>
      </c>
      <c r="P549" t="s">
        <v>67</v>
      </c>
      <c r="Q549" t="str">
        <f t="shared" si="13"/>
        <v>6909</v>
      </c>
    </row>
    <row r="550" spans="1:17" x14ac:dyDescent="0.25">
      <c r="A550">
        <v>1984</v>
      </c>
      <c r="B550" t="s">
        <v>38</v>
      </c>
      <c r="C550" t="s">
        <v>2354</v>
      </c>
      <c r="D550" t="s">
        <v>2355</v>
      </c>
      <c r="E550" s="1">
        <v>44256</v>
      </c>
      <c r="F550" t="s">
        <v>19</v>
      </c>
      <c r="G550" t="s">
        <v>2360</v>
      </c>
      <c r="H550" s="2">
        <v>4375</v>
      </c>
      <c r="I550" t="s">
        <v>158</v>
      </c>
      <c r="J550" t="s">
        <v>87</v>
      </c>
      <c r="K550" t="s">
        <v>87</v>
      </c>
      <c r="L550" t="s">
        <v>24</v>
      </c>
      <c r="M550" t="s">
        <v>2359</v>
      </c>
      <c r="N550" t="s">
        <v>1257</v>
      </c>
      <c r="O550" t="s">
        <v>56</v>
      </c>
      <c r="P550" t="s">
        <v>137</v>
      </c>
      <c r="Q550" t="str">
        <f t="shared" si="13"/>
        <v>4375</v>
      </c>
    </row>
    <row r="551" spans="1:17" x14ac:dyDescent="0.25">
      <c r="A551">
        <v>1984</v>
      </c>
      <c r="B551" t="s">
        <v>49</v>
      </c>
      <c r="C551" t="s">
        <v>2361</v>
      </c>
      <c r="D551" t="s">
        <v>36</v>
      </c>
      <c r="E551" s="1">
        <v>44197</v>
      </c>
      <c r="F551" t="s">
        <v>19</v>
      </c>
      <c r="G551" t="s">
        <v>2362</v>
      </c>
      <c r="H551" s="2">
        <v>11603</v>
      </c>
      <c r="I551" t="s">
        <v>2363</v>
      </c>
      <c r="J551" t="s">
        <v>1346</v>
      </c>
      <c r="K551" t="s">
        <v>1346</v>
      </c>
      <c r="L551" t="s">
        <v>24</v>
      </c>
      <c r="M551" t="s">
        <v>36</v>
      </c>
      <c r="N551" t="s">
        <v>36</v>
      </c>
      <c r="O551" t="s">
        <v>36</v>
      </c>
      <c r="P551" t="s">
        <v>1348</v>
      </c>
      <c r="Q551" t="str">
        <f t="shared" si="13"/>
        <v>1603</v>
      </c>
    </row>
    <row r="552" spans="1:17" x14ac:dyDescent="0.25">
      <c r="A552">
        <v>1984</v>
      </c>
      <c r="B552" t="s">
        <v>58</v>
      </c>
      <c r="C552" t="s">
        <v>2364</v>
      </c>
      <c r="D552" t="s">
        <v>2365</v>
      </c>
      <c r="E552" s="1">
        <v>44228</v>
      </c>
      <c r="F552" t="s">
        <v>19</v>
      </c>
      <c r="G552" t="s">
        <v>2366</v>
      </c>
      <c r="H552" s="2">
        <v>12509</v>
      </c>
      <c r="I552" t="s">
        <v>2367</v>
      </c>
      <c r="J552" t="s">
        <v>231</v>
      </c>
      <c r="K552" t="s">
        <v>231</v>
      </c>
      <c r="L552" t="s">
        <v>24</v>
      </c>
      <c r="M552" t="s">
        <v>2368</v>
      </c>
      <c r="N552" t="s">
        <v>55</v>
      </c>
      <c r="O552" t="s">
        <v>56</v>
      </c>
      <c r="P552" t="s">
        <v>232</v>
      </c>
      <c r="Q552" t="str">
        <f t="shared" si="13"/>
        <v>2509</v>
      </c>
    </row>
    <row r="553" spans="1:17" x14ac:dyDescent="0.25">
      <c r="A553">
        <v>1984</v>
      </c>
      <c r="B553" t="s">
        <v>58</v>
      </c>
      <c r="C553" t="s">
        <v>2364</v>
      </c>
      <c r="D553" t="s">
        <v>2365</v>
      </c>
      <c r="E553" s="1">
        <v>44228</v>
      </c>
      <c r="F553" t="s">
        <v>19</v>
      </c>
      <c r="G553" t="s">
        <v>2369</v>
      </c>
      <c r="H553" s="2">
        <v>9460</v>
      </c>
      <c r="I553" t="s">
        <v>1846</v>
      </c>
      <c r="J553" t="s">
        <v>23</v>
      </c>
      <c r="K553" t="s">
        <v>23</v>
      </c>
      <c r="L553" t="s">
        <v>24</v>
      </c>
      <c r="M553" t="s">
        <v>2368</v>
      </c>
      <c r="N553" t="s">
        <v>55</v>
      </c>
      <c r="O553" t="s">
        <v>56</v>
      </c>
      <c r="P553" t="s">
        <v>28</v>
      </c>
      <c r="Q553" t="str">
        <f t="shared" si="13"/>
        <v>9460</v>
      </c>
    </row>
    <row r="554" spans="1:17" x14ac:dyDescent="0.25">
      <c r="A554">
        <v>1985</v>
      </c>
      <c r="B554" t="s">
        <v>16</v>
      </c>
      <c r="C554" t="s">
        <v>2370</v>
      </c>
      <c r="D554" t="s">
        <v>2371</v>
      </c>
      <c r="E554" s="1">
        <v>44228</v>
      </c>
      <c r="F554" t="s">
        <v>19</v>
      </c>
      <c r="G554" t="s">
        <v>2372</v>
      </c>
      <c r="H554" s="2">
        <v>6255</v>
      </c>
      <c r="I554" t="s">
        <v>247</v>
      </c>
      <c r="J554" t="s">
        <v>248</v>
      </c>
      <c r="K554" t="s">
        <v>248</v>
      </c>
      <c r="L554" t="s">
        <v>24</v>
      </c>
      <c r="M554" t="s">
        <v>2373</v>
      </c>
      <c r="N554" t="s">
        <v>2374</v>
      </c>
      <c r="O554" t="s">
        <v>248</v>
      </c>
      <c r="P554" t="s">
        <v>249</v>
      </c>
      <c r="Q554" t="str">
        <f t="shared" si="13"/>
        <v>6255</v>
      </c>
    </row>
    <row r="555" spans="1:17" x14ac:dyDescent="0.25">
      <c r="A555">
        <v>1985</v>
      </c>
      <c r="B555" t="s">
        <v>16</v>
      </c>
      <c r="C555" t="s">
        <v>2370</v>
      </c>
      <c r="D555" t="s">
        <v>2371</v>
      </c>
      <c r="E555" s="1">
        <v>44228</v>
      </c>
      <c r="F555" t="s">
        <v>19</v>
      </c>
      <c r="G555" t="s">
        <v>2375</v>
      </c>
      <c r="H555" s="2">
        <v>6744</v>
      </c>
      <c r="I555" t="s">
        <v>247</v>
      </c>
      <c r="J555" t="s">
        <v>248</v>
      </c>
      <c r="K555" t="s">
        <v>248</v>
      </c>
      <c r="L555" t="s">
        <v>24</v>
      </c>
      <c r="M555" t="s">
        <v>2376</v>
      </c>
      <c r="N555" t="s">
        <v>2377</v>
      </c>
      <c r="O555" t="s">
        <v>248</v>
      </c>
      <c r="P555" t="s">
        <v>249</v>
      </c>
      <c r="Q555" t="str">
        <f t="shared" si="13"/>
        <v>6744</v>
      </c>
    </row>
    <row r="556" spans="1:17" x14ac:dyDescent="0.25">
      <c r="A556">
        <v>1985</v>
      </c>
      <c r="B556" t="s">
        <v>1842</v>
      </c>
      <c r="C556" t="s">
        <v>2378</v>
      </c>
      <c r="D556" t="s">
        <v>2379</v>
      </c>
      <c r="E556" s="1">
        <v>44197</v>
      </c>
      <c r="F556" t="s">
        <v>19</v>
      </c>
      <c r="G556" t="s">
        <v>2380</v>
      </c>
      <c r="H556" s="2">
        <v>6744</v>
      </c>
      <c r="I556" t="s">
        <v>1069</v>
      </c>
      <c r="J556" t="s">
        <v>231</v>
      </c>
      <c r="K556" t="s">
        <v>231</v>
      </c>
      <c r="L556" t="s">
        <v>24</v>
      </c>
      <c r="M556" t="s">
        <v>1729</v>
      </c>
      <c r="N556" t="s">
        <v>492</v>
      </c>
      <c r="O556" t="s">
        <v>248</v>
      </c>
      <c r="P556" t="s">
        <v>232</v>
      </c>
      <c r="Q556" t="str">
        <f t="shared" si="13"/>
        <v>6744</v>
      </c>
    </row>
    <row r="557" spans="1:17" x14ac:dyDescent="0.25">
      <c r="A557">
        <v>1985</v>
      </c>
      <c r="B557" t="s">
        <v>29</v>
      </c>
      <c r="C557" t="s">
        <v>2381</v>
      </c>
      <c r="D557" t="s">
        <v>2382</v>
      </c>
      <c r="E557" s="1">
        <v>44197</v>
      </c>
      <c r="F557" t="s">
        <v>19</v>
      </c>
      <c r="G557" t="s">
        <v>2383</v>
      </c>
      <c r="H557" s="2">
        <v>5032</v>
      </c>
      <c r="I557" t="s">
        <v>2384</v>
      </c>
      <c r="J557" t="s">
        <v>2385</v>
      </c>
      <c r="K557" t="s">
        <v>2385</v>
      </c>
      <c r="L557" t="s">
        <v>24</v>
      </c>
      <c r="M557" t="s">
        <v>36</v>
      </c>
      <c r="N557" t="s">
        <v>36</v>
      </c>
      <c r="O557" t="s">
        <v>36</v>
      </c>
      <c r="P557" t="s">
        <v>2386</v>
      </c>
      <c r="Q557" t="str">
        <f t="shared" si="13"/>
        <v>5032</v>
      </c>
    </row>
    <row r="558" spans="1:17" x14ac:dyDescent="0.25">
      <c r="A558">
        <v>1985</v>
      </c>
      <c r="B558" t="s">
        <v>38</v>
      </c>
      <c r="C558" t="s">
        <v>2387</v>
      </c>
      <c r="D558" t="s">
        <v>2388</v>
      </c>
      <c r="E558" s="1">
        <v>44228</v>
      </c>
      <c r="F558" t="s">
        <v>19</v>
      </c>
      <c r="G558" t="s">
        <v>2389</v>
      </c>
      <c r="H558" s="2">
        <v>14719</v>
      </c>
      <c r="I558" t="s">
        <v>2390</v>
      </c>
      <c r="J558" t="s">
        <v>248</v>
      </c>
      <c r="K558" t="s">
        <v>248</v>
      </c>
      <c r="L558" t="s">
        <v>24</v>
      </c>
      <c r="M558" t="s">
        <v>2391</v>
      </c>
      <c r="N558" t="s">
        <v>2392</v>
      </c>
      <c r="O558" t="s">
        <v>248</v>
      </c>
      <c r="P558" t="s">
        <v>249</v>
      </c>
      <c r="Q558" t="str">
        <f t="shared" si="13"/>
        <v>4719</v>
      </c>
    </row>
    <row r="559" spans="1:17" x14ac:dyDescent="0.25">
      <c r="A559">
        <v>1985</v>
      </c>
      <c r="B559" t="s">
        <v>38</v>
      </c>
      <c r="C559" t="s">
        <v>2387</v>
      </c>
      <c r="D559" t="s">
        <v>2388</v>
      </c>
      <c r="E559" s="1">
        <v>44228</v>
      </c>
      <c r="F559" t="s">
        <v>19</v>
      </c>
      <c r="G559" t="s">
        <v>2393</v>
      </c>
      <c r="H559" s="2">
        <v>15079</v>
      </c>
      <c r="I559" t="s">
        <v>247</v>
      </c>
      <c r="J559" t="s">
        <v>248</v>
      </c>
      <c r="K559" t="s">
        <v>248</v>
      </c>
      <c r="L559" t="s">
        <v>24</v>
      </c>
      <c r="M559" t="s">
        <v>2391</v>
      </c>
      <c r="N559" t="s">
        <v>2392</v>
      </c>
      <c r="O559" t="s">
        <v>248</v>
      </c>
      <c r="P559" t="s">
        <v>249</v>
      </c>
      <c r="Q559" t="str">
        <f t="shared" si="13"/>
        <v>5079</v>
      </c>
    </row>
    <row r="560" spans="1:17" x14ac:dyDescent="0.25">
      <c r="A560">
        <v>1985</v>
      </c>
      <c r="B560" t="s">
        <v>49</v>
      </c>
      <c r="C560" t="s">
        <v>2394</v>
      </c>
      <c r="D560" t="s">
        <v>36</v>
      </c>
      <c r="E560" s="1">
        <v>44197</v>
      </c>
      <c r="F560" t="s">
        <v>180</v>
      </c>
      <c r="G560" t="s">
        <v>2395</v>
      </c>
      <c r="H560" t="s">
        <v>36</v>
      </c>
      <c r="I560" t="s">
        <v>36</v>
      </c>
      <c r="J560" t="s">
        <v>36</v>
      </c>
      <c r="K560" t="s">
        <v>36</v>
      </c>
      <c r="L560" t="s">
        <v>36</v>
      </c>
      <c r="M560" t="s">
        <v>36</v>
      </c>
      <c r="N560" t="s">
        <v>36</v>
      </c>
      <c r="O560" t="s">
        <v>36</v>
      </c>
      <c r="Q560">
        <f>IF(RIGHT(H350,4)="NA",0)</f>
        <v>0</v>
      </c>
    </row>
    <row r="561" spans="1:17" x14ac:dyDescent="0.25">
      <c r="A561">
        <v>1985</v>
      </c>
      <c r="B561" t="s">
        <v>58</v>
      </c>
      <c r="C561" t="s">
        <v>2396</v>
      </c>
      <c r="D561" t="s">
        <v>2397</v>
      </c>
      <c r="E561" s="1">
        <v>44197</v>
      </c>
      <c r="F561" t="s">
        <v>19</v>
      </c>
      <c r="G561" t="s">
        <v>2398</v>
      </c>
      <c r="H561" s="2">
        <v>15885</v>
      </c>
      <c r="I561" t="s">
        <v>2399</v>
      </c>
      <c r="J561" t="s">
        <v>2400</v>
      </c>
      <c r="K561" t="s">
        <v>45</v>
      </c>
      <c r="L561" t="s">
        <v>24</v>
      </c>
      <c r="M561" t="s">
        <v>1678</v>
      </c>
      <c r="N561" t="s">
        <v>971</v>
      </c>
      <c r="O561" t="s">
        <v>27</v>
      </c>
      <c r="P561" t="s">
        <v>48</v>
      </c>
      <c r="Q561" t="str">
        <f t="shared" si="13"/>
        <v>5885</v>
      </c>
    </row>
    <row r="562" spans="1:17" x14ac:dyDescent="0.25">
      <c r="A562">
        <v>1986</v>
      </c>
      <c r="B562" t="s">
        <v>16</v>
      </c>
      <c r="C562" t="s">
        <v>2401</v>
      </c>
      <c r="D562" t="s">
        <v>2402</v>
      </c>
      <c r="E562" s="1">
        <v>44256</v>
      </c>
      <c r="F562" t="s">
        <v>19</v>
      </c>
      <c r="G562" t="s">
        <v>2403</v>
      </c>
      <c r="H562" s="2">
        <v>11858</v>
      </c>
      <c r="I562" t="s">
        <v>2404</v>
      </c>
      <c r="J562" t="s">
        <v>248</v>
      </c>
      <c r="K562" t="s">
        <v>248</v>
      </c>
      <c r="L562" t="s">
        <v>24</v>
      </c>
      <c r="M562" t="s">
        <v>491</v>
      </c>
      <c r="N562" t="s">
        <v>492</v>
      </c>
      <c r="O562" t="s">
        <v>248</v>
      </c>
      <c r="P562" t="s">
        <v>249</v>
      </c>
      <c r="Q562" t="str">
        <f t="shared" si="13"/>
        <v>1858</v>
      </c>
    </row>
    <row r="563" spans="1:17" x14ac:dyDescent="0.25">
      <c r="A563">
        <v>1986</v>
      </c>
      <c r="B563" t="s">
        <v>16</v>
      </c>
      <c r="C563" t="s">
        <v>2401</v>
      </c>
      <c r="D563" t="s">
        <v>2402</v>
      </c>
      <c r="E563" s="1">
        <v>44256</v>
      </c>
      <c r="F563" t="s">
        <v>19</v>
      </c>
      <c r="G563" t="s">
        <v>2405</v>
      </c>
      <c r="H563" s="2">
        <v>10616</v>
      </c>
      <c r="I563" t="s">
        <v>26</v>
      </c>
      <c r="J563" t="s">
        <v>27</v>
      </c>
      <c r="K563" t="s">
        <v>27</v>
      </c>
      <c r="L563" t="s">
        <v>24</v>
      </c>
      <c r="M563" t="s">
        <v>680</v>
      </c>
      <c r="N563" t="s">
        <v>681</v>
      </c>
      <c r="O563" t="s">
        <v>679</v>
      </c>
      <c r="P563" t="s">
        <v>67</v>
      </c>
      <c r="Q563" t="str">
        <f t="shared" si="13"/>
        <v>0616</v>
      </c>
    </row>
    <row r="564" spans="1:17" x14ac:dyDescent="0.25">
      <c r="A564">
        <v>1986</v>
      </c>
      <c r="B564" t="s">
        <v>16</v>
      </c>
      <c r="C564" t="s">
        <v>2401</v>
      </c>
      <c r="D564" t="s">
        <v>2402</v>
      </c>
      <c r="E564" s="1">
        <v>44256</v>
      </c>
      <c r="F564" t="s">
        <v>19</v>
      </c>
      <c r="G564" t="s">
        <v>2406</v>
      </c>
      <c r="H564" s="2">
        <v>13473</v>
      </c>
      <c r="I564" t="s">
        <v>2407</v>
      </c>
      <c r="J564" t="s">
        <v>2408</v>
      </c>
      <c r="K564" t="s">
        <v>2408</v>
      </c>
      <c r="L564" t="s">
        <v>24</v>
      </c>
      <c r="M564" t="s">
        <v>1102</v>
      </c>
      <c r="N564" t="s">
        <v>1103</v>
      </c>
      <c r="O564" t="s">
        <v>248</v>
      </c>
      <c r="P564" t="s">
        <v>2409</v>
      </c>
      <c r="Q564" t="str">
        <f t="shared" si="13"/>
        <v>3473</v>
      </c>
    </row>
    <row r="565" spans="1:17" x14ac:dyDescent="0.25">
      <c r="A565">
        <v>1986</v>
      </c>
      <c r="B565" t="s">
        <v>1842</v>
      </c>
      <c r="C565" t="s">
        <v>2410</v>
      </c>
      <c r="D565" t="s">
        <v>2411</v>
      </c>
      <c r="E565" s="1">
        <v>44197</v>
      </c>
      <c r="F565" t="s">
        <v>19</v>
      </c>
      <c r="G565" t="s">
        <v>2412</v>
      </c>
      <c r="H565" s="2">
        <v>7216</v>
      </c>
      <c r="I565" t="s">
        <v>2413</v>
      </c>
      <c r="J565" t="s">
        <v>248</v>
      </c>
      <c r="K565" t="s">
        <v>248</v>
      </c>
      <c r="L565" t="s">
        <v>24</v>
      </c>
      <c r="M565" t="s">
        <v>2414</v>
      </c>
      <c r="N565" t="s">
        <v>2415</v>
      </c>
      <c r="O565" t="s">
        <v>248</v>
      </c>
      <c r="P565" t="s">
        <v>249</v>
      </c>
      <c r="Q565" t="str">
        <f t="shared" si="13"/>
        <v>7216</v>
      </c>
    </row>
    <row r="566" spans="1:17" x14ac:dyDescent="0.25">
      <c r="A566">
        <v>1986</v>
      </c>
      <c r="B566" t="s">
        <v>29</v>
      </c>
      <c r="C566" t="s">
        <v>2416</v>
      </c>
      <c r="D566" t="s">
        <v>2417</v>
      </c>
      <c r="E566" s="1">
        <v>44197</v>
      </c>
      <c r="F566" t="s">
        <v>19</v>
      </c>
      <c r="G566" t="s">
        <v>2418</v>
      </c>
      <c r="H566" s="2">
        <v>12613</v>
      </c>
      <c r="I566" t="s">
        <v>2419</v>
      </c>
      <c r="J566" t="s">
        <v>2420</v>
      </c>
      <c r="K566" t="s">
        <v>2420</v>
      </c>
      <c r="L566" t="s">
        <v>24</v>
      </c>
      <c r="M566" t="s">
        <v>36</v>
      </c>
      <c r="N566" t="s">
        <v>36</v>
      </c>
      <c r="O566" t="s">
        <v>36</v>
      </c>
      <c r="P566" t="s">
        <v>2421</v>
      </c>
      <c r="Q566" t="str">
        <f t="shared" si="13"/>
        <v>2613</v>
      </c>
    </row>
    <row r="567" spans="1:17" x14ac:dyDescent="0.25">
      <c r="A567">
        <v>1986</v>
      </c>
      <c r="B567" t="s">
        <v>38</v>
      </c>
      <c r="C567" t="s">
        <v>2422</v>
      </c>
      <c r="D567" t="s">
        <v>2423</v>
      </c>
      <c r="E567" s="1">
        <v>44228</v>
      </c>
      <c r="F567" t="s">
        <v>19</v>
      </c>
      <c r="G567" t="s">
        <v>2424</v>
      </c>
      <c r="H567" s="2">
        <v>3400</v>
      </c>
      <c r="I567" t="s">
        <v>2425</v>
      </c>
      <c r="J567" t="s">
        <v>231</v>
      </c>
      <c r="K567" t="s">
        <v>231</v>
      </c>
      <c r="L567" t="s">
        <v>148</v>
      </c>
      <c r="M567" t="s">
        <v>2426</v>
      </c>
      <c r="N567" t="s">
        <v>1069</v>
      </c>
      <c r="O567" t="s">
        <v>231</v>
      </c>
      <c r="P567" t="s">
        <v>232</v>
      </c>
      <c r="Q567" t="str">
        <f t="shared" si="13"/>
        <v>3400</v>
      </c>
    </row>
    <row r="568" spans="1:17" x14ac:dyDescent="0.25">
      <c r="A568">
        <v>1986</v>
      </c>
      <c r="B568" t="s">
        <v>38</v>
      </c>
      <c r="C568" t="s">
        <v>2422</v>
      </c>
      <c r="D568" t="s">
        <v>2423</v>
      </c>
      <c r="E568" s="1">
        <v>44228</v>
      </c>
      <c r="F568" t="s">
        <v>19</v>
      </c>
      <c r="G568" t="s">
        <v>2427</v>
      </c>
      <c r="H568" s="2">
        <v>8357</v>
      </c>
      <c r="I568" t="s">
        <v>899</v>
      </c>
      <c r="J568" t="s">
        <v>248</v>
      </c>
      <c r="K568" t="s">
        <v>248</v>
      </c>
      <c r="L568" t="s">
        <v>24</v>
      </c>
      <c r="M568" t="s">
        <v>1916</v>
      </c>
      <c r="N568" t="s">
        <v>1917</v>
      </c>
      <c r="O568" t="s">
        <v>248</v>
      </c>
      <c r="P568" t="s">
        <v>249</v>
      </c>
      <c r="Q568" t="str">
        <f t="shared" si="13"/>
        <v>8357</v>
      </c>
    </row>
    <row r="569" spans="1:17" x14ac:dyDescent="0.25">
      <c r="A569">
        <v>1986</v>
      </c>
      <c r="B569" t="s">
        <v>49</v>
      </c>
      <c r="C569" t="s">
        <v>2428</v>
      </c>
      <c r="D569" t="s">
        <v>36</v>
      </c>
      <c r="E569" s="1">
        <v>44197</v>
      </c>
      <c r="F569" t="s">
        <v>19</v>
      </c>
      <c r="G569" t="s">
        <v>2429</v>
      </c>
      <c r="H569" s="2">
        <v>10501</v>
      </c>
      <c r="I569" t="s">
        <v>2430</v>
      </c>
      <c r="J569" t="s">
        <v>2015</v>
      </c>
      <c r="K569" t="s">
        <v>2015</v>
      </c>
      <c r="L569" t="s">
        <v>24</v>
      </c>
      <c r="M569" t="s">
        <v>36</v>
      </c>
      <c r="N569" t="s">
        <v>36</v>
      </c>
      <c r="O569" t="s">
        <v>36</v>
      </c>
      <c r="P569" t="s">
        <v>2016</v>
      </c>
      <c r="Q569" t="str">
        <f t="shared" si="13"/>
        <v>0501</v>
      </c>
    </row>
    <row r="570" spans="1:17" x14ac:dyDescent="0.25">
      <c r="A570">
        <v>1986</v>
      </c>
      <c r="B570" t="s">
        <v>58</v>
      </c>
      <c r="C570" t="s">
        <v>2431</v>
      </c>
      <c r="D570" t="s">
        <v>2432</v>
      </c>
      <c r="E570" s="1">
        <v>44228</v>
      </c>
      <c r="F570" t="s">
        <v>19</v>
      </c>
      <c r="G570" t="s">
        <v>2433</v>
      </c>
      <c r="H570" s="2">
        <v>2551</v>
      </c>
      <c r="I570" t="s">
        <v>389</v>
      </c>
      <c r="J570" t="s">
        <v>27</v>
      </c>
      <c r="K570" t="s">
        <v>27</v>
      </c>
      <c r="L570" t="s">
        <v>24</v>
      </c>
      <c r="M570" t="s">
        <v>2434</v>
      </c>
      <c r="N570" t="s">
        <v>26</v>
      </c>
      <c r="O570" t="s">
        <v>27</v>
      </c>
      <c r="P570" t="s">
        <v>67</v>
      </c>
      <c r="Q570" t="str">
        <f t="shared" si="13"/>
        <v>2551</v>
      </c>
    </row>
    <row r="571" spans="1:17" x14ac:dyDescent="0.25">
      <c r="A571">
        <v>1986</v>
      </c>
      <c r="B571" t="s">
        <v>58</v>
      </c>
      <c r="C571" t="s">
        <v>2431</v>
      </c>
      <c r="D571" t="s">
        <v>2435</v>
      </c>
      <c r="E571" s="1">
        <v>44287</v>
      </c>
      <c r="F571" t="s">
        <v>19</v>
      </c>
      <c r="G571" t="s">
        <v>2436</v>
      </c>
      <c r="H571" s="2">
        <v>17368</v>
      </c>
      <c r="I571" t="s">
        <v>504</v>
      </c>
      <c r="J571" t="s">
        <v>2437</v>
      </c>
      <c r="K571" t="s">
        <v>27</v>
      </c>
      <c r="L571" t="s">
        <v>24</v>
      </c>
      <c r="M571" t="s">
        <v>2438</v>
      </c>
      <c r="N571" t="s">
        <v>2439</v>
      </c>
      <c r="O571" t="s">
        <v>56</v>
      </c>
      <c r="P571" t="s">
        <v>67</v>
      </c>
      <c r="Q571" t="str">
        <f t="shared" si="13"/>
        <v>7368</v>
      </c>
    </row>
    <row r="572" spans="1:17" x14ac:dyDescent="0.25">
      <c r="A572">
        <v>1986</v>
      </c>
      <c r="B572" t="s">
        <v>58</v>
      </c>
      <c r="C572" t="s">
        <v>2431</v>
      </c>
      <c r="D572" t="s">
        <v>2435</v>
      </c>
      <c r="E572" s="1">
        <v>44287</v>
      </c>
      <c r="F572" t="s">
        <v>19</v>
      </c>
      <c r="G572" t="s">
        <v>2440</v>
      </c>
      <c r="H572" s="2">
        <v>12211</v>
      </c>
      <c r="I572" t="s">
        <v>2441</v>
      </c>
      <c r="J572" t="s">
        <v>56</v>
      </c>
      <c r="K572" t="s">
        <v>56</v>
      </c>
      <c r="L572" t="s">
        <v>24</v>
      </c>
      <c r="M572" t="s">
        <v>2438</v>
      </c>
      <c r="N572" t="s">
        <v>2439</v>
      </c>
      <c r="O572" t="s">
        <v>56</v>
      </c>
      <c r="P572" t="s">
        <v>57</v>
      </c>
      <c r="Q572" t="str">
        <f t="shared" si="13"/>
        <v>2211</v>
      </c>
    </row>
    <row r="573" spans="1:17" x14ac:dyDescent="0.25">
      <c r="A573">
        <v>1987</v>
      </c>
      <c r="B573" t="s">
        <v>16</v>
      </c>
      <c r="C573" t="s">
        <v>2442</v>
      </c>
      <c r="D573" t="s">
        <v>2443</v>
      </c>
      <c r="E573" s="1">
        <v>44256</v>
      </c>
      <c r="F573" t="s">
        <v>19</v>
      </c>
      <c r="G573" t="s">
        <v>2444</v>
      </c>
      <c r="H573" s="2">
        <v>1738</v>
      </c>
      <c r="I573" t="s">
        <v>2445</v>
      </c>
      <c r="J573" t="s">
        <v>2446</v>
      </c>
      <c r="K573" t="s">
        <v>2446</v>
      </c>
      <c r="L573" t="s">
        <v>24</v>
      </c>
      <c r="M573" t="s">
        <v>2447</v>
      </c>
      <c r="N573" t="s">
        <v>2148</v>
      </c>
      <c r="O573" t="s">
        <v>248</v>
      </c>
      <c r="P573" t="s">
        <v>2448</v>
      </c>
      <c r="Q573" t="str">
        <f t="shared" si="13"/>
        <v>1738</v>
      </c>
    </row>
    <row r="574" spans="1:17" x14ac:dyDescent="0.25">
      <c r="A574">
        <v>1987</v>
      </c>
      <c r="B574" t="s">
        <v>16</v>
      </c>
      <c r="C574" t="s">
        <v>2442</v>
      </c>
      <c r="D574" t="s">
        <v>2443</v>
      </c>
      <c r="E574" s="1">
        <v>44256</v>
      </c>
      <c r="F574" t="s">
        <v>19</v>
      </c>
      <c r="G574" t="s">
        <v>2449</v>
      </c>
      <c r="H574" s="2">
        <v>7052</v>
      </c>
      <c r="I574" t="s">
        <v>2450</v>
      </c>
      <c r="J574" t="s">
        <v>248</v>
      </c>
      <c r="K574" t="s">
        <v>248</v>
      </c>
      <c r="L574" t="s">
        <v>24</v>
      </c>
      <c r="M574" t="s">
        <v>1102</v>
      </c>
      <c r="N574" t="s">
        <v>1471</v>
      </c>
      <c r="O574" t="s">
        <v>248</v>
      </c>
      <c r="P574" t="s">
        <v>249</v>
      </c>
      <c r="Q574" t="str">
        <f t="shared" si="13"/>
        <v>7052</v>
      </c>
    </row>
    <row r="575" spans="1:17" x14ac:dyDescent="0.25">
      <c r="A575">
        <v>1987</v>
      </c>
      <c r="B575" t="s">
        <v>16</v>
      </c>
      <c r="C575" t="s">
        <v>2442</v>
      </c>
      <c r="D575" t="s">
        <v>2443</v>
      </c>
      <c r="E575" s="1">
        <v>44256</v>
      </c>
      <c r="F575" t="s">
        <v>19</v>
      </c>
      <c r="G575" t="s">
        <v>2451</v>
      </c>
      <c r="H575" s="2">
        <v>14518</v>
      </c>
      <c r="I575" t="s">
        <v>2452</v>
      </c>
      <c r="J575" t="s">
        <v>35</v>
      </c>
      <c r="K575" t="s">
        <v>35</v>
      </c>
      <c r="L575" t="s">
        <v>24</v>
      </c>
      <c r="M575" t="s">
        <v>2453</v>
      </c>
      <c r="N575" t="s">
        <v>371</v>
      </c>
      <c r="O575" t="s">
        <v>35</v>
      </c>
      <c r="P575" t="s">
        <v>37</v>
      </c>
      <c r="Q575" t="str">
        <f t="shared" si="13"/>
        <v>4518</v>
      </c>
    </row>
    <row r="576" spans="1:17" x14ac:dyDescent="0.25">
      <c r="A576">
        <v>1987</v>
      </c>
      <c r="B576" t="s">
        <v>1842</v>
      </c>
      <c r="C576" t="s">
        <v>2454</v>
      </c>
      <c r="D576" t="s">
        <v>2455</v>
      </c>
      <c r="E576" s="1">
        <v>44197</v>
      </c>
      <c r="F576" t="s">
        <v>19</v>
      </c>
      <c r="G576" t="s">
        <v>2456</v>
      </c>
      <c r="H576" s="2">
        <v>9002</v>
      </c>
      <c r="I576" t="s">
        <v>899</v>
      </c>
      <c r="J576" t="s">
        <v>248</v>
      </c>
      <c r="K576" t="s">
        <v>248</v>
      </c>
      <c r="L576" t="s">
        <v>24</v>
      </c>
      <c r="M576" t="s">
        <v>1729</v>
      </c>
      <c r="N576" t="s">
        <v>492</v>
      </c>
      <c r="O576" t="s">
        <v>248</v>
      </c>
      <c r="P576" t="s">
        <v>249</v>
      </c>
      <c r="Q576" t="str">
        <f t="shared" si="13"/>
        <v>9002</v>
      </c>
    </row>
    <row r="577" spans="1:17" x14ac:dyDescent="0.25">
      <c r="A577">
        <v>1987</v>
      </c>
      <c r="B577" t="s">
        <v>29</v>
      </c>
      <c r="C577" t="s">
        <v>2457</v>
      </c>
      <c r="D577" t="s">
        <v>2458</v>
      </c>
      <c r="E577" s="1">
        <v>44197</v>
      </c>
      <c r="F577" t="s">
        <v>19</v>
      </c>
      <c r="G577" t="s">
        <v>2459</v>
      </c>
      <c r="H577" s="2">
        <v>14755</v>
      </c>
      <c r="I577" t="s">
        <v>1561</v>
      </c>
      <c r="J577" t="s">
        <v>1732</v>
      </c>
      <c r="K577" t="s">
        <v>175</v>
      </c>
      <c r="L577" t="s">
        <v>24</v>
      </c>
      <c r="M577" t="s">
        <v>36</v>
      </c>
      <c r="N577" t="s">
        <v>36</v>
      </c>
      <c r="O577" t="s">
        <v>36</v>
      </c>
      <c r="P577" t="s">
        <v>178</v>
      </c>
      <c r="Q577" t="str">
        <f t="shared" si="13"/>
        <v>4755</v>
      </c>
    </row>
    <row r="578" spans="1:17" x14ac:dyDescent="0.25">
      <c r="A578">
        <v>1987</v>
      </c>
      <c r="B578" t="s">
        <v>38</v>
      </c>
      <c r="C578" t="s">
        <v>2460</v>
      </c>
      <c r="D578" t="s">
        <v>2461</v>
      </c>
      <c r="E578" s="1">
        <v>44197</v>
      </c>
      <c r="F578" t="s">
        <v>19</v>
      </c>
      <c r="G578" t="s">
        <v>2462</v>
      </c>
      <c r="H578" s="2">
        <v>14494</v>
      </c>
      <c r="I578" t="s">
        <v>2463</v>
      </c>
      <c r="J578" t="s">
        <v>1293</v>
      </c>
      <c r="K578" t="s">
        <v>1293</v>
      </c>
      <c r="L578" t="s">
        <v>24</v>
      </c>
      <c r="M578" t="s">
        <v>1729</v>
      </c>
      <c r="N578" t="s">
        <v>492</v>
      </c>
      <c r="O578" t="s">
        <v>248</v>
      </c>
      <c r="P578" t="s">
        <v>1296</v>
      </c>
      <c r="Q578" t="str">
        <f t="shared" si="13"/>
        <v>4494</v>
      </c>
    </row>
    <row r="579" spans="1:17" x14ac:dyDescent="0.25">
      <c r="A579">
        <v>1987</v>
      </c>
      <c r="B579" t="s">
        <v>49</v>
      </c>
      <c r="C579" t="s">
        <v>2464</v>
      </c>
      <c r="D579" t="s">
        <v>2465</v>
      </c>
      <c r="E579" s="1">
        <v>44197</v>
      </c>
      <c r="F579" t="s">
        <v>19</v>
      </c>
      <c r="G579" t="s">
        <v>2466</v>
      </c>
      <c r="H579" s="2">
        <v>15232</v>
      </c>
      <c r="I579" t="s">
        <v>2467</v>
      </c>
      <c r="J579" t="s">
        <v>2468</v>
      </c>
      <c r="K579" t="s">
        <v>2468</v>
      </c>
      <c r="L579" t="s">
        <v>24</v>
      </c>
      <c r="M579" t="s">
        <v>36</v>
      </c>
      <c r="N579" t="s">
        <v>36</v>
      </c>
      <c r="O579" t="s">
        <v>36</v>
      </c>
      <c r="P579" t="s">
        <v>2469</v>
      </c>
      <c r="Q579" t="str">
        <f t="shared" si="13"/>
        <v>5232</v>
      </c>
    </row>
    <row r="580" spans="1:17" x14ac:dyDescent="0.25">
      <c r="A580">
        <v>1987</v>
      </c>
      <c r="B580" t="s">
        <v>58</v>
      </c>
      <c r="C580" t="s">
        <v>2470</v>
      </c>
      <c r="D580" t="s">
        <v>2471</v>
      </c>
      <c r="E580" s="1">
        <v>44228</v>
      </c>
      <c r="F580" t="s">
        <v>19</v>
      </c>
      <c r="G580" t="s">
        <v>2472</v>
      </c>
      <c r="H580" s="2">
        <v>18399</v>
      </c>
      <c r="I580" t="s">
        <v>2473</v>
      </c>
      <c r="J580" t="s">
        <v>2437</v>
      </c>
      <c r="K580" t="s">
        <v>27</v>
      </c>
      <c r="L580" t="s">
        <v>24</v>
      </c>
      <c r="M580" t="s">
        <v>2438</v>
      </c>
      <c r="N580" t="s">
        <v>2439</v>
      </c>
      <c r="O580" t="s">
        <v>56</v>
      </c>
      <c r="P580" t="s">
        <v>67</v>
      </c>
      <c r="Q580" t="str">
        <f t="shared" si="13"/>
        <v>8399</v>
      </c>
    </row>
    <row r="581" spans="1:17" x14ac:dyDescent="0.25">
      <c r="A581">
        <v>1987</v>
      </c>
      <c r="B581" t="s">
        <v>58</v>
      </c>
      <c r="C581" t="s">
        <v>2470</v>
      </c>
      <c r="D581" t="s">
        <v>2471</v>
      </c>
      <c r="E581" s="1">
        <v>44228</v>
      </c>
      <c r="F581" t="s">
        <v>19</v>
      </c>
      <c r="G581" t="s">
        <v>2474</v>
      </c>
      <c r="H581" s="2">
        <v>9972</v>
      </c>
      <c r="I581" t="s">
        <v>1257</v>
      </c>
      <c r="J581" t="s">
        <v>56</v>
      </c>
      <c r="K581" t="s">
        <v>56</v>
      </c>
      <c r="L581" t="s">
        <v>24</v>
      </c>
      <c r="M581" t="s">
        <v>2438</v>
      </c>
      <c r="N581" t="s">
        <v>2439</v>
      </c>
      <c r="O581" t="s">
        <v>56</v>
      </c>
      <c r="P581" t="s">
        <v>57</v>
      </c>
      <c r="Q581" t="str">
        <f t="shared" si="13"/>
        <v>9972</v>
      </c>
    </row>
    <row r="582" spans="1:17" x14ac:dyDescent="0.25">
      <c r="A582">
        <v>1988</v>
      </c>
      <c r="B582" t="s">
        <v>16</v>
      </c>
      <c r="C582" t="s">
        <v>2475</v>
      </c>
      <c r="D582" t="s">
        <v>2476</v>
      </c>
      <c r="E582" s="1">
        <v>44256</v>
      </c>
      <c r="F582" t="s">
        <v>19</v>
      </c>
      <c r="G582" t="s">
        <v>2477</v>
      </c>
      <c r="H582" s="2">
        <v>17732</v>
      </c>
      <c r="I582" t="s">
        <v>2478</v>
      </c>
      <c r="J582" t="s">
        <v>2437</v>
      </c>
      <c r="K582" t="s">
        <v>27</v>
      </c>
      <c r="L582" t="s">
        <v>24</v>
      </c>
      <c r="M582" t="s">
        <v>1678</v>
      </c>
      <c r="N582" t="s">
        <v>504</v>
      </c>
      <c r="O582" t="s">
        <v>27</v>
      </c>
      <c r="P582" t="s">
        <v>67</v>
      </c>
      <c r="Q582" t="str">
        <f t="shared" si="13"/>
        <v>7732</v>
      </c>
    </row>
    <row r="583" spans="1:17" x14ac:dyDescent="0.25">
      <c r="A583">
        <v>1988</v>
      </c>
      <c r="B583" t="s">
        <v>16</v>
      </c>
      <c r="C583" t="s">
        <v>2475</v>
      </c>
      <c r="D583" t="s">
        <v>2476</v>
      </c>
      <c r="E583" s="1">
        <v>44256</v>
      </c>
      <c r="F583" t="s">
        <v>19</v>
      </c>
      <c r="G583" t="s">
        <v>2479</v>
      </c>
      <c r="H583" s="2">
        <v>15979</v>
      </c>
      <c r="I583" t="s">
        <v>2480</v>
      </c>
      <c r="J583" t="s">
        <v>27</v>
      </c>
      <c r="K583" t="s">
        <v>27</v>
      </c>
      <c r="L583" t="s">
        <v>24</v>
      </c>
      <c r="M583" t="s">
        <v>2391</v>
      </c>
      <c r="N583" t="s">
        <v>2392</v>
      </c>
      <c r="O583" t="s">
        <v>248</v>
      </c>
      <c r="P583" t="s">
        <v>67</v>
      </c>
      <c r="Q583" t="str">
        <f t="shared" si="13"/>
        <v>5979</v>
      </c>
    </row>
    <row r="584" spans="1:17" x14ac:dyDescent="0.25">
      <c r="A584">
        <v>1988</v>
      </c>
      <c r="B584" t="s">
        <v>16</v>
      </c>
      <c r="C584" t="s">
        <v>2475</v>
      </c>
      <c r="D584" t="s">
        <v>2476</v>
      </c>
      <c r="E584" s="1">
        <v>44256</v>
      </c>
      <c r="F584" t="s">
        <v>19</v>
      </c>
      <c r="G584" t="s">
        <v>2481</v>
      </c>
      <c r="H584" s="2">
        <v>13566</v>
      </c>
      <c r="I584" t="s">
        <v>66</v>
      </c>
      <c r="J584" t="s">
        <v>27</v>
      </c>
      <c r="K584" t="s">
        <v>27</v>
      </c>
      <c r="L584" t="s">
        <v>24</v>
      </c>
      <c r="M584" t="s">
        <v>1678</v>
      </c>
      <c r="N584" t="s">
        <v>2482</v>
      </c>
      <c r="O584" t="s">
        <v>27</v>
      </c>
      <c r="P584" t="s">
        <v>67</v>
      </c>
      <c r="Q584" t="str">
        <f t="shared" si="13"/>
        <v>3566</v>
      </c>
    </row>
    <row r="585" spans="1:17" x14ac:dyDescent="0.25">
      <c r="A585">
        <v>1988</v>
      </c>
      <c r="B585" t="s">
        <v>1842</v>
      </c>
      <c r="C585" t="s">
        <v>2483</v>
      </c>
      <c r="D585" t="s">
        <v>2484</v>
      </c>
      <c r="E585" s="1">
        <v>44197</v>
      </c>
      <c r="F585" t="s">
        <v>19</v>
      </c>
      <c r="G585" t="s">
        <v>2485</v>
      </c>
      <c r="H585" s="2">
        <v>4169</v>
      </c>
      <c r="I585" t="s">
        <v>34</v>
      </c>
      <c r="J585" t="s">
        <v>35</v>
      </c>
      <c r="K585" t="s">
        <v>35</v>
      </c>
      <c r="L585" t="s">
        <v>24</v>
      </c>
      <c r="M585" t="s">
        <v>2486</v>
      </c>
      <c r="N585" t="s">
        <v>34</v>
      </c>
      <c r="O585" t="s">
        <v>35</v>
      </c>
      <c r="P585" t="s">
        <v>37</v>
      </c>
      <c r="Q585" t="str">
        <f t="shared" si="13"/>
        <v>4169</v>
      </c>
    </row>
    <row r="586" spans="1:17" x14ac:dyDescent="0.25">
      <c r="A586">
        <v>1988</v>
      </c>
      <c r="B586" t="s">
        <v>29</v>
      </c>
      <c r="C586" t="s">
        <v>2487</v>
      </c>
      <c r="D586" t="s">
        <v>2488</v>
      </c>
      <c r="E586" s="1">
        <v>44197</v>
      </c>
      <c r="F586" t="s">
        <v>19</v>
      </c>
      <c r="G586" t="s">
        <v>2489</v>
      </c>
      <c r="H586" s="2">
        <v>4363</v>
      </c>
      <c r="I586" t="s">
        <v>1709</v>
      </c>
      <c r="J586" t="s">
        <v>1710</v>
      </c>
      <c r="K586" t="s">
        <v>1710</v>
      </c>
      <c r="L586" t="s">
        <v>24</v>
      </c>
      <c r="M586" t="s">
        <v>36</v>
      </c>
      <c r="N586" t="s">
        <v>36</v>
      </c>
      <c r="O586" t="s">
        <v>36</v>
      </c>
      <c r="P586" t="s">
        <v>1711</v>
      </c>
      <c r="Q586" t="str">
        <f t="shared" si="13"/>
        <v>4363</v>
      </c>
    </row>
    <row r="587" spans="1:17" x14ac:dyDescent="0.25">
      <c r="A587">
        <v>1988</v>
      </c>
      <c r="B587" t="s">
        <v>38</v>
      </c>
      <c r="C587" t="s">
        <v>2490</v>
      </c>
      <c r="D587" t="s">
        <v>2491</v>
      </c>
      <c r="E587" s="1">
        <v>44256</v>
      </c>
      <c r="F587" t="s">
        <v>19</v>
      </c>
      <c r="G587" t="s">
        <v>2492</v>
      </c>
      <c r="H587" s="2">
        <v>1935</v>
      </c>
      <c r="I587" t="s">
        <v>2493</v>
      </c>
      <c r="J587" t="s">
        <v>248</v>
      </c>
      <c r="K587" t="s">
        <v>248</v>
      </c>
      <c r="L587" t="s">
        <v>24</v>
      </c>
      <c r="M587" t="s">
        <v>2494</v>
      </c>
      <c r="N587" t="s">
        <v>2495</v>
      </c>
      <c r="O587" t="s">
        <v>248</v>
      </c>
      <c r="P587" t="s">
        <v>249</v>
      </c>
      <c r="Q587" t="str">
        <f t="shared" si="13"/>
        <v>1935</v>
      </c>
    </row>
    <row r="588" spans="1:17" x14ac:dyDescent="0.25">
      <c r="A588">
        <v>1988</v>
      </c>
      <c r="B588" t="s">
        <v>38</v>
      </c>
      <c r="C588" t="s">
        <v>2490</v>
      </c>
      <c r="D588" t="s">
        <v>2491</v>
      </c>
      <c r="E588" s="1">
        <v>44256</v>
      </c>
      <c r="F588" t="s">
        <v>19</v>
      </c>
      <c r="G588" t="s">
        <v>2496</v>
      </c>
      <c r="H588" s="2">
        <v>6598</v>
      </c>
      <c r="I588" t="s">
        <v>247</v>
      </c>
      <c r="J588" t="s">
        <v>248</v>
      </c>
      <c r="K588" t="s">
        <v>248</v>
      </c>
      <c r="L588" t="s">
        <v>148</v>
      </c>
      <c r="M588" t="s">
        <v>2494</v>
      </c>
      <c r="N588" t="s">
        <v>2495</v>
      </c>
      <c r="O588" t="s">
        <v>248</v>
      </c>
      <c r="P588" t="s">
        <v>249</v>
      </c>
      <c r="Q588" t="str">
        <f t="shared" si="13"/>
        <v>6598</v>
      </c>
    </row>
    <row r="589" spans="1:17" x14ac:dyDescent="0.25">
      <c r="A589">
        <v>1988</v>
      </c>
      <c r="B589" t="s">
        <v>38</v>
      </c>
      <c r="C589" t="s">
        <v>2490</v>
      </c>
      <c r="D589" t="s">
        <v>2491</v>
      </c>
      <c r="E589" s="1">
        <v>44256</v>
      </c>
      <c r="F589" t="s">
        <v>19</v>
      </c>
      <c r="G589" t="s">
        <v>2497</v>
      </c>
      <c r="H589" s="2">
        <v>8932</v>
      </c>
      <c r="I589" t="s">
        <v>2498</v>
      </c>
      <c r="J589" t="s">
        <v>157</v>
      </c>
      <c r="K589" t="s">
        <v>87</v>
      </c>
      <c r="L589" t="s">
        <v>24</v>
      </c>
      <c r="M589" t="s">
        <v>644</v>
      </c>
      <c r="N589" t="s">
        <v>158</v>
      </c>
      <c r="O589" t="s">
        <v>87</v>
      </c>
      <c r="P589" t="s">
        <v>137</v>
      </c>
      <c r="Q589" t="str">
        <f t="shared" si="13"/>
        <v>8932</v>
      </c>
    </row>
    <row r="590" spans="1:17" x14ac:dyDescent="0.25">
      <c r="A590">
        <v>1988</v>
      </c>
      <c r="B590" t="s">
        <v>49</v>
      </c>
      <c r="C590" t="s">
        <v>2499</v>
      </c>
      <c r="D590" t="s">
        <v>36</v>
      </c>
      <c r="E590" s="1">
        <v>44197</v>
      </c>
      <c r="F590" t="s">
        <v>180</v>
      </c>
      <c r="G590" t="s">
        <v>2500</v>
      </c>
      <c r="H590" t="s">
        <v>36</v>
      </c>
      <c r="I590" t="s">
        <v>36</v>
      </c>
      <c r="J590" t="s">
        <v>36</v>
      </c>
      <c r="K590" t="s">
        <v>36</v>
      </c>
      <c r="L590" t="s">
        <v>36</v>
      </c>
      <c r="M590" t="s">
        <v>36</v>
      </c>
      <c r="N590" t="s">
        <v>36</v>
      </c>
      <c r="O590" t="s">
        <v>36</v>
      </c>
      <c r="Q590">
        <f>IF(RIGHT(H350,4)="NA",0)</f>
        <v>0</v>
      </c>
    </row>
    <row r="591" spans="1:17" x14ac:dyDescent="0.25">
      <c r="A591">
        <v>1988</v>
      </c>
      <c r="B591" t="s">
        <v>58</v>
      </c>
      <c r="C591" t="s">
        <v>2501</v>
      </c>
      <c r="D591" t="s">
        <v>2502</v>
      </c>
      <c r="E591" s="1">
        <v>44256</v>
      </c>
      <c r="F591" t="s">
        <v>19</v>
      </c>
      <c r="G591" t="s">
        <v>2503</v>
      </c>
      <c r="H591" s="2">
        <v>7816</v>
      </c>
      <c r="I591" t="s">
        <v>2504</v>
      </c>
      <c r="J591" t="s">
        <v>27</v>
      </c>
      <c r="K591" t="s">
        <v>27</v>
      </c>
      <c r="L591" t="s">
        <v>24</v>
      </c>
      <c r="M591" t="s">
        <v>2368</v>
      </c>
      <c r="N591" t="s">
        <v>55</v>
      </c>
      <c r="O591" t="s">
        <v>56</v>
      </c>
      <c r="P591" t="s">
        <v>67</v>
      </c>
      <c r="Q591" t="str">
        <f t="shared" ref="Q591:Q654" si="14">RIGHT(H591,4)</f>
        <v>7816</v>
      </c>
    </row>
    <row r="592" spans="1:17" x14ac:dyDescent="0.25">
      <c r="A592">
        <v>1988</v>
      </c>
      <c r="B592" t="s">
        <v>58</v>
      </c>
      <c r="C592" t="s">
        <v>2501</v>
      </c>
      <c r="D592" t="s">
        <v>2502</v>
      </c>
      <c r="E592" s="1">
        <v>44256</v>
      </c>
      <c r="F592" t="s">
        <v>19</v>
      </c>
      <c r="G592" t="s">
        <v>2505</v>
      </c>
      <c r="H592" s="2">
        <v>8232</v>
      </c>
      <c r="I592" t="s">
        <v>247</v>
      </c>
      <c r="J592" t="s">
        <v>248</v>
      </c>
      <c r="K592" t="s">
        <v>248</v>
      </c>
      <c r="L592" t="s">
        <v>24</v>
      </c>
      <c r="M592" t="s">
        <v>2506</v>
      </c>
      <c r="N592" t="s">
        <v>2507</v>
      </c>
      <c r="O592" t="s">
        <v>248</v>
      </c>
      <c r="P592" t="s">
        <v>249</v>
      </c>
      <c r="Q592" t="str">
        <f t="shared" si="14"/>
        <v>8232</v>
      </c>
    </row>
    <row r="593" spans="1:17" x14ac:dyDescent="0.25">
      <c r="A593">
        <v>1988</v>
      </c>
      <c r="B593" t="s">
        <v>58</v>
      </c>
      <c r="C593" t="s">
        <v>2501</v>
      </c>
      <c r="D593" t="s">
        <v>2502</v>
      </c>
      <c r="E593" s="1">
        <v>44256</v>
      </c>
      <c r="F593" t="s">
        <v>19</v>
      </c>
      <c r="G593" t="s">
        <v>2508</v>
      </c>
      <c r="H593" s="2">
        <v>11995</v>
      </c>
      <c r="I593" t="s">
        <v>247</v>
      </c>
      <c r="J593" t="s">
        <v>248</v>
      </c>
      <c r="K593" t="s">
        <v>248</v>
      </c>
      <c r="L593" t="s">
        <v>24</v>
      </c>
      <c r="M593" t="s">
        <v>2509</v>
      </c>
      <c r="N593" t="s">
        <v>1507</v>
      </c>
      <c r="O593" t="s">
        <v>248</v>
      </c>
      <c r="P593" t="s">
        <v>249</v>
      </c>
      <c r="Q593" t="str">
        <f t="shared" si="14"/>
        <v>1995</v>
      </c>
    </row>
    <row r="594" spans="1:17" x14ac:dyDescent="0.25">
      <c r="A594">
        <v>1989</v>
      </c>
      <c r="B594" t="s">
        <v>16</v>
      </c>
      <c r="C594" t="s">
        <v>2510</v>
      </c>
      <c r="D594" t="s">
        <v>2511</v>
      </c>
      <c r="E594" s="1">
        <v>44228</v>
      </c>
      <c r="F594" t="s">
        <v>19</v>
      </c>
      <c r="G594" t="s">
        <v>2512</v>
      </c>
      <c r="H594" s="2">
        <v>14372</v>
      </c>
      <c r="I594" t="s">
        <v>2073</v>
      </c>
      <c r="J594" t="s">
        <v>679</v>
      </c>
      <c r="K594" t="s">
        <v>679</v>
      </c>
      <c r="L594" t="s">
        <v>24</v>
      </c>
      <c r="M594" t="s">
        <v>1811</v>
      </c>
      <c r="N594" t="s">
        <v>1812</v>
      </c>
      <c r="O594" t="s">
        <v>248</v>
      </c>
      <c r="P594" t="s">
        <v>682</v>
      </c>
      <c r="Q594" t="str">
        <f t="shared" si="14"/>
        <v>4372</v>
      </c>
    </row>
    <row r="595" spans="1:17" x14ac:dyDescent="0.25">
      <c r="A595">
        <v>1989</v>
      </c>
      <c r="B595" t="s">
        <v>16</v>
      </c>
      <c r="C595" t="s">
        <v>2510</v>
      </c>
      <c r="D595" t="s">
        <v>2511</v>
      </c>
      <c r="E595" s="1">
        <v>44228</v>
      </c>
      <c r="F595" t="s">
        <v>19</v>
      </c>
      <c r="G595" t="s">
        <v>2513</v>
      </c>
      <c r="H595" s="2">
        <v>17509</v>
      </c>
      <c r="I595" t="s">
        <v>287</v>
      </c>
      <c r="J595" t="s">
        <v>248</v>
      </c>
      <c r="K595" t="s">
        <v>248</v>
      </c>
      <c r="L595" t="s">
        <v>24</v>
      </c>
      <c r="M595" t="s">
        <v>2514</v>
      </c>
      <c r="N595" t="s">
        <v>1544</v>
      </c>
      <c r="O595" t="s">
        <v>248</v>
      </c>
      <c r="P595" t="s">
        <v>249</v>
      </c>
      <c r="Q595" t="str">
        <f t="shared" si="14"/>
        <v>7509</v>
      </c>
    </row>
    <row r="596" spans="1:17" x14ac:dyDescent="0.25">
      <c r="A596">
        <v>1989</v>
      </c>
      <c r="B596" t="s">
        <v>1842</v>
      </c>
      <c r="C596" t="s">
        <v>2515</v>
      </c>
      <c r="D596" t="s">
        <v>2516</v>
      </c>
      <c r="E596" s="1">
        <v>44197</v>
      </c>
      <c r="F596" t="s">
        <v>19</v>
      </c>
      <c r="G596" t="s">
        <v>2517</v>
      </c>
      <c r="H596" s="2">
        <v>4365</v>
      </c>
      <c r="I596" t="s">
        <v>2518</v>
      </c>
      <c r="J596" t="s">
        <v>121</v>
      </c>
      <c r="K596" t="s">
        <v>121</v>
      </c>
      <c r="L596" t="s">
        <v>24</v>
      </c>
      <c r="M596" t="s">
        <v>1840</v>
      </c>
      <c r="N596" t="s">
        <v>1841</v>
      </c>
      <c r="O596" t="s">
        <v>121</v>
      </c>
      <c r="P596" t="s">
        <v>122</v>
      </c>
      <c r="Q596" t="str">
        <f t="shared" si="14"/>
        <v>4365</v>
      </c>
    </row>
    <row r="597" spans="1:17" x14ac:dyDescent="0.25">
      <c r="A597">
        <v>1989</v>
      </c>
      <c r="B597" t="s">
        <v>29</v>
      </c>
      <c r="C597" t="s">
        <v>2519</v>
      </c>
      <c r="D597" t="s">
        <v>2520</v>
      </c>
      <c r="E597" s="1">
        <v>44197</v>
      </c>
      <c r="F597" t="s">
        <v>19</v>
      </c>
      <c r="G597" t="s">
        <v>2521</v>
      </c>
      <c r="H597" s="2">
        <v>5976</v>
      </c>
      <c r="I597" t="s">
        <v>2522</v>
      </c>
      <c r="J597" t="s">
        <v>168</v>
      </c>
      <c r="K597" t="s">
        <v>168</v>
      </c>
      <c r="L597" t="s">
        <v>24</v>
      </c>
      <c r="M597" t="s">
        <v>36</v>
      </c>
      <c r="N597" t="s">
        <v>36</v>
      </c>
      <c r="O597" t="s">
        <v>36</v>
      </c>
      <c r="P597" t="s">
        <v>169</v>
      </c>
      <c r="Q597" t="str">
        <f t="shared" si="14"/>
        <v>5976</v>
      </c>
    </row>
    <row r="598" spans="1:17" x14ac:dyDescent="0.25">
      <c r="A598">
        <v>1989</v>
      </c>
      <c r="B598" t="s">
        <v>38</v>
      </c>
      <c r="C598" t="s">
        <v>2523</v>
      </c>
      <c r="D598" t="s">
        <v>2524</v>
      </c>
      <c r="E598" s="1">
        <v>44228</v>
      </c>
      <c r="F598" t="s">
        <v>19</v>
      </c>
      <c r="G598" t="s">
        <v>2525</v>
      </c>
      <c r="H598" s="2">
        <v>14597</v>
      </c>
      <c r="I598" t="s">
        <v>2526</v>
      </c>
      <c r="J598" t="s">
        <v>248</v>
      </c>
      <c r="K598" t="s">
        <v>248</v>
      </c>
      <c r="L598" t="s">
        <v>24</v>
      </c>
      <c r="M598" t="s">
        <v>1102</v>
      </c>
      <c r="N598" t="s">
        <v>1142</v>
      </c>
      <c r="O598" t="s">
        <v>248</v>
      </c>
      <c r="P598" t="s">
        <v>249</v>
      </c>
      <c r="Q598" t="str">
        <f t="shared" si="14"/>
        <v>4597</v>
      </c>
    </row>
    <row r="599" spans="1:17" x14ac:dyDescent="0.25">
      <c r="A599">
        <v>1989</v>
      </c>
      <c r="B599" t="s">
        <v>38</v>
      </c>
      <c r="C599" t="s">
        <v>2523</v>
      </c>
      <c r="D599" t="s">
        <v>2524</v>
      </c>
      <c r="E599" s="1">
        <v>44228</v>
      </c>
      <c r="F599" t="s">
        <v>19</v>
      </c>
      <c r="G599" t="s">
        <v>2527</v>
      </c>
      <c r="H599" s="2">
        <v>13202</v>
      </c>
      <c r="I599" t="s">
        <v>2528</v>
      </c>
      <c r="J599" t="s">
        <v>248</v>
      </c>
      <c r="K599" t="s">
        <v>248</v>
      </c>
      <c r="L599" t="s">
        <v>24</v>
      </c>
      <c r="M599" t="s">
        <v>1102</v>
      </c>
      <c r="N599" t="s">
        <v>1142</v>
      </c>
      <c r="O599" t="s">
        <v>248</v>
      </c>
      <c r="P599" t="s">
        <v>249</v>
      </c>
      <c r="Q599" t="str">
        <f t="shared" si="14"/>
        <v>3202</v>
      </c>
    </row>
    <row r="600" spans="1:17" x14ac:dyDescent="0.25">
      <c r="A600">
        <v>1989</v>
      </c>
      <c r="B600" t="s">
        <v>49</v>
      </c>
      <c r="C600" t="s">
        <v>2529</v>
      </c>
      <c r="D600" t="s">
        <v>36</v>
      </c>
      <c r="E600" s="1">
        <v>44197</v>
      </c>
      <c r="F600" t="s">
        <v>180</v>
      </c>
      <c r="G600" t="s">
        <v>2530</v>
      </c>
      <c r="H600" s="2">
        <v>12971</v>
      </c>
      <c r="I600" t="s">
        <v>2531</v>
      </c>
      <c r="J600" t="s">
        <v>2532</v>
      </c>
      <c r="K600" t="s">
        <v>1502</v>
      </c>
      <c r="L600" t="s">
        <v>24</v>
      </c>
      <c r="M600" t="s">
        <v>36</v>
      </c>
      <c r="N600" t="s">
        <v>36</v>
      </c>
      <c r="O600" t="s">
        <v>36</v>
      </c>
      <c r="P600" t="s">
        <v>1504</v>
      </c>
      <c r="Q600" t="str">
        <f t="shared" si="14"/>
        <v>2971</v>
      </c>
    </row>
    <row r="601" spans="1:17" x14ac:dyDescent="0.25">
      <c r="A601">
        <v>1989</v>
      </c>
      <c r="B601" t="s">
        <v>58</v>
      </c>
      <c r="C601" t="s">
        <v>2533</v>
      </c>
      <c r="D601" t="s">
        <v>2534</v>
      </c>
      <c r="E601" s="1">
        <v>44287</v>
      </c>
      <c r="F601" t="s">
        <v>19</v>
      </c>
      <c r="G601" t="s">
        <v>2535</v>
      </c>
      <c r="H601" s="2">
        <v>8288</v>
      </c>
      <c r="I601" t="s">
        <v>2536</v>
      </c>
      <c r="J601" t="s">
        <v>64</v>
      </c>
      <c r="K601" t="s">
        <v>27</v>
      </c>
      <c r="L601" t="s">
        <v>24</v>
      </c>
      <c r="M601" t="s">
        <v>2537</v>
      </c>
      <c r="N601" t="s">
        <v>2538</v>
      </c>
      <c r="O601" t="s">
        <v>248</v>
      </c>
      <c r="P601" t="s">
        <v>67</v>
      </c>
      <c r="Q601" t="str">
        <f t="shared" si="14"/>
        <v>8288</v>
      </c>
    </row>
    <row r="602" spans="1:17" x14ac:dyDescent="0.25">
      <c r="A602">
        <v>1989</v>
      </c>
      <c r="B602" t="s">
        <v>58</v>
      </c>
      <c r="C602" t="s">
        <v>2533</v>
      </c>
      <c r="D602" t="s">
        <v>2539</v>
      </c>
      <c r="E602" s="1">
        <v>44228</v>
      </c>
      <c r="F602" t="s">
        <v>19</v>
      </c>
      <c r="G602" t="s">
        <v>2540</v>
      </c>
      <c r="H602" s="2">
        <v>5718</v>
      </c>
      <c r="I602" t="s">
        <v>2377</v>
      </c>
      <c r="J602" t="s">
        <v>248</v>
      </c>
      <c r="K602" t="s">
        <v>248</v>
      </c>
      <c r="L602" t="s">
        <v>24</v>
      </c>
      <c r="M602" t="s">
        <v>491</v>
      </c>
      <c r="N602" t="s">
        <v>492</v>
      </c>
      <c r="O602" t="s">
        <v>248</v>
      </c>
      <c r="P602" t="s">
        <v>249</v>
      </c>
      <c r="Q602" t="str">
        <f t="shared" si="14"/>
        <v>5718</v>
      </c>
    </row>
    <row r="603" spans="1:17" x14ac:dyDescent="0.25">
      <c r="A603">
        <v>1989</v>
      </c>
      <c r="B603" t="s">
        <v>58</v>
      </c>
      <c r="C603" t="s">
        <v>2533</v>
      </c>
      <c r="D603" t="s">
        <v>2534</v>
      </c>
      <c r="E603" s="1">
        <v>44287</v>
      </c>
      <c r="F603" t="s">
        <v>19</v>
      </c>
      <c r="G603" t="s">
        <v>2541</v>
      </c>
      <c r="H603" s="2">
        <v>4971</v>
      </c>
      <c r="I603" t="s">
        <v>2542</v>
      </c>
      <c r="J603" t="s">
        <v>27</v>
      </c>
      <c r="K603" t="s">
        <v>27</v>
      </c>
      <c r="L603" t="s">
        <v>24</v>
      </c>
      <c r="M603" t="s">
        <v>2543</v>
      </c>
      <c r="N603" t="s">
        <v>2544</v>
      </c>
      <c r="O603" t="s">
        <v>27</v>
      </c>
      <c r="P603" t="s">
        <v>67</v>
      </c>
      <c r="Q603" t="str">
        <f t="shared" si="14"/>
        <v>4971</v>
      </c>
    </row>
    <row r="604" spans="1:17" x14ac:dyDescent="0.25">
      <c r="A604">
        <v>1990</v>
      </c>
      <c r="B604" t="s">
        <v>16</v>
      </c>
      <c r="C604" t="s">
        <v>2545</v>
      </c>
      <c r="D604" t="s">
        <v>2546</v>
      </c>
      <c r="E604" s="1">
        <v>44197</v>
      </c>
      <c r="F604" t="s">
        <v>19</v>
      </c>
      <c r="G604" t="s">
        <v>2547</v>
      </c>
      <c r="H604" s="2">
        <v>10421</v>
      </c>
      <c r="I604" t="s">
        <v>2548</v>
      </c>
      <c r="J604" t="s">
        <v>248</v>
      </c>
      <c r="K604" t="s">
        <v>248</v>
      </c>
      <c r="L604" t="s">
        <v>24</v>
      </c>
      <c r="M604" t="s">
        <v>491</v>
      </c>
      <c r="N604" t="s">
        <v>492</v>
      </c>
      <c r="O604" t="s">
        <v>248</v>
      </c>
      <c r="P604" t="s">
        <v>249</v>
      </c>
      <c r="Q604" t="str">
        <f t="shared" si="14"/>
        <v>0421</v>
      </c>
    </row>
    <row r="605" spans="1:17" x14ac:dyDescent="0.25">
      <c r="A605">
        <v>1990</v>
      </c>
      <c r="B605" t="s">
        <v>1842</v>
      </c>
      <c r="C605" t="s">
        <v>2549</v>
      </c>
      <c r="D605" t="s">
        <v>2550</v>
      </c>
      <c r="E605" s="1">
        <v>44256</v>
      </c>
      <c r="F605" t="s">
        <v>19</v>
      </c>
      <c r="G605" t="s">
        <v>2551</v>
      </c>
      <c r="H605" s="2">
        <v>10098</v>
      </c>
      <c r="I605" t="s">
        <v>287</v>
      </c>
      <c r="J605" t="s">
        <v>248</v>
      </c>
      <c r="K605" t="s">
        <v>248</v>
      </c>
      <c r="L605" t="s">
        <v>24</v>
      </c>
      <c r="M605" t="s">
        <v>2552</v>
      </c>
      <c r="N605" t="s">
        <v>247</v>
      </c>
      <c r="O605" t="s">
        <v>248</v>
      </c>
      <c r="P605" t="s">
        <v>249</v>
      </c>
      <c r="Q605" t="str">
        <f t="shared" si="14"/>
        <v>0098</v>
      </c>
    </row>
    <row r="606" spans="1:17" x14ac:dyDescent="0.25">
      <c r="A606">
        <v>1990</v>
      </c>
      <c r="B606" t="s">
        <v>1842</v>
      </c>
      <c r="C606" t="s">
        <v>2549</v>
      </c>
      <c r="D606" t="s">
        <v>2550</v>
      </c>
      <c r="E606" s="1">
        <v>44256</v>
      </c>
      <c r="F606" t="s">
        <v>19</v>
      </c>
      <c r="G606" t="s">
        <v>2553</v>
      </c>
      <c r="H606" s="2">
        <v>8537</v>
      </c>
      <c r="I606" t="s">
        <v>954</v>
      </c>
      <c r="J606" t="s">
        <v>248</v>
      </c>
      <c r="K606" t="s">
        <v>248</v>
      </c>
      <c r="L606" t="s">
        <v>24</v>
      </c>
      <c r="M606" t="s">
        <v>286</v>
      </c>
      <c r="N606" t="s">
        <v>287</v>
      </c>
      <c r="O606" t="s">
        <v>248</v>
      </c>
      <c r="P606" t="s">
        <v>249</v>
      </c>
      <c r="Q606" t="str">
        <f t="shared" si="14"/>
        <v>8537</v>
      </c>
    </row>
    <row r="607" spans="1:17" x14ac:dyDescent="0.25">
      <c r="A607">
        <v>1990</v>
      </c>
      <c r="B607" t="s">
        <v>1842</v>
      </c>
      <c r="C607" t="s">
        <v>2549</v>
      </c>
      <c r="D607" t="s">
        <v>2550</v>
      </c>
      <c r="E607" s="1">
        <v>44256</v>
      </c>
      <c r="F607" t="s">
        <v>19</v>
      </c>
      <c r="G607" t="s">
        <v>2554</v>
      </c>
      <c r="H607" s="2">
        <v>12586</v>
      </c>
      <c r="I607" t="s">
        <v>954</v>
      </c>
      <c r="J607" t="s">
        <v>248</v>
      </c>
      <c r="K607" t="s">
        <v>248</v>
      </c>
      <c r="L607" t="s">
        <v>24</v>
      </c>
      <c r="M607" t="s">
        <v>1390</v>
      </c>
      <c r="N607" t="s">
        <v>1391</v>
      </c>
      <c r="O607" t="s">
        <v>248</v>
      </c>
      <c r="P607" t="s">
        <v>249</v>
      </c>
      <c r="Q607" t="str">
        <f t="shared" si="14"/>
        <v>2586</v>
      </c>
    </row>
    <row r="608" spans="1:17" x14ac:dyDescent="0.25">
      <c r="A608">
        <v>1990</v>
      </c>
      <c r="B608" t="s">
        <v>29</v>
      </c>
      <c r="C608" t="s">
        <v>2555</v>
      </c>
      <c r="D608" t="s">
        <v>2556</v>
      </c>
      <c r="E608" s="1">
        <v>44197</v>
      </c>
      <c r="F608" t="s">
        <v>19</v>
      </c>
      <c r="G608" t="s">
        <v>2557</v>
      </c>
      <c r="H608" s="2">
        <v>5204</v>
      </c>
      <c r="I608" t="s">
        <v>2558</v>
      </c>
      <c r="J608" t="s">
        <v>2311</v>
      </c>
      <c r="K608" t="s">
        <v>2311</v>
      </c>
      <c r="L608" t="s">
        <v>24</v>
      </c>
      <c r="M608" t="s">
        <v>36</v>
      </c>
      <c r="N608" t="s">
        <v>36</v>
      </c>
      <c r="O608" t="s">
        <v>36</v>
      </c>
      <c r="P608" t="s">
        <v>2312</v>
      </c>
      <c r="Q608" t="str">
        <f t="shared" si="14"/>
        <v>5204</v>
      </c>
    </row>
    <row r="609" spans="1:17" x14ac:dyDescent="0.25">
      <c r="A609">
        <v>1990</v>
      </c>
      <c r="B609" t="s">
        <v>38</v>
      </c>
      <c r="C609" t="s">
        <v>2559</v>
      </c>
      <c r="D609" t="s">
        <v>2560</v>
      </c>
      <c r="E609" s="1">
        <v>44228</v>
      </c>
      <c r="F609" t="s">
        <v>19</v>
      </c>
      <c r="G609" t="s">
        <v>2561</v>
      </c>
      <c r="H609" s="2">
        <v>7380</v>
      </c>
      <c r="I609" t="s">
        <v>2562</v>
      </c>
      <c r="J609" t="s">
        <v>248</v>
      </c>
      <c r="K609" t="s">
        <v>248</v>
      </c>
      <c r="L609" t="s">
        <v>24</v>
      </c>
      <c r="M609" t="s">
        <v>2563</v>
      </c>
      <c r="N609" t="s">
        <v>2538</v>
      </c>
      <c r="O609" t="s">
        <v>248</v>
      </c>
      <c r="P609" t="s">
        <v>249</v>
      </c>
      <c r="Q609" t="str">
        <f t="shared" si="14"/>
        <v>7380</v>
      </c>
    </row>
    <row r="610" spans="1:17" x14ac:dyDescent="0.25">
      <c r="A610">
        <v>1990</v>
      </c>
      <c r="B610" t="s">
        <v>38</v>
      </c>
      <c r="C610" t="s">
        <v>2559</v>
      </c>
      <c r="D610" t="s">
        <v>2560</v>
      </c>
      <c r="E610" s="1">
        <v>44228</v>
      </c>
      <c r="F610" t="s">
        <v>19</v>
      </c>
      <c r="G610" t="s">
        <v>2564</v>
      </c>
      <c r="H610" s="2">
        <v>7031</v>
      </c>
      <c r="I610" t="s">
        <v>2565</v>
      </c>
      <c r="J610" t="s">
        <v>248</v>
      </c>
      <c r="K610" t="s">
        <v>248</v>
      </c>
      <c r="L610" t="s">
        <v>24</v>
      </c>
      <c r="M610" t="s">
        <v>2566</v>
      </c>
      <c r="N610" t="s">
        <v>954</v>
      </c>
      <c r="O610" t="s">
        <v>248</v>
      </c>
      <c r="P610" t="s">
        <v>249</v>
      </c>
      <c r="Q610" t="str">
        <f t="shared" si="14"/>
        <v>7031</v>
      </c>
    </row>
    <row r="611" spans="1:17" x14ac:dyDescent="0.25">
      <c r="A611">
        <v>1990</v>
      </c>
      <c r="B611" t="s">
        <v>49</v>
      </c>
      <c r="C611" t="s">
        <v>2567</v>
      </c>
      <c r="D611" t="s">
        <v>2568</v>
      </c>
      <c r="E611" s="1">
        <v>44197</v>
      </c>
      <c r="F611" t="s">
        <v>19</v>
      </c>
      <c r="G611" t="s">
        <v>2569</v>
      </c>
      <c r="H611" s="2">
        <v>11384</v>
      </c>
      <c r="I611" t="s">
        <v>2570</v>
      </c>
      <c r="J611" t="s">
        <v>1732</v>
      </c>
      <c r="K611" t="s">
        <v>175</v>
      </c>
      <c r="L611" t="s">
        <v>24</v>
      </c>
      <c r="M611" t="s">
        <v>36</v>
      </c>
      <c r="N611" t="s">
        <v>36</v>
      </c>
      <c r="O611" t="s">
        <v>36</v>
      </c>
      <c r="P611" t="s">
        <v>178</v>
      </c>
      <c r="Q611" t="str">
        <f t="shared" si="14"/>
        <v>1384</v>
      </c>
    </row>
    <row r="612" spans="1:17" x14ac:dyDescent="0.25">
      <c r="A612">
        <v>1990</v>
      </c>
      <c r="B612" t="s">
        <v>58</v>
      </c>
      <c r="C612" t="s">
        <v>2571</v>
      </c>
      <c r="D612" t="s">
        <v>2572</v>
      </c>
      <c r="E612" s="1">
        <v>44256</v>
      </c>
      <c r="F612" t="s">
        <v>19</v>
      </c>
      <c r="G612" t="s">
        <v>2573</v>
      </c>
      <c r="H612" s="2">
        <v>9840</v>
      </c>
      <c r="I612" t="s">
        <v>954</v>
      </c>
      <c r="J612" t="s">
        <v>248</v>
      </c>
      <c r="K612" t="s">
        <v>248</v>
      </c>
      <c r="L612" t="s">
        <v>24</v>
      </c>
      <c r="M612" t="s">
        <v>1729</v>
      </c>
      <c r="N612" t="s">
        <v>492</v>
      </c>
      <c r="O612" t="s">
        <v>248</v>
      </c>
      <c r="P612" t="s">
        <v>249</v>
      </c>
      <c r="Q612" t="str">
        <f t="shared" si="14"/>
        <v>9840</v>
      </c>
    </row>
    <row r="613" spans="1:17" x14ac:dyDescent="0.25">
      <c r="A613">
        <v>1990</v>
      </c>
      <c r="B613" t="s">
        <v>58</v>
      </c>
      <c r="C613" t="s">
        <v>2571</v>
      </c>
      <c r="D613" t="s">
        <v>2572</v>
      </c>
      <c r="E613" s="1">
        <v>44256</v>
      </c>
      <c r="F613" t="s">
        <v>19</v>
      </c>
      <c r="G613" t="s">
        <v>2574</v>
      </c>
      <c r="H613" s="2">
        <v>11045</v>
      </c>
      <c r="I613" t="s">
        <v>287</v>
      </c>
      <c r="J613" t="s">
        <v>248</v>
      </c>
      <c r="K613" t="s">
        <v>248</v>
      </c>
      <c r="L613" t="s">
        <v>24</v>
      </c>
      <c r="M613" t="s">
        <v>1729</v>
      </c>
      <c r="N613" t="s">
        <v>492</v>
      </c>
      <c r="O613" t="s">
        <v>248</v>
      </c>
      <c r="P613" t="s">
        <v>249</v>
      </c>
      <c r="Q613" t="str">
        <f t="shared" si="14"/>
        <v>1045</v>
      </c>
    </row>
    <row r="614" spans="1:17" x14ac:dyDescent="0.25">
      <c r="A614">
        <v>1990</v>
      </c>
      <c r="B614" t="s">
        <v>58</v>
      </c>
      <c r="C614" t="s">
        <v>2571</v>
      </c>
      <c r="D614" t="s">
        <v>2572</v>
      </c>
      <c r="E614" s="1">
        <v>44256</v>
      </c>
      <c r="F614" t="s">
        <v>19</v>
      </c>
      <c r="G614" t="s">
        <v>2575</v>
      </c>
      <c r="H614" s="2">
        <v>10899</v>
      </c>
      <c r="I614" t="s">
        <v>2576</v>
      </c>
      <c r="J614" t="s">
        <v>679</v>
      </c>
      <c r="K614" t="s">
        <v>679</v>
      </c>
      <c r="L614" t="s">
        <v>24</v>
      </c>
      <c r="M614" t="s">
        <v>1390</v>
      </c>
      <c r="N614" t="s">
        <v>1391</v>
      </c>
      <c r="O614" t="s">
        <v>248</v>
      </c>
      <c r="P614" t="s">
        <v>682</v>
      </c>
      <c r="Q614" t="str">
        <f t="shared" si="14"/>
        <v>0899</v>
      </c>
    </row>
    <row r="615" spans="1:17" x14ac:dyDescent="0.25">
      <c r="A615">
        <v>1991</v>
      </c>
      <c r="B615" t="s">
        <v>16</v>
      </c>
      <c r="C615" t="s">
        <v>2577</v>
      </c>
      <c r="D615" t="s">
        <v>2578</v>
      </c>
      <c r="E615" s="1">
        <v>44197</v>
      </c>
      <c r="F615" t="s">
        <v>19</v>
      </c>
      <c r="G615" t="s">
        <v>2579</v>
      </c>
      <c r="H615" s="2">
        <v>12280</v>
      </c>
      <c r="I615" t="s">
        <v>2580</v>
      </c>
      <c r="J615" t="s">
        <v>56</v>
      </c>
      <c r="K615" t="s">
        <v>56</v>
      </c>
      <c r="L615" t="s">
        <v>24</v>
      </c>
      <c r="M615" t="s">
        <v>1081</v>
      </c>
      <c r="N615" t="s">
        <v>467</v>
      </c>
      <c r="O615" t="s">
        <v>56</v>
      </c>
      <c r="P615" t="s">
        <v>57</v>
      </c>
      <c r="Q615" t="str">
        <f t="shared" si="14"/>
        <v>2280</v>
      </c>
    </row>
    <row r="616" spans="1:17" x14ac:dyDescent="0.25">
      <c r="A616">
        <v>1991</v>
      </c>
      <c r="B616" t="s">
        <v>1842</v>
      </c>
      <c r="C616" t="s">
        <v>2581</v>
      </c>
      <c r="D616" t="s">
        <v>2582</v>
      </c>
      <c r="E616" s="1">
        <v>44197</v>
      </c>
      <c r="F616" t="s">
        <v>19</v>
      </c>
      <c r="G616" t="s">
        <v>2583</v>
      </c>
      <c r="H616" s="2">
        <v>4016</v>
      </c>
      <c r="I616" t="s">
        <v>2584</v>
      </c>
      <c r="J616" t="s">
        <v>87</v>
      </c>
      <c r="K616" t="s">
        <v>87</v>
      </c>
      <c r="L616" t="s">
        <v>24</v>
      </c>
      <c r="M616" t="s">
        <v>286</v>
      </c>
      <c r="N616" t="s">
        <v>287</v>
      </c>
      <c r="O616" t="s">
        <v>248</v>
      </c>
      <c r="P616" t="s">
        <v>137</v>
      </c>
      <c r="Q616" t="str">
        <f t="shared" si="14"/>
        <v>4016</v>
      </c>
    </row>
    <row r="617" spans="1:17" x14ac:dyDescent="0.25">
      <c r="A617">
        <v>1991</v>
      </c>
      <c r="B617" t="s">
        <v>29</v>
      </c>
      <c r="C617" t="s">
        <v>2585</v>
      </c>
      <c r="D617" t="s">
        <v>2586</v>
      </c>
      <c r="E617" s="1">
        <v>44197</v>
      </c>
      <c r="F617" t="s">
        <v>19</v>
      </c>
      <c r="G617" t="s">
        <v>2587</v>
      </c>
      <c r="H617" s="2">
        <v>8725</v>
      </c>
      <c r="I617" t="s">
        <v>2588</v>
      </c>
      <c r="J617" t="s">
        <v>1346</v>
      </c>
      <c r="K617" t="s">
        <v>1346</v>
      </c>
      <c r="L617" t="s">
        <v>148</v>
      </c>
      <c r="M617" t="s">
        <v>36</v>
      </c>
      <c r="N617" t="s">
        <v>36</v>
      </c>
      <c r="O617" t="s">
        <v>36</v>
      </c>
      <c r="P617" t="s">
        <v>1348</v>
      </c>
      <c r="Q617" t="str">
        <f t="shared" si="14"/>
        <v>8725</v>
      </c>
    </row>
    <row r="618" spans="1:17" x14ac:dyDescent="0.25">
      <c r="A618">
        <v>1991</v>
      </c>
      <c r="B618" t="s">
        <v>38</v>
      </c>
      <c r="C618" t="s">
        <v>2589</v>
      </c>
      <c r="D618" t="s">
        <v>2590</v>
      </c>
      <c r="E618" s="1">
        <v>44228</v>
      </c>
      <c r="F618" t="s">
        <v>19</v>
      </c>
      <c r="G618" t="s">
        <v>2591</v>
      </c>
      <c r="H618" s="2">
        <v>15504</v>
      </c>
      <c r="I618" t="s">
        <v>971</v>
      </c>
      <c r="J618" t="s">
        <v>27</v>
      </c>
      <c r="K618" t="s">
        <v>27</v>
      </c>
      <c r="L618" t="s">
        <v>24</v>
      </c>
      <c r="M618" t="s">
        <v>1678</v>
      </c>
      <c r="N618" t="s">
        <v>389</v>
      </c>
      <c r="O618" t="s">
        <v>27</v>
      </c>
      <c r="P618" t="s">
        <v>67</v>
      </c>
      <c r="Q618" t="str">
        <f t="shared" si="14"/>
        <v>5504</v>
      </c>
    </row>
    <row r="619" spans="1:17" x14ac:dyDescent="0.25">
      <c r="A619">
        <v>1991</v>
      </c>
      <c r="B619" t="s">
        <v>38</v>
      </c>
      <c r="C619" t="s">
        <v>2589</v>
      </c>
      <c r="D619" t="s">
        <v>2590</v>
      </c>
      <c r="E619" s="1">
        <v>44228</v>
      </c>
      <c r="F619" t="s">
        <v>19</v>
      </c>
      <c r="G619" t="s">
        <v>2592</v>
      </c>
      <c r="H619" s="2">
        <v>16151</v>
      </c>
      <c r="I619" t="s">
        <v>2593</v>
      </c>
      <c r="J619" t="s">
        <v>27</v>
      </c>
      <c r="K619" t="s">
        <v>27</v>
      </c>
      <c r="L619" t="s">
        <v>24</v>
      </c>
      <c r="M619" t="s">
        <v>1678</v>
      </c>
      <c r="N619" t="s">
        <v>315</v>
      </c>
      <c r="O619" t="s">
        <v>27</v>
      </c>
      <c r="P619" t="s">
        <v>67</v>
      </c>
      <c r="Q619" t="str">
        <f t="shared" si="14"/>
        <v>6151</v>
      </c>
    </row>
    <row r="620" spans="1:17" x14ac:dyDescent="0.25">
      <c r="A620">
        <v>1991</v>
      </c>
      <c r="B620" t="s">
        <v>49</v>
      </c>
      <c r="C620" t="s">
        <v>2594</v>
      </c>
      <c r="D620" t="s">
        <v>2595</v>
      </c>
      <c r="E620" s="1">
        <v>44197</v>
      </c>
      <c r="F620" t="s">
        <v>180</v>
      </c>
      <c r="G620" t="s">
        <v>2596</v>
      </c>
      <c r="H620" s="2">
        <v>16607</v>
      </c>
      <c r="I620" t="s">
        <v>2597</v>
      </c>
      <c r="J620" t="s">
        <v>2598</v>
      </c>
      <c r="K620" t="s">
        <v>2599</v>
      </c>
      <c r="L620" t="s">
        <v>148</v>
      </c>
      <c r="M620" t="s">
        <v>36</v>
      </c>
      <c r="N620" t="s">
        <v>36</v>
      </c>
      <c r="O620" t="s">
        <v>36</v>
      </c>
      <c r="P620" t="s">
        <v>2600</v>
      </c>
      <c r="Q620" t="str">
        <f t="shared" si="14"/>
        <v>6607</v>
      </c>
    </row>
    <row r="621" spans="1:17" x14ac:dyDescent="0.25">
      <c r="A621">
        <v>1991</v>
      </c>
      <c r="B621" t="s">
        <v>58</v>
      </c>
      <c r="C621" t="s">
        <v>2601</v>
      </c>
      <c r="D621" t="s">
        <v>2602</v>
      </c>
      <c r="E621" s="1">
        <v>44197</v>
      </c>
      <c r="F621" t="s">
        <v>19</v>
      </c>
      <c r="G621" t="s">
        <v>2603</v>
      </c>
      <c r="H621" s="2">
        <v>11986</v>
      </c>
      <c r="I621" t="s">
        <v>34</v>
      </c>
      <c r="J621" t="s">
        <v>35</v>
      </c>
      <c r="K621" t="s">
        <v>35</v>
      </c>
      <c r="L621" t="s">
        <v>24</v>
      </c>
      <c r="M621" t="s">
        <v>2604</v>
      </c>
      <c r="N621" t="s">
        <v>34</v>
      </c>
      <c r="O621" t="s">
        <v>35</v>
      </c>
      <c r="P621" t="s">
        <v>37</v>
      </c>
      <c r="Q621" t="str">
        <f t="shared" si="14"/>
        <v>1986</v>
      </c>
    </row>
    <row r="622" spans="1:17" x14ac:dyDescent="0.25">
      <c r="A622">
        <v>1992</v>
      </c>
      <c r="B622" t="s">
        <v>16</v>
      </c>
      <c r="C622" t="s">
        <v>2605</v>
      </c>
      <c r="D622" t="s">
        <v>2606</v>
      </c>
      <c r="E622" s="1">
        <v>44197</v>
      </c>
      <c r="F622" t="s">
        <v>19</v>
      </c>
      <c r="G622" t="s">
        <v>2607</v>
      </c>
      <c r="H622" s="2">
        <v>8603</v>
      </c>
      <c r="I622" t="s">
        <v>2073</v>
      </c>
      <c r="J622" t="s">
        <v>679</v>
      </c>
      <c r="K622" t="s">
        <v>679</v>
      </c>
      <c r="L622" t="s">
        <v>24</v>
      </c>
      <c r="M622" t="s">
        <v>691</v>
      </c>
      <c r="N622" t="s">
        <v>692</v>
      </c>
      <c r="O622" t="s">
        <v>248</v>
      </c>
      <c r="P622" t="s">
        <v>682</v>
      </c>
      <c r="Q622" t="str">
        <f t="shared" si="14"/>
        <v>8603</v>
      </c>
    </row>
    <row r="623" spans="1:17" x14ac:dyDescent="0.25">
      <c r="A623">
        <v>1992</v>
      </c>
      <c r="B623" t="s">
        <v>1842</v>
      </c>
      <c r="C623" t="s">
        <v>2608</v>
      </c>
      <c r="D623" t="s">
        <v>2609</v>
      </c>
      <c r="E623" s="1">
        <v>44197</v>
      </c>
      <c r="F623" t="s">
        <v>19</v>
      </c>
      <c r="G623" t="s">
        <v>2610</v>
      </c>
      <c r="H623" s="2">
        <v>11294</v>
      </c>
      <c r="I623" t="s">
        <v>2611</v>
      </c>
      <c r="J623" t="s">
        <v>248</v>
      </c>
      <c r="K623" t="s">
        <v>248</v>
      </c>
      <c r="L623" t="s">
        <v>24</v>
      </c>
      <c r="M623" t="s">
        <v>286</v>
      </c>
      <c r="N623" t="s">
        <v>287</v>
      </c>
      <c r="O623" t="s">
        <v>248</v>
      </c>
      <c r="P623" t="s">
        <v>249</v>
      </c>
      <c r="Q623" t="str">
        <f t="shared" si="14"/>
        <v>1294</v>
      </c>
    </row>
    <row r="624" spans="1:17" x14ac:dyDescent="0.25">
      <c r="A624">
        <v>1992</v>
      </c>
      <c r="B624" t="s">
        <v>29</v>
      </c>
      <c r="C624" t="s">
        <v>2612</v>
      </c>
      <c r="D624" t="s">
        <v>2613</v>
      </c>
      <c r="E624" s="1">
        <v>44197</v>
      </c>
      <c r="F624" t="s">
        <v>19</v>
      </c>
      <c r="G624" t="s">
        <v>2614</v>
      </c>
      <c r="H624" s="2">
        <v>10981</v>
      </c>
      <c r="I624" t="s">
        <v>2179</v>
      </c>
      <c r="J624" t="s">
        <v>2181</v>
      </c>
      <c r="K624" t="s">
        <v>2181</v>
      </c>
      <c r="L624" t="s">
        <v>24</v>
      </c>
      <c r="M624" t="s">
        <v>36</v>
      </c>
      <c r="N624" t="s">
        <v>36</v>
      </c>
      <c r="O624" t="s">
        <v>36</v>
      </c>
      <c r="P624" t="s">
        <v>2182</v>
      </c>
      <c r="Q624" t="str">
        <f t="shared" si="14"/>
        <v>0981</v>
      </c>
    </row>
    <row r="625" spans="1:17" x14ac:dyDescent="0.25">
      <c r="A625">
        <v>1992</v>
      </c>
      <c r="B625" t="s">
        <v>38</v>
      </c>
      <c r="C625" t="s">
        <v>2615</v>
      </c>
      <c r="D625" t="s">
        <v>2616</v>
      </c>
      <c r="E625" s="1">
        <v>44228</v>
      </c>
      <c r="F625" t="s">
        <v>19</v>
      </c>
      <c r="G625" t="s">
        <v>2617</v>
      </c>
      <c r="H625" s="2">
        <v>7402</v>
      </c>
      <c r="I625" t="s">
        <v>1532</v>
      </c>
      <c r="J625" t="s">
        <v>1502</v>
      </c>
      <c r="K625" t="s">
        <v>1502</v>
      </c>
      <c r="L625" t="s">
        <v>24</v>
      </c>
      <c r="M625" t="s">
        <v>2537</v>
      </c>
      <c r="N625" t="s">
        <v>2538</v>
      </c>
      <c r="O625" t="s">
        <v>248</v>
      </c>
      <c r="P625" t="s">
        <v>1504</v>
      </c>
      <c r="Q625" t="str">
        <f t="shared" si="14"/>
        <v>7402</v>
      </c>
    </row>
    <row r="626" spans="1:17" x14ac:dyDescent="0.25">
      <c r="A626">
        <v>1992</v>
      </c>
      <c r="B626" t="s">
        <v>38</v>
      </c>
      <c r="C626" t="s">
        <v>2615</v>
      </c>
      <c r="D626" t="s">
        <v>2616</v>
      </c>
      <c r="E626" s="1">
        <v>44228</v>
      </c>
      <c r="F626" t="s">
        <v>19</v>
      </c>
      <c r="G626" t="s">
        <v>2618</v>
      </c>
      <c r="H626" s="2">
        <v>6732</v>
      </c>
      <c r="I626" t="s">
        <v>2619</v>
      </c>
      <c r="J626" t="s">
        <v>248</v>
      </c>
      <c r="K626" t="s">
        <v>248</v>
      </c>
      <c r="L626" t="s">
        <v>24</v>
      </c>
      <c r="M626" t="s">
        <v>2537</v>
      </c>
      <c r="N626" t="s">
        <v>2538</v>
      </c>
      <c r="O626" t="s">
        <v>248</v>
      </c>
      <c r="P626" t="s">
        <v>249</v>
      </c>
      <c r="Q626" t="str">
        <f t="shared" si="14"/>
        <v>6732</v>
      </c>
    </row>
    <row r="627" spans="1:17" x14ac:dyDescent="0.25">
      <c r="A627">
        <v>1992</v>
      </c>
      <c r="B627" t="s">
        <v>49</v>
      </c>
      <c r="C627" t="s">
        <v>2620</v>
      </c>
      <c r="D627" t="s">
        <v>2621</v>
      </c>
      <c r="E627" s="1">
        <v>44197</v>
      </c>
      <c r="F627" t="s">
        <v>19</v>
      </c>
      <c r="G627" t="s">
        <v>2622</v>
      </c>
      <c r="H627" s="2">
        <v>21559</v>
      </c>
      <c r="I627" t="s">
        <v>2623</v>
      </c>
      <c r="J627" t="s">
        <v>1796</v>
      </c>
      <c r="K627" t="s">
        <v>1796</v>
      </c>
      <c r="L627" t="s">
        <v>148</v>
      </c>
      <c r="M627" t="s">
        <v>36</v>
      </c>
      <c r="N627" t="s">
        <v>36</v>
      </c>
      <c r="O627" t="s">
        <v>36</v>
      </c>
      <c r="P627" t="s">
        <v>1797</v>
      </c>
      <c r="Q627" t="str">
        <f t="shared" si="14"/>
        <v>1559</v>
      </c>
    </row>
    <row r="628" spans="1:17" x14ac:dyDescent="0.25">
      <c r="A628">
        <v>1992</v>
      </c>
      <c r="B628" t="s">
        <v>58</v>
      </c>
      <c r="C628" t="s">
        <v>2624</v>
      </c>
      <c r="D628" t="s">
        <v>2625</v>
      </c>
      <c r="E628" s="1">
        <v>44197</v>
      </c>
      <c r="F628" t="s">
        <v>19</v>
      </c>
      <c r="G628" t="s">
        <v>2626</v>
      </c>
      <c r="H628" s="2">
        <v>8980</v>
      </c>
      <c r="I628" t="s">
        <v>2627</v>
      </c>
      <c r="J628" t="s">
        <v>45</v>
      </c>
      <c r="K628" t="s">
        <v>45</v>
      </c>
      <c r="L628" t="s">
        <v>24</v>
      </c>
      <c r="M628" t="s">
        <v>2628</v>
      </c>
      <c r="N628" t="s">
        <v>34</v>
      </c>
      <c r="O628" t="s">
        <v>35</v>
      </c>
      <c r="P628" t="s">
        <v>48</v>
      </c>
      <c r="Q628" t="str">
        <f t="shared" si="14"/>
        <v>8980</v>
      </c>
    </row>
    <row r="629" spans="1:17" x14ac:dyDescent="0.25">
      <c r="A629">
        <v>1993</v>
      </c>
      <c r="B629" t="s">
        <v>16</v>
      </c>
      <c r="C629" t="s">
        <v>2629</v>
      </c>
      <c r="D629" t="s">
        <v>2630</v>
      </c>
      <c r="E629" s="1">
        <v>44228</v>
      </c>
      <c r="F629" t="s">
        <v>19</v>
      </c>
      <c r="G629" t="s">
        <v>2631</v>
      </c>
      <c r="H629" s="2">
        <v>16434</v>
      </c>
      <c r="I629" t="s">
        <v>2632</v>
      </c>
      <c r="J629" t="s">
        <v>248</v>
      </c>
      <c r="K629" t="s">
        <v>248</v>
      </c>
      <c r="L629" t="s">
        <v>24</v>
      </c>
      <c r="M629" t="s">
        <v>36</v>
      </c>
      <c r="N629" t="s">
        <v>2633</v>
      </c>
      <c r="O629" t="s">
        <v>248</v>
      </c>
      <c r="P629" t="s">
        <v>249</v>
      </c>
      <c r="Q629" t="str">
        <f t="shared" si="14"/>
        <v>6434</v>
      </c>
    </row>
    <row r="630" spans="1:17" x14ac:dyDescent="0.25">
      <c r="A630">
        <v>1993</v>
      </c>
      <c r="B630" t="s">
        <v>16</v>
      </c>
      <c r="C630" t="s">
        <v>2629</v>
      </c>
      <c r="D630" t="s">
        <v>2634</v>
      </c>
      <c r="E630" s="1">
        <v>44228</v>
      </c>
      <c r="F630" t="s">
        <v>19</v>
      </c>
      <c r="G630" t="s">
        <v>2635</v>
      </c>
      <c r="H630" s="2">
        <v>11805</v>
      </c>
      <c r="I630" t="s">
        <v>2636</v>
      </c>
      <c r="J630" t="s">
        <v>87</v>
      </c>
      <c r="K630" t="s">
        <v>87</v>
      </c>
      <c r="L630" t="s">
        <v>24</v>
      </c>
      <c r="M630" t="s">
        <v>2637</v>
      </c>
      <c r="N630" t="s">
        <v>2638</v>
      </c>
      <c r="O630" t="s">
        <v>679</v>
      </c>
      <c r="P630" t="s">
        <v>137</v>
      </c>
      <c r="Q630" t="str">
        <f t="shared" si="14"/>
        <v>1805</v>
      </c>
    </row>
    <row r="631" spans="1:17" x14ac:dyDescent="0.25">
      <c r="A631">
        <v>1993</v>
      </c>
      <c r="B631" t="s">
        <v>1842</v>
      </c>
      <c r="C631" t="s">
        <v>2639</v>
      </c>
      <c r="D631" t="s">
        <v>2640</v>
      </c>
      <c r="E631" s="1">
        <v>44228</v>
      </c>
      <c r="F631" t="s">
        <v>19</v>
      </c>
      <c r="G631" t="s">
        <v>2641</v>
      </c>
      <c r="H631" s="2">
        <v>7615</v>
      </c>
      <c r="I631" t="s">
        <v>492</v>
      </c>
      <c r="J631" t="s">
        <v>248</v>
      </c>
      <c r="K631" t="s">
        <v>248</v>
      </c>
      <c r="L631" t="s">
        <v>24</v>
      </c>
      <c r="M631" t="s">
        <v>1143</v>
      </c>
      <c r="N631" t="s">
        <v>1114</v>
      </c>
      <c r="O631" t="s">
        <v>248</v>
      </c>
      <c r="P631" t="s">
        <v>249</v>
      </c>
      <c r="Q631" t="str">
        <f t="shared" si="14"/>
        <v>7615</v>
      </c>
    </row>
    <row r="632" spans="1:17" x14ac:dyDescent="0.25">
      <c r="A632">
        <v>1993</v>
      </c>
      <c r="B632" t="s">
        <v>1842</v>
      </c>
      <c r="C632" t="s">
        <v>2639</v>
      </c>
      <c r="D632" t="s">
        <v>2640</v>
      </c>
      <c r="E632" s="1">
        <v>44228</v>
      </c>
      <c r="F632" t="s">
        <v>19</v>
      </c>
      <c r="G632" t="s">
        <v>2642</v>
      </c>
      <c r="H632" s="2">
        <v>10044</v>
      </c>
      <c r="I632" t="s">
        <v>247</v>
      </c>
      <c r="J632" t="s">
        <v>248</v>
      </c>
      <c r="K632" t="s">
        <v>248</v>
      </c>
      <c r="L632" t="s">
        <v>24</v>
      </c>
      <c r="M632" t="s">
        <v>286</v>
      </c>
      <c r="N632" t="s">
        <v>287</v>
      </c>
      <c r="O632" t="s">
        <v>248</v>
      </c>
      <c r="P632" t="s">
        <v>249</v>
      </c>
      <c r="Q632" t="str">
        <f t="shared" si="14"/>
        <v>0044</v>
      </c>
    </row>
    <row r="633" spans="1:17" x14ac:dyDescent="0.25">
      <c r="A633">
        <v>1993</v>
      </c>
      <c r="B633" t="s">
        <v>29</v>
      </c>
      <c r="C633" t="s">
        <v>2643</v>
      </c>
      <c r="D633" t="s">
        <v>2644</v>
      </c>
      <c r="E633" s="1">
        <v>44197</v>
      </c>
      <c r="F633" t="s">
        <v>19</v>
      </c>
      <c r="G633" t="s">
        <v>2645</v>
      </c>
      <c r="H633" s="2">
        <v>11372</v>
      </c>
      <c r="I633" t="s">
        <v>2646</v>
      </c>
      <c r="J633" t="s">
        <v>248</v>
      </c>
      <c r="K633" t="s">
        <v>248</v>
      </c>
      <c r="L633" t="s">
        <v>148</v>
      </c>
      <c r="M633" t="s">
        <v>36</v>
      </c>
      <c r="N633" t="s">
        <v>36</v>
      </c>
      <c r="O633" t="s">
        <v>36</v>
      </c>
      <c r="P633" t="s">
        <v>249</v>
      </c>
      <c r="Q633" t="str">
        <f t="shared" si="14"/>
        <v>1372</v>
      </c>
    </row>
    <row r="634" spans="1:17" x14ac:dyDescent="0.25">
      <c r="A634">
        <v>1993</v>
      </c>
      <c r="B634" t="s">
        <v>38</v>
      </c>
      <c r="C634" t="s">
        <v>2647</v>
      </c>
      <c r="D634" t="s">
        <v>2648</v>
      </c>
      <c r="E634" s="1">
        <v>44228</v>
      </c>
      <c r="F634" t="s">
        <v>19</v>
      </c>
      <c r="G634" t="s">
        <v>2649</v>
      </c>
      <c r="H634" s="2">
        <v>16229</v>
      </c>
      <c r="I634" t="s">
        <v>2650</v>
      </c>
      <c r="J634" t="s">
        <v>248</v>
      </c>
      <c r="K634" t="s">
        <v>248</v>
      </c>
      <c r="L634" t="s">
        <v>24</v>
      </c>
      <c r="M634" t="s">
        <v>1729</v>
      </c>
      <c r="N634" t="s">
        <v>492</v>
      </c>
      <c r="O634" t="s">
        <v>248</v>
      </c>
      <c r="P634" t="s">
        <v>249</v>
      </c>
      <c r="Q634" t="str">
        <f t="shared" si="14"/>
        <v>6229</v>
      </c>
    </row>
    <row r="635" spans="1:17" x14ac:dyDescent="0.25">
      <c r="A635">
        <v>1993</v>
      </c>
      <c r="B635" t="s">
        <v>38</v>
      </c>
      <c r="C635" t="s">
        <v>2647</v>
      </c>
      <c r="D635" t="s">
        <v>2648</v>
      </c>
      <c r="E635" s="1">
        <v>44228</v>
      </c>
      <c r="F635" t="s">
        <v>19</v>
      </c>
      <c r="G635" t="s">
        <v>2651</v>
      </c>
      <c r="H635" s="2">
        <v>15955</v>
      </c>
      <c r="I635" t="s">
        <v>2652</v>
      </c>
      <c r="J635" t="s">
        <v>87</v>
      </c>
      <c r="K635" t="s">
        <v>87</v>
      </c>
      <c r="L635" t="s">
        <v>24</v>
      </c>
      <c r="M635" t="s">
        <v>2653</v>
      </c>
      <c r="N635" t="s">
        <v>2654</v>
      </c>
      <c r="O635" t="s">
        <v>248</v>
      </c>
      <c r="P635" t="s">
        <v>137</v>
      </c>
      <c r="Q635" t="str">
        <f t="shared" si="14"/>
        <v>5955</v>
      </c>
    </row>
    <row r="636" spans="1:17" x14ac:dyDescent="0.25">
      <c r="A636">
        <v>1993</v>
      </c>
      <c r="B636" t="s">
        <v>49</v>
      </c>
      <c r="C636" t="s">
        <v>2655</v>
      </c>
      <c r="D636" t="s">
        <v>2656</v>
      </c>
      <c r="E636" s="1">
        <v>44228</v>
      </c>
      <c r="F636" t="s">
        <v>19</v>
      </c>
      <c r="G636" t="s">
        <v>2657</v>
      </c>
      <c r="H636" s="2">
        <v>13227</v>
      </c>
      <c r="I636" t="s">
        <v>2195</v>
      </c>
      <c r="J636" t="s">
        <v>1346</v>
      </c>
      <c r="K636" t="s">
        <v>1346</v>
      </c>
      <c r="L636" t="s">
        <v>24</v>
      </c>
      <c r="M636" t="s">
        <v>36</v>
      </c>
      <c r="N636" t="s">
        <v>36</v>
      </c>
      <c r="O636" t="s">
        <v>36</v>
      </c>
      <c r="P636" t="s">
        <v>1348</v>
      </c>
      <c r="Q636" t="str">
        <f t="shared" si="14"/>
        <v>3227</v>
      </c>
    </row>
    <row r="637" spans="1:17" x14ac:dyDescent="0.25">
      <c r="A637">
        <v>1993</v>
      </c>
      <c r="B637" t="s">
        <v>49</v>
      </c>
      <c r="C637" t="s">
        <v>2655</v>
      </c>
      <c r="D637" t="s">
        <v>2656</v>
      </c>
      <c r="E637" s="1">
        <v>44228</v>
      </c>
      <c r="F637" t="s">
        <v>19</v>
      </c>
      <c r="G637" t="s">
        <v>2658</v>
      </c>
      <c r="H637" s="2">
        <v>6774</v>
      </c>
      <c r="I637" t="s">
        <v>2659</v>
      </c>
      <c r="J637" t="s">
        <v>1346</v>
      </c>
      <c r="K637" t="s">
        <v>1346</v>
      </c>
      <c r="L637" t="s">
        <v>24</v>
      </c>
      <c r="M637" t="s">
        <v>36</v>
      </c>
      <c r="N637" t="s">
        <v>36</v>
      </c>
      <c r="O637" t="s">
        <v>36</v>
      </c>
      <c r="P637" t="s">
        <v>1348</v>
      </c>
      <c r="Q637" t="str">
        <f t="shared" si="14"/>
        <v>6774</v>
      </c>
    </row>
    <row r="638" spans="1:17" x14ac:dyDescent="0.25">
      <c r="A638">
        <v>1993</v>
      </c>
      <c r="B638" t="s">
        <v>58</v>
      </c>
      <c r="C638" t="s">
        <v>2660</v>
      </c>
      <c r="D638" t="s">
        <v>2661</v>
      </c>
      <c r="E638" s="1">
        <v>44228</v>
      </c>
      <c r="F638" t="s">
        <v>19</v>
      </c>
      <c r="G638" t="s">
        <v>2662</v>
      </c>
      <c r="H638" s="2">
        <v>15064</v>
      </c>
      <c r="I638" t="s">
        <v>1947</v>
      </c>
      <c r="J638" t="s">
        <v>248</v>
      </c>
      <c r="K638" t="s">
        <v>248</v>
      </c>
      <c r="L638" t="s">
        <v>24</v>
      </c>
      <c r="M638" t="s">
        <v>1179</v>
      </c>
      <c r="N638" t="s">
        <v>1180</v>
      </c>
      <c r="O638" t="s">
        <v>248</v>
      </c>
      <c r="P638" t="s">
        <v>249</v>
      </c>
      <c r="Q638" t="str">
        <f t="shared" si="14"/>
        <v>5064</v>
      </c>
    </row>
    <row r="639" spans="1:17" x14ac:dyDescent="0.25">
      <c r="A639">
        <v>1993</v>
      </c>
      <c r="B639" t="s">
        <v>58</v>
      </c>
      <c r="C639" t="s">
        <v>2660</v>
      </c>
      <c r="D639" t="s">
        <v>2661</v>
      </c>
      <c r="E639" s="1">
        <v>44228</v>
      </c>
      <c r="F639" t="s">
        <v>19</v>
      </c>
      <c r="G639" t="s">
        <v>2663</v>
      </c>
      <c r="H639" s="2">
        <v>18595</v>
      </c>
      <c r="I639" t="s">
        <v>247</v>
      </c>
      <c r="J639" t="s">
        <v>248</v>
      </c>
      <c r="K639" t="s">
        <v>248</v>
      </c>
      <c r="L639" t="s">
        <v>24</v>
      </c>
      <c r="M639" t="s">
        <v>1179</v>
      </c>
      <c r="N639" t="s">
        <v>1180</v>
      </c>
      <c r="O639" t="s">
        <v>248</v>
      </c>
      <c r="P639" t="s">
        <v>249</v>
      </c>
      <c r="Q639" t="str">
        <f t="shared" si="14"/>
        <v>8595</v>
      </c>
    </row>
    <row r="640" spans="1:17" x14ac:dyDescent="0.25">
      <c r="A640">
        <v>1994</v>
      </c>
      <c r="B640" t="s">
        <v>16</v>
      </c>
      <c r="C640" t="s">
        <v>2664</v>
      </c>
      <c r="D640" t="s">
        <v>2665</v>
      </c>
      <c r="E640" s="1">
        <v>44197</v>
      </c>
      <c r="F640" t="s">
        <v>19</v>
      </c>
      <c r="G640" t="s">
        <v>2666</v>
      </c>
      <c r="H640" s="2">
        <v>10004</v>
      </c>
      <c r="I640" t="s">
        <v>1033</v>
      </c>
      <c r="J640" t="s">
        <v>1035</v>
      </c>
      <c r="K640" t="s">
        <v>1035</v>
      </c>
      <c r="L640" t="s">
        <v>24</v>
      </c>
      <c r="M640" t="s">
        <v>2667</v>
      </c>
      <c r="N640" t="s">
        <v>1471</v>
      </c>
      <c r="O640" t="s">
        <v>248</v>
      </c>
      <c r="P640" t="s">
        <v>1038</v>
      </c>
      <c r="Q640" t="str">
        <f t="shared" si="14"/>
        <v>0004</v>
      </c>
    </row>
    <row r="641" spans="1:17" x14ac:dyDescent="0.25">
      <c r="A641">
        <v>1994</v>
      </c>
      <c r="B641" t="s">
        <v>1842</v>
      </c>
      <c r="C641" t="s">
        <v>2668</v>
      </c>
      <c r="D641" t="s">
        <v>2669</v>
      </c>
      <c r="E641" s="1">
        <v>44256</v>
      </c>
      <c r="F641" t="s">
        <v>19</v>
      </c>
      <c r="G641" t="s">
        <v>2670</v>
      </c>
      <c r="H641" s="2">
        <v>7455</v>
      </c>
      <c r="I641" t="s">
        <v>1033</v>
      </c>
      <c r="J641" t="s">
        <v>1035</v>
      </c>
      <c r="K641" t="s">
        <v>1035</v>
      </c>
      <c r="L641" t="s">
        <v>24</v>
      </c>
      <c r="M641" t="s">
        <v>1102</v>
      </c>
      <c r="N641" t="s">
        <v>1103</v>
      </c>
      <c r="O641" t="s">
        <v>248</v>
      </c>
      <c r="P641" t="s">
        <v>1038</v>
      </c>
      <c r="Q641" t="str">
        <f t="shared" si="14"/>
        <v>7455</v>
      </c>
    </row>
    <row r="642" spans="1:17" x14ac:dyDescent="0.25">
      <c r="A642">
        <v>1994</v>
      </c>
      <c r="B642" t="s">
        <v>1842</v>
      </c>
      <c r="C642" t="s">
        <v>2668</v>
      </c>
      <c r="D642" t="s">
        <v>2669</v>
      </c>
      <c r="E642" s="1">
        <v>44256</v>
      </c>
      <c r="F642" t="s">
        <v>19</v>
      </c>
      <c r="G642" t="s">
        <v>2671</v>
      </c>
      <c r="H642" s="2">
        <v>10392</v>
      </c>
      <c r="I642" t="s">
        <v>2672</v>
      </c>
      <c r="J642" t="s">
        <v>248</v>
      </c>
      <c r="K642" t="s">
        <v>248</v>
      </c>
      <c r="L642" t="s">
        <v>24</v>
      </c>
      <c r="M642" t="s">
        <v>1179</v>
      </c>
      <c r="N642" t="s">
        <v>1180</v>
      </c>
      <c r="O642" t="s">
        <v>248</v>
      </c>
      <c r="P642" t="s">
        <v>249</v>
      </c>
      <c r="Q642" t="str">
        <f t="shared" si="14"/>
        <v>0392</v>
      </c>
    </row>
    <row r="643" spans="1:17" x14ac:dyDescent="0.25">
      <c r="A643">
        <v>1994</v>
      </c>
      <c r="B643" t="s">
        <v>1842</v>
      </c>
      <c r="C643" t="s">
        <v>2668</v>
      </c>
      <c r="D643" t="s">
        <v>2669</v>
      </c>
      <c r="E643" s="1">
        <v>44256</v>
      </c>
      <c r="F643" t="s">
        <v>19</v>
      </c>
      <c r="G643" t="s">
        <v>2673</v>
      </c>
      <c r="H643" s="2">
        <v>11236</v>
      </c>
      <c r="I643" t="s">
        <v>552</v>
      </c>
      <c r="J643" t="s">
        <v>876</v>
      </c>
      <c r="K643" t="s">
        <v>45</v>
      </c>
      <c r="L643" t="s">
        <v>24</v>
      </c>
      <c r="M643" t="s">
        <v>2674</v>
      </c>
      <c r="N643" t="s">
        <v>2544</v>
      </c>
      <c r="O643" t="s">
        <v>27</v>
      </c>
      <c r="P643" t="s">
        <v>48</v>
      </c>
      <c r="Q643" t="str">
        <f t="shared" si="14"/>
        <v>1236</v>
      </c>
    </row>
    <row r="644" spans="1:17" x14ac:dyDescent="0.25">
      <c r="A644">
        <v>1994</v>
      </c>
      <c r="B644" t="s">
        <v>29</v>
      </c>
      <c r="C644" t="s">
        <v>2675</v>
      </c>
      <c r="D644" t="s">
        <v>2676</v>
      </c>
      <c r="E644" s="1">
        <v>44197</v>
      </c>
      <c r="F644" t="s">
        <v>19</v>
      </c>
      <c r="G644" t="s">
        <v>2677</v>
      </c>
      <c r="H644" s="2">
        <v>12815</v>
      </c>
      <c r="I644" t="s">
        <v>2678</v>
      </c>
      <c r="J644" t="s">
        <v>1293</v>
      </c>
      <c r="K644" t="s">
        <v>1293</v>
      </c>
      <c r="L644" t="s">
        <v>24</v>
      </c>
      <c r="M644" t="s">
        <v>36</v>
      </c>
      <c r="N644" t="s">
        <v>36</v>
      </c>
      <c r="O644" t="s">
        <v>36</v>
      </c>
      <c r="P644" t="s">
        <v>1296</v>
      </c>
      <c r="Q644" t="str">
        <f t="shared" si="14"/>
        <v>2815</v>
      </c>
    </row>
    <row r="645" spans="1:17" x14ac:dyDescent="0.25">
      <c r="A645">
        <v>1994</v>
      </c>
      <c r="B645" t="s">
        <v>38</v>
      </c>
      <c r="C645" t="s">
        <v>2679</v>
      </c>
      <c r="D645" t="s">
        <v>2680</v>
      </c>
      <c r="E645" s="1">
        <v>44228</v>
      </c>
      <c r="F645" t="s">
        <v>19</v>
      </c>
      <c r="G645" t="s">
        <v>2681</v>
      </c>
      <c r="H645" s="2">
        <v>15158</v>
      </c>
      <c r="I645" t="s">
        <v>1812</v>
      </c>
      <c r="J645" t="s">
        <v>248</v>
      </c>
      <c r="K645" t="s">
        <v>248</v>
      </c>
      <c r="L645" t="s">
        <v>24</v>
      </c>
      <c r="M645" t="s">
        <v>2391</v>
      </c>
      <c r="N645" t="s">
        <v>2392</v>
      </c>
      <c r="O645" t="s">
        <v>248</v>
      </c>
      <c r="P645" t="s">
        <v>249</v>
      </c>
      <c r="Q645" t="str">
        <f t="shared" si="14"/>
        <v>5158</v>
      </c>
    </row>
    <row r="646" spans="1:17" x14ac:dyDescent="0.25">
      <c r="A646">
        <v>1994</v>
      </c>
      <c r="B646" t="s">
        <v>38</v>
      </c>
      <c r="C646" t="s">
        <v>2679</v>
      </c>
      <c r="D646" t="s">
        <v>2680</v>
      </c>
      <c r="E646" s="1">
        <v>44228</v>
      </c>
      <c r="F646" t="s">
        <v>19</v>
      </c>
      <c r="G646" t="s">
        <v>2682</v>
      </c>
      <c r="H646" s="2">
        <v>9467</v>
      </c>
      <c r="I646" t="s">
        <v>1775</v>
      </c>
      <c r="J646" t="s">
        <v>248</v>
      </c>
      <c r="K646" t="s">
        <v>248</v>
      </c>
      <c r="L646" t="s">
        <v>24</v>
      </c>
      <c r="M646" t="s">
        <v>2683</v>
      </c>
      <c r="N646" t="s">
        <v>2495</v>
      </c>
      <c r="O646" t="s">
        <v>248</v>
      </c>
      <c r="P646" t="s">
        <v>249</v>
      </c>
      <c r="Q646" t="str">
        <f t="shared" si="14"/>
        <v>9467</v>
      </c>
    </row>
    <row r="647" spans="1:17" x14ac:dyDescent="0.25">
      <c r="A647">
        <v>1994</v>
      </c>
      <c r="B647" t="s">
        <v>49</v>
      </c>
      <c r="C647" t="s">
        <v>2684</v>
      </c>
      <c r="D647" t="s">
        <v>2685</v>
      </c>
      <c r="E647" s="1">
        <v>44256</v>
      </c>
      <c r="F647" t="s">
        <v>19</v>
      </c>
      <c r="G647" t="s">
        <v>2686</v>
      </c>
      <c r="H647" s="2">
        <v>8629</v>
      </c>
      <c r="I647" t="s">
        <v>2687</v>
      </c>
      <c r="J647" t="s">
        <v>2688</v>
      </c>
      <c r="K647" t="s">
        <v>1906</v>
      </c>
      <c r="L647" t="s">
        <v>24</v>
      </c>
      <c r="M647" t="s">
        <v>36</v>
      </c>
      <c r="N647" t="s">
        <v>36</v>
      </c>
      <c r="O647" t="s">
        <v>36</v>
      </c>
      <c r="P647" t="s">
        <v>1907</v>
      </c>
      <c r="Q647" t="str">
        <f t="shared" si="14"/>
        <v>8629</v>
      </c>
    </row>
    <row r="648" spans="1:17" x14ac:dyDescent="0.25">
      <c r="A648">
        <v>1994</v>
      </c>
      <c r="B648" t="s">
        <v>49</v>
      </c>
      <c r="C648" t="s">
        <v>2684</v>
      </c>
      <c r="D648" t="s">
        <v>2685</v>
      </c>
      <c r="E648" s="1">
        <v>44256</v>
      </c>
      <c r="F648" t="s">
        <v>19</v>
      </c>
      <c r="G648" t="s">
        <v>2689</v>
      </c>
      <c r="H648" s="2">
        <v>10829</v>
      </c>
      <c r="I648" t="s">
        <v>1709</v>
      </c>
      <c r="J648" t="s">
        <v>1710</v>
      </c>
      <c r="K648" t="s">
        <v>1710</v>
      </c>
      <c r="L648" t="s">
        <v>24</v>
      </c>
      <c r="M648" t="s">
        <v>36</v>
      </c>
      <c r="N648" t="s">
        <v>36</v>
      </c>
      <c r="O648" t="s">
        <v>36</v>
      </c>
      <c r="P648" t="s">
        <v>1711</v>
      </c>
      <c r="Q648" t="str">
        <f t="shared" si="14"/>
        <v>0829</v>
      </c>
    </row>
    <row r="649" spans="1:17" x14ac:dyDescent="0.25">
      <c r="A649">
        <v>1994</v>
      </c>
      <c r="B649" t="s">
        <v>49</v>
      </c>
      <c r="C649" t="s">
        <v>2684</v>
      </c>
      <c r="D649" t="s">
        <v>2685</v>
      </c>
      <c r="E649" s="1">
        <v>44256</v>
      </c>
      <c r="F649" t="s">
        <v>19</v>
      </c>
      <c r="G649" t="s">
        <v>2690</v>
      </c>
      <c r="H649" s="2">
        <v>8096</v>
      </c>
      <c r="I649" t="s">
        <v>2691</v>
      </c>
      <c r="J649" t="s">
        <v>2692</v>
      </c>
      <c r="K649" t="s">
        <v>2693</v>
      </c>
      <c r="L649" t="s">
        <v>24</v>
      </c>
      <c r="M649" t="s">
        <v>36</v>
      </c>
      <c r="N649" t="s">
        <v>36</v>
      </c>
      <c r="O649" t="s">
        <v>36</v>
      </c>
      <c r="P649" t="s">
        <v>2694</v>
      </c>
      <c r="Q649" t="str">
        <f t="shared" si="14"/>
        <v>8096</v>
      </c>
    </row>
    <row r="650" spans="1:17" x14ac:dyDescent="0.25">
      <c r="A650">
        <v>1994</v>
      </c>
      <c r="B650" t="s">
        <v>58</v>
      </c>
      <c r="C650" t="s">
        <v>2695</v>
      </c>
      <c r="D650" t="s">
        <v>2696</v>
      </c>
      <c r="E650" s="1">
        <v>44228</v>
      </c>
      <c r="F650" t="s">
        <v>19</v>
      </c>
      <c r="G650" t="s">
        <v>2697</v>
      </c>
      <c r="H650" s="2">
        <v>6771</v>
      </c>
      <c r="I650" t="s">
        <v>2698</v>
      </c>
      <c r="J650" t="s">
        <v>679</v>
      </c>
      <c r="K650" t="s">
        <v>679</v>
      </c>
      <c r="L650" t="s">
        <v>24</v>
      </c>
      <c r="M650" t="s">
        <v>2699</v>
      </c>
      <c r="N650" t="s">
        <v>2700</v>
      </c>
      <c r="O650" t="s">
        <v>679</v>
      </c>
      <c r="P650" t="s">
        <v>682</v>
      </c>
      <c r="Q650" t="str">
        <f t="shared" si="14"/>
        <v>6771</v>
      </c>
    </row>
    <row r="651" spans="1:17" x14ac:dyDescent="0.25">
      <c r="A651">
        <v>1994</v>
      </c>
      <c r="B651" t="s">
        <v>58</v>
      </c>
      <c r="C651" t="s">
        <v>2695</v>
      </c>
      <c r="D651" t="s">
        <v>2701</v>
      </c>
      <c r="E651" s="1">
        <v>44228</v>
      </c>
      <c r="F651" t="s">
        <v>19</v>
      </c>
      <c r="G651" t="s">
        <v>2702</v>
      </c>
      <c r="H651" s="2">
        <v>5745</v>
      </c>
      <c r="I651" t="s">
        <v>1125</v>
      </c>
      <c r="J651" t="s">
        <v>248</v>
      </c>
      <c r="K651" t="s">
        <v>248</v>
      </c>
      <c r="L651" t="s">
        <v>24</v>
      </c>
      <c r="M651" t="s">
        <v>1729</v>
      </c>
      <c r="N651" t="s">
        <v>492</v>
      </c>
      <c r="O651" t="s">
        <v>248</v>
      </c>
      <c r="P651" t="s">
        <v>249</v>
      </c>
      <c r="Q651" t="str">
        <f t="shared" si="14"/>
        <v>5745</v>
      </c>
    </row>
    <row r="652" spans="1:17" x14ac:dyDescent="0.25">
      <c r="A652">
        <v>1995</v>
      </c>
      <c r="B652" t="s">
        <v>16</v>
      </c>
      <c r="C652" t="s">
        <v>2703</v>
      </c>
      <c r="D652" t="s">
        <v>2704</v>
      </c>
      <c r="E652" s="1">
        <v>44256</v>
      </c>
      <c r="F652" t="s">
        <v>19</v>
      </c>
      <c r="G652" t="s">
        <v>2705</v>
      </c>
      <c r="H652" s="2">
        <v>10041</v>
      </c>
      <c r="I652" t="s">
        <v>2706</v>
      </c>
      <c r="J652" t="s">
        <v>248</v>
      </c>
      <c r="K652" t="s">
        <v>248</v>
      </c>
      <c r="L652" t="s">
        <v>24</v>
      </c>
      <c r="M652" t="s">
        <v>1102</v>
      </c>
      <c r="N652" t="s">
        <v>2707</v>
      </c>
      <c r="O652" t="s">
        <v>248</v>
      </c>
      <c r="P652" t="s">
        <v>249</v>
      </c>
      <c r="Q652" t="str">
        <f t="shared" si="14"/>
        <v>0041</v>
      </c>
    </row>
    <row r="653" spans="1:17" x14ac:dyDescent="0.25">
      <c r="A653">
        <v>1995</v>
      </c>
      <c r="B653" t="s">
        <v>16</v>
      </c>
      <c r="C653" t="s">
        <v>2703</v>
      </c>
      <c r="D653" t="s">
        <v>2704</v>
      </c>
      <c r="E653" s="1">
        <v>44256</v>
      </c>
      <c r="F653" t="s">
        <v>19</v>
      </c>
      <c r="G653" t="s">
        <v>2708</v>
      </c>
      <c r="H653" s="2">
        <v>15784</v>
      </c>
      <c r="I653" t="s">
        <v>2558</v>
      </c>
      <c r="J653" t="s">
        <v>2311</v>
      </c>
      <c r="K653" t="s">
        <v>2311</v>
      </c>
      <c r="L653" t="s">
        <v>24</v>
      </c>
      <c r="M653" t="s">
        <v>1729</v>
      </c>
      <c r="N653" t="s">
        <v>492</v>
      </c>
      <c r="O653" t="s">
        <v>248</v>
      </c>
      <c r="P653" t="s">
        <v>2312</v>
      </c>
      <c r="Q653" t="str">
        <f t="shared" si="14"/>
        <v>5784</v>
      </c>
    </row>
    <row r="654" spans="1:17" x14ac:dyDescent="0.25">
      <c r="A654">
        <v>1995</v>
      </c>
      <c r="B654" t="s">
        <v>16</v>
      </c>
      <c r="C654" t="s">
        <v>2703</v>
      </c>
      <c r="D654" t="s">
        <v>2704</v>
      </c>
      <c r="E654" s="1">
        <v>44256</v>
      </c>
      <c r="F654" t="s">
        <v>19</v>
      </c>
      <c r="G654" t="s">
        <v>2709</v>
      </c>
      <c r="H654" s="2">
        <v>12391</v>
      </c>
      <c r="I654" t="s">
        <v>106</v>
      </c>
      <c r="J654" t="s">
        <v>23</v>
      </c>
      <c r="K654" t="s">
        <v>23</v>
      </c>
      <c r="L654" t="s">
        <v>24</v>
      </c>
      <c r="M654" t="s">
        <v>1678</v>
      </c>
      <c r="N654" t="s">
        <v>1493</v>
      </c>
      <c r="O654" t="s">
        <v>27</v>
      </c>
      <c r="P654" t="s">
        <v>28</v>
      </c>
      <c r="Q654" t="str">
        <f t="shared" si="14"/>
        <v>2391</v>
      </c>
    </row>
    <row r="655" spans="1:17" x14ac:dyDescent="0.25">
      <c r="A655">
        <v>1995</v>
      </c>
      <c r="B655" t="s">
        <v>1842</v>
      </c>
      <c r="C655" t="s">
        <v>2710</v>
      </c>
      <c r="D655" t="s">
        <v>2711</v>
      </c>
      <c r="E655" s="1">
        <v>44197</v>
      </c>
      <c r="F655" t="s">
        <v>19</v>
      </c>
      <c r="G655" t="s">
        <v>2712</v>
      </c>
      <c r="H655" s="2">
        <v>13773</v>
      </c>
      <c r="I655" t="s">
        <v>2713</v>
      </c>
      <c r="J655" t="s">
        <v>248</v>
      </c>
      <c r="K655" t="s">
        <v>248</v>
      </c>
      <c r="L655" t="s">
        <v>24</v>
      </c>
      <c r="M655" t="s">
        <v>286</v>
      </c>
      <c r="N655" t="s">
        <v>287</v>
      </c>
      <c r="O655" t="s">
        <v>248</v>
      </c>
      <c r="P655" t="s">
        <v>249</v>
      </c>
      <c r="Q655" t="str">
        <f t="shared" ref="Q655:Q718" si="15">RIGHT(H655,4)</f>
        <v>3773</v>
      </c>
    </row>
    <row r="656" spans="1:17" x14ac:dyDescent="0.25">
      <c r="A656">
        <v>1995</v>
      </c>
      <c r="B656" t="s">
        <v>29</v>
      </c>
      <c r="C656" t="s">
        <v>2714</v>
      </c>
      <c r="D656" t="s">
        <v>2715</v>
      </c>
      <c r="E656" s="1">
        <v>44197</v>
      </c>
      <c r="F656" t="s">
        <v>19</v>
      </c>
      <c r="G656" t="s">
        <v>2716</v>
      </c>
      <c r="H656" s="2">
        <v>14348</v>
      </c>
      <c r="I656" t="s">
        <v>2717</v>
      </c>
      <c r="J656" t="s">
        <v>2082</v>
      </c>
      <c r="K656" t="s">
        <v>87</v>
      </c>
      <c r="L656" t="s">
        <v>24</v>
      </c>
      <c r="M656" t="s">
        <v>36</v>
      </c>
      <c r="N656" t="s">
        <v>36</v>
      </c>
      <c r="O656" t="s">
        <v>36</v>
      </c>
      <c r="P656" t="s">
        <v>137</v>
      </c>
      <c r="Q656" t="str">
        <f t="shared" si="15"/>
        <v>4348</v>
      </c>
    </row>
    <row r="657" spans="1:17" x14ac:dyDescent="0.25">
      <c r="A657">
        <v>1995</v>
      </c>
      <c r="B657" t="s">
        <v>38</v>
      </c>
      <c r="C657" t="s">
        <v>2718</v>
      </c>
      <c r="D657" t="s">
        <v>2719</v>
      </c>
      <c r="E657" s="1">
        <v>44256</v>
      </c>
      <c r="F657" t="s">
        <v>19</v>
      </c>
      <c r="G657" t="s">
        <v>2720</v>
      </c>
      <c r="H657" s="2">
        <v>15634</v>
      </c>
      <c r="I657" t="s">
        <v>2721</v>
      </c>
      <c r="J657" t="s">
        <v>27</v>
      </c>
      <c r="K657" t="s">
        <v>27</v>
      </c>
      <c r="L657" t="s">
        <v>148</v>
      </c>
      <c r="M657" t="s">
        <v>1678</v>
      </c>
      <c r="N657" t="s">
        <v>2722</v>
      </c>
      <c r="O657" t="s">
        <v>27</v>
      </c>
      <c r="P657" t="s">
        <v>67</v>
      </c>
      <c r="Q657" t="str">
        <f t="shared" si="15"/>
        <v>5634</v>
      </c>
    </row>
    <row r="658" spans="1:17" x14ac:dyDescent="0.25">
      <c r="A658">
        <v>1995</v>
      </c>
      <c r="B658" t="s">
        <v>38</v>
      </c>
      <c r="C658" t="s">
        <v>2718</v>
      </c>
      <c r="D658" t="s">
        <v>2719</v>
      </c>
      <c r="E658" s="1">
        <v>44256</v>
      </c>
      <c r="F658" t="s">
        <v>19</v>
      </c>
      <c r="G658" t="s">
        <v>2723</v>
      </c>
      <c r="H658" s="2">
        <v>6715</v>
      </c>
      <c r="I658" t="s">
        <v>2724</v>
      </c>
      <c r="J658" t="s">
        <v>248</v>
      </c>
      <c r="K658" t="s">
        <v>248</v>
      </c>
      <c r="L658" t="s">
        <v>24</v>
      </c>
      <c r="M658" t="s">
        <v>691</v>
      </c>
      <c r="N658" t="s">
        <v>692</v>
      </c>
      <c r="O658" t="s">
        <v>248</v>
      </c>
      <c r="P658" t="s">
        <v>249</v>
      </c>
      <c r="Q658" t="str">
        <f t="shared" si="15"/>
        <v>6715</v>
      </c>
    </row>
    <row r="659" spans="1:17" x14ac:dyDescent="0.25">
      <c r="A659">
        <v>1995</v>
      </c>
      <c r="B659" t="s">
        <v>38</v>
      </c>
      <c r="C659" t="s">
        <v>2718</v>
      </c>
      <c r="D659" t="s">
        <v>2719</v>
      </c>
      <c r="E659" s="1">
        <v>44256</v>
      </c>
      <c r="F659" t="s">
        <v>19</v>
      </c>
      <c r="G659" t="s">
        <v>2725</v>
      </c>
      <c r="H659" s="2">
        <v>17326</v>
      </c>
      <c r="I659" t="s">
        <v>2726</v>
      </c>
      <c r="J659" t="s">
        <v>248</v>
      </c>
      <c r="K659" t="s">
        <v>248</v>
      </c>
      <c r="L659" t="s">
        <v>24</v>
      </c>
      <c r="M659" t="s">
        <v>1179</v>
      </c>
      <c r="N659" t="s">
        <v>1180</v>
      </c>
      <c r="O659" t="s">
        <v>248</v>
      </c>
      <c r="P659" t="s">
        <v>249</v>
      </c>
      <c r="Q659" t="str">
        <f t="shared" si="15"/>
        <v>7326</v>
      </c>
    </row>
    <row r="660" spans="1:17" x14ac:dyDescent="0.25">
      <c r="A660">
        <v>1995</v>
      </c>
      <c r="B660" t="s">
        <v>49</v>
      </c>
      <c r="C660" t="s">
        <v>2727</v>
      </c>
      <c r="D660" t="s">
        <v>2728</v>
      </c>
      <c r="E660" s="1">
        <v>44228</v>
      </c>
      <c r="F660" t="s">
        <v>19</v>
      </c>
      <c r="G660" t="s">
        <v>2729</v>
      </c>
      <c r="H660" s="2">
        <v>3231</v>
      </c>
      <c r="I660" t="s">
        <v>146</v>
      </c>
      <c r="J660" t="s">
        <v>147</v>
      </c>
      <c r="K660" t="s">
        <v>45</v>
      </c>
      <c r="L660" t="s">
        <v>24</v>
      </c>
      <c r="M660" t="s">
        <v>36</v>
      </c>
      <c r="N660" t="s">
        <v>36</v>
      </c>
      <c r="O660" t="s">
        <v>36</v>
      </c>
      <c r="P660" t="s">
        <v>48</v>
      </c>
      <c r="Q660" t="str">
        <f t="shared" si="15"/>
        <v>3231</v>
      </c>
    </row>
    <row r="661" spans="1:17" x14ac:dyDescent="0.25">
      <c r="A661">
        <v>1995</v>
      </c>
      <c r="B661" t="s">
        <v>49</v>
      </c>
      <c r="C661" t="s">
        <v>2727</v>
      </c>
      <c r="D661" t="s">
        <v>2728</v>
      </c>
      <c r="E661" s="1">
        <v>44228</v>
      </c>
      <c r="F661" t="s">
        <v>180</v>
      </c>
      <c r="G661" t="s">
        <v>2730</v>
      </c>
      <c r="H661" t="s">
        <v>36</v>
      </c>
      <c r="I661" t="s">
        <v>36</v>
      </c>
      <c r="J661" t="s">
        <v>36</v>
      </c>
      <c r="K661" t="s">
        <v>36</v>
      </c>
      <c r="L661" t="s">
        <v>36</v>
      </c>
      <c r="M661" t="s">
        <v>36</v>
      </c>
      <c r="N661" t="s">
        <v>36</v>
      </c>
      <c r="O661" t="s">
        <v>36</v>
      </c>
      <c r="Q661">
        <f>IF(RIGHT(H350,4)="NA",0)</f>
        <v>0</v>
      </c>
    </row>
    <row r="662" spans="1:17" x14ac:dyDescent="0.25">
      <c r="A662">
        <v>1995</v>
      </c>
      <c r="B662" t="s">
        <v>58</v>
      </c>
      <c r="C662" t="s">
        <v>2731</v>
      </c>
      <c r="D662" t="s">
        <v>2732</v>
      </c>
      <c r="E662" s="1">
        <v>44228</v>
      </c>
      <c r="F662" t="s">
        <v>19</v>
      </c>
      <c r="G662" t="s">
        <v>2733</v>
      </c>
      <c r="H662" s="2">
        <v>6650</v>
      </c>
      <c r="I662" t="s">
        <v>2734</v>
      </c>
      <c r="J662" t="s">
        <v>248</v>
      </c>
      <c r="K662" t="s">
        <v>248</v>
      </c>
      <c r="L662" t="s">
        <v>24</v>
      </c>
      <c r="M662" t="s">
        <v>1102</v>
      </c>
      <c r="N662" t="s">
        <v>2707</v>
      </c>
      <c r="O662" t="s">
        <v>248</v>
      </c>
      <c r="P662" t="s">
        <v>249</v>
      </c>
      <c r="Q662" t="str">
        <f t="shared" si="15"/>
        <v>6650</v>
      </c>
    </row>
    <row r="663" spans="1:17" x14ac:dyDescent="0.25">
      <c r="A663">
        <v>1995</v>
      </c>
      <c r="B663" t="s">
        <v>58</v>
      </c>
      <c r="C663" t="s">
        <v>2731</v>
      </c>
      <c r="D663" t="s">
        <v>2735</v>
      </c>
      <c r="E663" s="1">
        <v>44228</v>
      </c>
      <c r="F663" t="s">
        <v>19</v>
      </c>
      <c r="G663" t="s">
        <v>2736</v>
      </c>
      <c r="H663" s="2">
        <v>10037</v>
      </c>
      <c r="I663" t="s">
        <v>247</v>
      </c>
      <c r="J663" t="s">
        <v>248</v>
      </c>
      <c r="K663" t="s">
        <v>248</v>
      </c>
      <c r="L663" t="s">
        <v>24</v>
      </c>
      <c r="M663" t="s">
        <v>1390</v>
      </c>
      <c r="N663" t="s">
        <v>1391</v>
      </c>
      <c r="O663" t="s">
        <v>248</v>
      </c>
      <c r="P663" t="s">
        <v>249</v>
      </c>
      <c r="Q663" t="str">
        <f t="shared" si="15"/>
        <v>0037</v>
      </c>
    </row>
    <row r="664" spans="1:17" x14ac:dyDescent="0.25">
      <c r="A664">
        <v>1996</v>
      </c>
      <c r="B664" t="s">
        <v>16</v>
      </c>
      <c r="C664" t="s">
        <v>2737</v>
      </c>
      <c r="D664" t="s">
        <v>2738</v>
      </c>
      <c r="E664" s="1">
        <v>44256</v>
      </c>
      <c r="F664" t="s">
        <v>19</v>
      </c>
      <c r="G664" t="s">
        <v>2739</v>
      </c>
      <c r="H664" s="2">
        <v>15863</v>
      </c>
      <c r="I664" t="s">
        <v>2740</v>
      </c>
      <c r="J664" t="s">
        <v>248</v>
      </c>
      <c r="K664" t="s">
        <v>248</v>
      </c>
      <c r="L664" t="s">
        <v>24</v>
      </c>
      <c r="M664" t="s">
        <v>2741</v>
      </c>
      <c r="N664" t="s">
        <v>2168</v>
      </c>
      <c r="O664" t="s">
        <v>248</v>
      </c>
      <c r="P664" t="s">
        <v>249</v>
      </c>
      <c r="Q664" t="str">
        <f t="shared" si="15"/>
        <v>5863</v>
      </c>
    </row>
    <row r="665" spans="1:17" x14ac:dyDescent="0.25">
      <c r="A665">
        <v>1996</v>
      </c>
      <c r="B665" t="s">
        <v>16</v>
      </c>
      <c r="C665" t="s">
        <v>2737</v>
      </c>
      <c r="D665" t="s">
        <v>2738</v>
      </c>
      <c r="E665" s="1">
        <v>44256</v>
      </c>
      <c r="F665" t="s">
        <v>19</v>
      </c>
      <c r="G665" t="s">
        <v>2742</v>
      </c>
      <c r="H665" s="2">
        <v>12289</v>
      </c>
      <c r="I665" t="s">
        <v>2743</v>
      </c>
      <c r="J665" t="s">
        <v>248</v>
      </c>
      <c r="K665" t="s">
        <v>248</v>
      </c>
      <c r="L665" t="s">
        <v>24</v>
      </c>
      <c r="M665" t="s">
        <v>2741</v>
      </c>
      <c r="N665" t="s">
        <v>2168</v>
      </c>
      <c r="O665" t="s">
        <v>248</v>
      </c>
      <c r="P665" t="s">
        <v>249</v>
      </c>
      <c r="Q665" t="str">
        <f t="shared" si="15"/>
        <v>2289</v>
      </c>
    </row>
    <row r="666" spans="1:17" x14ac:dyDescent="0.25">
      <c r="A666">
        <v>1996</v>
      </c>
      <c r="B666" t="s">
        <v>16</v>
      </c>
      <c r="C666" t="s">
        <v>2737</v>
      </c>
      <c r="D666" t="s">
        <v>2738</v>
      </c>
      <c r="E666" s="1">
        <v>44256</v>
      </c>
      <c r="F666" t="s">
        <v>19</v>
      </c>
      <c r="G666" t="s">
        <v>2744</v>
      </c>
      <c r="H666" s="2">
        <v>14525</v>
      </c>
      <c r="I666" t="s">
        <v>2745</v>
      </c>
      <c r="J666" t="s">
        <v>87</v>
      </c>
      <c r="K666" t="s">
        <v>87</v>
      </c>
      <c r="L666" t="s">
        <v>24</v>
      </c>
      <c r="M666" t="s">
        <v>2031</v>
      </c>
      <c r="N666" t="s">
        <v>2026</v>
      </c>
      <c r="O666" t="s">
        <v>87</v>
      </c>
      <c r="P666" t="s">
        <v>137</v>
      </c>
      <c r="Q666" t="str">
        <f t="shared" si="15"/>
        <v>4525</v>
      </c>
    </row>
    <row r="667" spans="1:17" x14ac:dyDescent="0.25">
      <c r="A667">
        <v>1996</v>
      </c>
      <c r="B667" t="s">
        <v>1842</v>
      </c>
      <c r="C667" t="s">
        <v>2746</v>
      </c>
      <c r="D667" t="s">
        <v>2747</v>
      </c>
      <c r="E667" s="1">
        <v>44228</v>
      </c>
      <c r="F667" t="s">
        <v>19</v>
      </c>
      <c r="G667" t="s">
        <v>2748</v>
      </c>
      <c r="H667" s="2">
        <v>13336</v>
      </c>
      <c r="I667" t="s">
        <v>2749</v>
      </c>
      <c r="J667" t="s">
        <v>157</v>
      </c>
      <c r="K667" t="s">
        <v>87</v>
      </c>
      <c r="L667" t="s">
        <v>24</v>
      </c>
      <c r="M667" t="s">
        <v>255</v>
      </c>
      <c r="N667" t="s">
        <v>256</v>
      </c>
      <c r="O667" t="s">
        <v>87</v>
      </c>
      <c r="P667" t="s">
        <v>137</v>
      </c>
      <c r="Q667" t="str">
        <f t="shared" si="15"/>
        <v>3336</v>
      </c>
    </row>
    <row r="668" spans="1:17" x14ac:dyDescent="0.25">
      <c r="A668">
        <v>1996</v>
      </c>
      <c r="B668" t="s">
        <v>1842</v>
      </c>
      <c r="C668" t="s">
        <v>2746</v>
      </c>
      <c r="D668" t="s">
        <v>2747</v>
      </c>
      <c r="E668" s="1">
        <v>44228</v>
      </c>
      <c r="F668" t="s">
        <v>19</v>
      </c>
      <c r="G668" t="s">
        <v>2750</v>
      </c>
      <c r="H668" s="2">
        <v>5286</v>
      </c>
      <c r="I668" t="s">
        <v>2751</v>
      </c>
      <c r="J668" t="s">
        <v>679</v>
      </c>
      <c r="K668" t="s">
        <v>679</v>
      </c>
      <c r="L668" t="s">
        <v>24</v>
      </c>
      <c r="M668" t="s">
        <v>894</v>
      </c>
      <c r="N668" t="s">
        <v>247</v>
      </c>
      <c r="O668" t="s">
        <v>248</v>
      </c>
      <c r="P668" t="s">
        <v>682</v>
      </c>
      <c r="Q668" t="str">
        <f t="shared" si="15"/>
        <v>5286</v>
      </c>
    </row>
    <row r="669" spans="1:17" x14ac:dyDescent="0.25">
      <c r="A669">
        <v>1996</v>
      </c>
      <c r="B669" t="s">
        <v>29</v>
      </c>
      <c r="C669" t="s">
        <v>2752</v>
      </c>
      <c r="D669" t="s">
        <v>2753</v>
      </c>
      <c r="E669" s="1">
        <v>44197</v>
      </c>
      <c r="F669" t="s">
        <v>19</v>
      </c>
      <c r="G669" t="s">
        <v>2754</v>
      </c>
      <c r="H669" s="2">
        <v>8584</v>
      </c>
      <c r="I669" t="s">
        <v>2755</v>
      </c>
      <c r="J669" t="s">
        <v>45</v>
      </c>
      <c r="K669" t="s">
        <v>45</v>
      </c>
      <c r="L669" t="s">
        <v>148</v>
      </c>
      <c r="M669" t="s">
        <v>36</v>
      </c>
      <c r="N669" t="s">
        <v>36</v>
      </c>
      <c r="O669" t="s">
        <v>36</v>
      </c>
      <c r="P669" t="s">
        <v>48</v>
      </c>
      <c r="Q669" t="str">
        <f t="shared" si="15"/>
        <v>8584</v>
      </c>
    </row>
    <row r="670" spans="1:17" x14ac:dyDescent="0.25">
      <c r="A670">
        <v>1996</v>
      </c>
      <c r="B670" t="s">
        <v>38</v>
      </c>
      <c r="C670" t="s">
        <v>2756</v>
      </c>
      <c r="D670" t="s">
        <v>2757</v>
      </c>
      <c r="E670" s="1">
        <v>44228</v>
      </c>
      <c r="F670" t="s">
        <v>19</v>
      </c>
      <c r="G670" t="s">
        <v>2758</v>
      </c>
      <c r="H670" s="2">
        <v>14899</v>
      </c>
      <c r="I670" t="s">
        <v>2759</v>
      </c>
      <c r="J670" t="s">
        <v>523</v>
      </c>
      <c r="K670" t="s">
        <v>523</v>
      </c>
      <c r="L670" t="s">
        <v>24</v>
      </c>
      <c r="M670" t="s">
        <v>2760</v>
      </c>
      <c r="N670" t="s">
        <v>2761</v>
      </c>
      <c r="O670" t="s">
        <v>248</v>
      </c>
      <c r="P670" t="s">
        <v>524</v>
      </c>
      <c r="Q670" t="str">
        <f t="shared" si="15"/>
        <v>4899</v>
      </c>
    </row>
    <row r="671" spans="1:17" x14ac:dyDescent="0.25">
      <c r="A671">
        <v>1996</v>
      </c>
      <c r="B671" t="s">
        <v>38</v>
      </c>
      <c r="C671" t="s">
        <v>2756</v>
      </c>
      <c r="D671" t="s">
        <v>2757</v>
      </c>
      <c r="E671" s="1">
        <v>44228</v>
      </c>
      <c r="F671" t="s">
        <v>19</v>
      </c>
      <c r="G671" t="s">
        <v>2762</v>
      </c>
      <c r="H671" s="2">
        <v>16077</v>
      </c>
      <c r="I671" t="s">
        <v>1257</v>
      </c>
      <c r="J671" t="s">
        <v>56</v>
      </c>
      <c r="K671" t="s">
        <v>56</v>
      </c>
      <c r="L671" t="s">
        <v>24</v>
      </c>
      <c r="M671" t="s">
        <v>466</v>
      </c>
      <c r="N671" t="s">
        <v>467</v>
      </c>
      <c r="O671" t="s">
        <v>56</v>
      </c>
      <c r="P671" t="s">
        <v>57</v>
      </c>
      <c r="Q671" t="str">
        <f t="shared" si="15"/>
        <v>6077</v>
      </c>
    </row>
    <row r="672" spans="1:17" x14ac:dyDescent="0.25">
      <c r="A672">
        <v>1996</v>
      </c>
      <c r="B672" t="s">
        <v>49</v>
      </c>
      <c r="C672" t="s">
        <v>2763</v>
      </c>
      <c r="D672" t="s">
        <v>2764</v>
      </c>
      <c r="E672" s="1">
        <v>44228</v>
      </c>
      <c r="F672" t="s">
        <v>19</v>
      </c>
      <c r="G672" t="s">
        <v>2765</v>
      </c>
      <c r="H672" s="2">
        <v>17566</v>
      </c>
      <c r="I672" t="s">
        <v>2766</v>
      </c>
      <c r="J672" t="s">
        <v>2767</v>
      </c>
      <c r="K672" t="s">
        <v>2767</v>
      </c>
      <c r="L672" t="s">
        <v>24</v>
      </c>
      <c r="M672" t="s">
        <v>36</v>
      </c>
      <c r="N672" t="s">
        <v>36</v>
      </c>
      <c r="O672" t="s">
        <v>36</v>
      </c>
      <c r="P672" t="s">
        <v>2768</v>
      </c>
      <c r="Q672" t="str">
        <f t="shared" si="15"/>
        <v>7566</v>
      </c>
    </row>
    <row r="673" spans="1:17" x14ac:dyDescent="0.25">
      <c r="A673">
        <v>1996</v>
      </c>
      <c r="B673" t="s">
        <v>49</v>
      </c>
      <c r="C673" t="s">
        <v>2763</v>
      </c>
      <c r="D673" t="s">
        <v>2764</v>
      </c>
      <c r="E673" s="1">
        <v>44228</v>
      </c>
      <c r="F673" t="s">
        <v>19</v>
      </c>
      <c r="G673" t="s">
        <v>2769</v>
      </c>
      <c r="H673" s="2">
        <v>18258</v>
      </c>
      <c r="I673" t="s">
        <v>2770</v>
      </c>
      <c r="J673" t="s">
        <v>2767</v>
      </c>
      <c r="K673" t="s">
        <v>2767</v>
      </c>
      <c r="L673" t="s">
        <v>24</v>
      </c>
      <c r="M673" t="s">
        <v>36</v>
      </c>
      <c r="N673" t="s">
        <v>36</v>
      </c>
      <c r="O673" t="s">
        <v>36</v>
      </c>
      <c r="P673" t="s">
        <v>2768</v>
      </c>
      <c r="Q673" t="str">
        <f t="shared" si="15"/>
        <v>8258</v>
      </c>
    </row>
    <row r="674" spans="1:17" x14ac:dyDescent="0.25">
      <c r="A674">
        <v>1996</v>
      </c>
      <c r="B674" t="s">
        <v>58</v>
      </c>
      <c r="C674" t="s">
        <v>2771</v>
      </c>
      <c r="D674" t="s">
        <v>2772</v>
      </c>
      <c r="E674" s="1">
        <v>44256</v>
      </c>
      <c r="F674" t="s">
        <v>19</v>
      </c>
      <c r="G674" t="s">
        <v>2773</v>
      </c>
      <c r="H674" s="2">
        <v>11343</v>
      </c>
      <c r="I674" t="s">
        <v>2774</v>
      </c>
      <c r="J674" t="s">
        <v>248</v>
      </c>
      <c r="K674" t="s">
        <v>248</v>
      </c>
      <c r="L674" t="s">
        <v>24</v>
      </c>
      <c r="M674" t="s">
        <v>1186</v>
      </c>
      <c r="N674" t="s">
        <v>1187</v>
      </c>
      <c r="O674" t="s">
        <v>248</v>
      </c>
      <c r="P674" t="s">
        <v>249</v>
      </c>
      <c r="Q674" t="str">
        <f t="shared" si="15"/>
        <v>1343</v>
      </c>
    </row>
    <row r="675" spans="1:17" x14ac:dyDescent="0.25">
      <c r="A675">
        <v>1996</v>
      </c>
      <c r="B675" t="s">
        <v>58</v>
      </c>
      <c r="C675" t="s">
        <v>2771</v>
      </c>
      <c r="D675" t="s">
        <v>2772</v>
      </c>
      <c r="E675" s="1">
        <v>44256</v>
      </c>
      <c r="F675" t="s">
        <v>19</v>
      </c>
      <c r="G675" t="s">
        <v>2775</v>
      </c>
      <c r="H675" s="2">
        <v>16650</v>
      </c>
      <c r="I675" t="s">
        <v>2776</v>
      </c>
      <c r="J675" t="s">
        <v>248</v>
      </c>
      <c r="K675" t="s">
        <v>248</v>
      </c>
      <c r="L675" t="s">
        <v>24</v>
      </c>
      <c r="M675" t="s">
        <v>1390</v>
      </c>
      <c r="N675" t="s">
        <v>1391</v>
      </c>
      <c r="O675" t="s">
        <v>248</v>
      </c>
      <c r="P675" t="s">
        <v>249</v>
      </c>
      <c r="Q675" t="str">
        <f t="shared" si="15"/>
        <v>6650</v>
      </c>
    </row>
    <row r="676" spans="1:17" x14ac:dyDescent="0.25">
      <c r="A676">
        <v>1996</v>
      </c>
      <c r="B676" t="s">
        <v>58</v>
      </c>
      <c r="C676" t="s">
        <v>2771</v>
      </c>
      <c r="D676" t="s">
        <v>2772</v>
      </c>
      <c r="E676" s="1">
        <v>44256</v>
      </c>
      <c r="F676" t="s">
        <v>19</v>
      </c>
      <c r="G676" t="s">
        <v>2777</v>
      </c>
      <c r="H676" s="2">
        <v>13692</v>
      </c>
      <c r="I676" t="s">
        <v>2377</v>
      </c>
      <c r="J676" t="s">
        <v>248</v>
      </c>
      <c r="K676" t="s">
        <v>248</v>
      </c>
      <c r="L676" t="s">
        <v>24</v>
      </c>
      <c r="M676" t="s">
        <v>1186</v>
      </c>
      <c r="N676" t="s">
        <v>1187</v>
      </c>
      <c r="O676" t="s">
        <v>248</v>
      </c>
      <c r="P676" t="s">
        <v>249</v>
      </c>
      <c r="Q676" t="str">
        <f t="shared" si="15"/>
        <v>3692</v>
      </c>
    </row>
    <row r="677" spans="1:17" x14ac:dyDescent="0.25">
      <c r="A677">
        <v>1997</v>
      </c>
      <c r="B677" t="s">
        <v>16</v>
      </c>
      <c r="C677" t="s">
        <v>2778</v>
      </c>
      <c r="D677" t="s">
        <v>2779</v>
      </c>
      <c r="E677" s="1">
        <v>44228</v>
      </c>
      <c r="F677" t="s">
        <v>19</v>
      </c>
      <c r="G677" t="s">
        <v>2780</v>
      </c>
      <c r="H677" s="2">
        <v>6856</v>
      </c>
      <c r="I677" t="s">
        <v>2781</v>
      </c>
      <c r="J677" t="s">
        <v>129</v>
      </c>
      <c r="K677" t="s">
        <v>129</v>
      </c>
      <c r="L677" t="s">
        <v>24</v>
      </c>
      <c r="M677" t="s">
        <v>2782</v>
      </c>
      <c r="N677" t="s">
        <v>2783</v>
      </c>
      <c r="O677" t="s">
        <v>129</v>
      </c>
      <c r="P677" t="s">
        <v>132</v>
      </c>
      <c r="Q677" t="str">
        <f t="shared" si="15"/>
        <v>6856</v>
      </c>
    </row>
    <row r="678" spans="1:17" x14ac:dyDescent="0.25">
      <c r="A678">
        <v>1997</v>
      </c>
      <c r="B678" t="s">
        <v>16</v>
      </c>
      <c r="C678" t="s">
        <v>2778</v>
      </c>
      <c r="D678" t="s">
        <v>2784</v>
      </c>
      <c r="E678" s="1">
        <v>44287</v>
      </c>
      <c r="F678" t="s">
        <v>19</v>
      </c>
      <c r="G678" t="s">
        <v>2785</v>
      </c>
      <c r="H678" s="2">
        <v>14983</v>
      </c>
      <c r="I678" t="s">
        <v>1771</v>
      </c>
      <c r="J678" t="s">
        <v>87</v>
      </c>
      <c r="K678" t="s">
        <v>87</v>
      </c>
      <c r="L678" t="s">
        <v>24</v>
      </c>
      <c r="M678" t="s">
        <v>1648</v>
      </c>
      <c r="N678" t="s">
        <v>256</v>
      </c>
      <c r="O678" t="s">
        <v>87</v>
      </c>
      <c r="P678" t="s">
        <v>137</v>
      </c>
      <c r="Q678" t="str">
        <f t="shared" si="15"/>
        <v>4983</v>
      </c>
    </row>
    <row r="679" spans="1:17" x14ac:dyDescent="0.25">
      <c r="A679">
        <v>1997</v>
      </c>
      <c r="B679" t="s">
        <v>16</v>
      </c>
      <c r="C679" t="s">
        <v>2778</v>
      </c>
      <c r="D679" t="s">
        <v>2784</v>
      </c>
      <c r="E679" s="1">
        <v>44287</v>
      </c>
      <c r="F679" t="s">
        <v>19</v>
      </c>
      <c r="G679" t="s">
        <v>2786</v>
      </c>
      <c r="H679" s="2">
        <v>6787</v>
      </c>
      <c r="I679" t="s">
        <v>2787</v>
      </c>
      <c r="J679" t="s">
        <v>248</v>
      </c>
      <c r="K679" t="s">
        <v>248</v>
      </c>
      <c r="L679" t="s">
        <v>24</v>
      </c>
      <c r="M679" t="s">
        <v>1102</v>
      </c>
      <c r="N679" t="s">
        <v>1471</v>
      </c>
      <c r="O679" t="s">
        <v>248</v>
      </c>
      <c r="P679" t="s">
        <v>249</v>
      </c>
      <c r="Q679" t="str">
        <f t="shared" si="15"/>
        <v>6787</v>
      </c>
    </row>
    <row r="680" spans="1:17" x14ac:dyDescent="0.25">
      <c r="A680">
        <v>1997</v>
      </c>
      <c r="B680" t="s">
        <v>1842</v>
      </c>
      <c r="C680" t="s">
        <v>2788</v>
      </c>
      <c r="D680" t="s">
        <v>2789</v>
      </c>
      <c r="E680" s="1">
        <v>44228</v>
      </c>
      <c r="F680" t="s">
        <v>19</v>
      </c>
      <c r="G680" t="s">
        <v>2790</v>
      </c>
      <c r="H680" s="2">
        <v>15158</v>
      </c>
      <c r="I680" t="s">
        <v>2791</v>
      </c>
      <c r="J680" t="s">
        <v>679</v>
      </c>
      <c r="K680" t="s">
        <v>679</v>
      </c>
      <c r="L680" t="s">
        <v>24</v>
      </c>
      <c r="M680" t="s">
        <v>2792</v>
      </c>
      <c r="N680" t="s">
        <v>2793</v>
      </c>
      <c r="O680" t="s">
        <v>248</v>
      </c>
      <c r="P680" t="s">
        <v>682</v>
      </c>
      <c r="Q680" t="str">
        <f t="shared" si="15"/>
        <v>5158</v>
      </c>
    </row>
    <row r="681" spans="1:17" x14ac:dyDescent="0.25">
      <c r="A681">
        <v>1997</v>
      </c>
      <c r="B681" t="s">
        <v>1842</v>
      </c>
      <c r="C681" t="s">
        <v>2788</v>
      </c>
      <c r="D681" t="s">
        <v>2789</v>
      </c>
      <c r="E681" s="1">
        <v>44228</v>
      </c>
      <c r="F681" t="s">
        <v>19</v>
      </c>
      <c r="G681" t="s">
        <v>2794</v>
      </c>
      <c r="H681" s="2">
        <v>16284</v>
      </c>
      <c r="I681" t="s">
        <v>247</v>
      </c>
      <c r="J681" t="s">
        <v>248</v>
      </c>
      <c r="K681" t="s">
        <v>248</v>
      </c>
      <c r="L681" t="s">
        <v>24</v>
      </c>
      <c r="M681" t="s">
        <v>491</v>
      </c>
      <c r="N681" t="s">
        <v>492</v>
      </c>
      <c r="O681" t="s">
        <v>248</v>
      </c>
      <c r="P681" t="s">
        <v>249</v>
      </c>
      <c r="Q681" t="str">
        <f t="shared" si="15"/>
        <v>6284</v>
      </c>
    </row>
    <row r="682" spans="1:17" x14ac:dyDescent="0.25">
      <c r="A682">
        <v>1997</v>
      </c>
      <c r="B682" t="s">
        <v>29</v>
      </c>
      <c r="C682" t="s">
        <v>2795</v>
      </c>
      <c r="D682" t="s">
        <v>2796</v>
      </c>
      <c r="E682" s="1">
        <v>44197</v>
      </c>
      <c r="F682" t="s">
        <v>19</v>
      </c>
      <c r="G682" t="s">
        <v>2797</v>
      </c>
      <c r="H682" s="2">
        <v>9580</v>
      </c>
      <c r="I682" t="s">
        <v>2798</v>
      </c>
      <c r="J682" t="s">
        <v>231</v>
      </c>
      <c r="K682" t="s">
        <v>231</v>
      </c>
      <c r="L682" t="s">
        <v>24</v>
      </c>
      <c r="M682" t="s">
        <v>36</v>
      </c>
      <c r="N682" t="s">
        <v>36</v>
      </c>
      <c r="O682" t="s">
        <v>36</v>
      </c>
      <c r="P682" t="s">
        <v>232</v>
      </c>
      <c r="Q682" t="str">
        <f t="shared" si="15"/>
        <v>9580</v>
      </c>
    </row>
    <row r="683" spans="1:17" x14ac:dyDescent="0.25">
      <c r="A683">
        <v>1997</v>
      </c>
      <c r="B683" t="s">
        <v>38</v>
      </c>
      <c r="C683" t="s">
        <v>2799</v>
      </c>
      <c r="D683" t="s">
        <v>2800</v>
      </c>
      <c r="E683" s="1">
        <v>44197</v>
      </c>
      <c r="F683" t="s">
        <v>19</v>
      </c>
      <c r="G683" t="s">
        <v>2801</v>
      </c>
      <c r="H683" s="2">
        <v>15489</v>
      </c>
      <c r="I683" t="s">
        <v>2802</v>
      </c>
      <c r="J683" t="s">
        <v>248</v>
      </c>
      <c r="K683" t="s">
        <v>248</v>
      </c>
      <c r="L683" t="s">
        <v>24</v>
      </c>
      <c r="M683" t="s">
        <v>1102</v>
      </c>
      <c r="N683" t="s">
        <v>1142</v>
      </c>
      <c r="O683" t="s">
        <v>248</v>
      </c>
      <c r="P683" t="s">
        <v>249</v>
      </c>
      <c r="Q683" t="str">
        <f t="shared" si="15"/>
        <v>5489</v>
      </c>
    </row>
    <row r="684" spans="1:17" x14ac:dyDescent="0.25">
      <c r="A684">
        <v>1997</v>
      </c>
      <c r="B684" t="s">
        <v>49</v>
      </c>
      <c r="C684" t="s">
        <v>2803</v>
      </c>
      <c r="D684" t="s">
        <v>2804</v>
      </c>
      <c r="E684" s="1">
        <v>44228</v>
      </c>
      <c r="F684" t="s">
        <v>180</v>
      </c>
      <c r="G684" t="s">
        <v>2805</v>
      </c>
      <c r="H684" t="s">
        <v>36</v>
      </c>
      <c r="I684" t="s">
        <v>36</v>
      </c>
      <c r="J684" t="s">
        <v>36</v>
      </c>
      <c r="K684" t="s">
        <v>36</v>
      </c>
      <c r="L684" t="s">
        <v>36</v>
      </c>
      <c r="M684" t="s">
        <v>36</v>
      </c>
      <c r="N684" t="s">
        <v>36</v>
      </c>
      <c r="O684" t="s">
        <v>36</v>
      </c>
      <c r="Q684">
        <f>IF(RIGHT(H350,4)="NA",0)</f>
        <v>0</v>
      </c>
    </row>
    <row r="685" spans="1:17" x14ac:dyDescent="0.25">
      <c r="A685">
        <v>1997</v>
      </c>
      <c r="B685" t="s">
        <v>49</v>
      </c>
      <c r="C685" t="s">
        <v>2803</v>
      </c>
      <c r="D685" t="s">
        <v>2804</v>
      </c>
      <c r="E685" s="1">
        <v>44228</v>
      </c>
      <c r="F685" t="s">
        <v>19</v>
      </c>
      <c r="G685" t="s">
        <v>2806</v>
      </c>
      <c r="H685" s="2">
        <v>18545</v>
      </c>
      <c r="I685" t="s">
        <v>2807</v>
      </c>
      <c r="J685" t="s">
        <v>248</v>
      </c>
      <c r="K685" t="s">
        <v>248</v>
      </c>
      <c r="L685" t="s">
        <v>148</v>
      </c>
      <c r="M685" t="s">
        <v>36</v>
      </c>
      <c r="N685" t="s">
        <v>36</v>
      </c>
      <c r="O685" t="s">
        <v>36</v>
      </c>
      <c r="P685" t="s">
        <v>249</v>
      </c>
      <c r="Q685" t="str">
        <f t="shared" si="15"/>
        <v>8545</v>
      </c>
    </row>
    <row r="686" spans="1:17" x14ac:dyDescent="0.25">
      <c r="A686">
        <v>1997</v>
      </c>
      <c r="B686" t="s">
        <v>58</v>
      </c>
      <c r="C686" t="s">
        <v>2808</v>
      </c>
      <c r="D686" t="s">
        <v>2809</v>
      </c>
      <c r="E686" s="1">
        <v>44256</v>
      </c>
      <c r="F686" t="s">
        <v>19</v>
      </c>
      <c r="G686" t="s">
        <v>2810</v>
      </c>
      <c r="H686" s="2">
        <v>12145</v>
      </c>
      <c r="I686" t="s">
        <v>2811</v>
      </c>
      <c r="J686" t="s">
        <v>1515</v>
      </c>
      <c r="K686" t="s">
        <v>1516</v>
      </c>
      <c r="L686" t="s">
        <v>24</v>
      </c>
      <c r="M686" t="s">
        <v>2604</v>
      </c>
      <c r="N686" t="s">
        <v>34</v>
      </c>
      <c r="O686" t="s">
        <v>35</v>
      </c>
      <c r="P686" t="s">
        <v>1517</v>
      </c>
      <c r="Q686" t="str">
        <f t="shared" si="15"/>
        <v>2145</v>
      </c>
    </row>
    <row r="687" spans="1:17" x14ac:dyDescent="0.25">
      <c r="A687">
        <v>1997</v>
      </c>
      <c r="B687" t="s">
        <v>58</v>
      </c>
      <c r="C687" t="s">
        <v>2808</v>
      </c>
      <c r="D687" t="s">
        <v>2809</v>
      </c>
      <c r="E687" s="1">
        <v>44256</v>
      </c>
      <c r="F687" t="s">
        <v>19</v>
      </c>
      <c r="G687" t="s">
        <v>2812</v>
      </c>
      <c r="H687" s="2">
        <v>17591</v>
      </c>
      <c r="I687" t="s">
        <v>1114</v>
      </c>
      <c r="J687" t="s">
        <v>248</v>
      </c>
      <c r="K687" t="s">
        <v>248</v>
      </c>
      <c r="L687" t="s">
        <v>24</v>
      </c>
      <c r="M687" t="s">
        <v>1390</v>
      </c>
      <c r="N687" t="s">
        <v>1391</v>
      </c>
      <c r="O687" t="s">
        <v>248</v>
      </c>
      <c r="P687" t="s">
        <v>249</v>
      </c>
      <c r="Q687" t="str">
        <f t="shared" si="15"/>
        <v>7591</v>
      </c>
    </row>
    <row r="688" spans="1:17" x14ac:dyDescent="0.25">
      <c r="A688">
        <v>1997</v>
      </c>
      <c r="B688" t="s">
        <v>58</v>
      </c>
      <c r="C688" t="s">
        <v>2808</v>
      </c>
      <c r="D688" t="s">
        <v>2809</v>
      </c>
      <c r="E688" s="1">
        <v>44256</v>
      </c>
      <c r="F688" t="s">
        <v>19</v>
      </c>
      <c r="G688" t="s">
        <v>2813</v>
      </c>
      <c r="H688" s="2">
        <v>17842</v>
      </c>
      <c r="I688" t="s">
        <v>2724</v>
      </c>
      <c r="J688" t="s">
        <v>248</v>
      </c>
      <c r="K688" t="s">
        <v>248</v>
      </c>
      <c r="L688" t="s">
        <v>24</v>
      </c>
      <c r="M688" t="s">
        <v>2814</v>
      </c>
      <c r="N688" t="s">
        <v>2815</v>
      </c>
      <c r="O688" t="s">
        <v>248</v>
      </c>
      <c r="P688" t="s">
        <v>249</v>
      </c>
      <c r="Q688" t="str">
        <f t="shared" si="15"/>
        <v>7842</v>
      </c>
    </row>
    <row r="689" spans="1:17" x14ac:dyDescent="0.25">
      <c r="A689">
        <v>1998</v>
      </c>
      <c r="B689" t="s">
        <v>16</v>
      </c>
      <c r="C689" t="s">
        <v>2816</v>
      </c>
      <c r="D689" t="s">
        <v>2817</v>
      </c>
      <c r="E689" s="1">
        <v>44228</v>
      </c>
      <c r="F689" t="s">
        <v>19</v>
      </c>
      <c r="G689" t="s">
        <v>2818</v>
      </c>
      <c r="H689" s="2">
        <v>9436</v>
      </c>
      <c r="I689" t="s">
        <v>2819</v>
      </c>
      <c r="J689" t="s">
        <v>87</v>
      </c>
      <c r="K689" t="s">
        <v>87</v>
      </c>
      <c r="L689" t="s">
        <v>24</v>
      </c>
      <c r="M689" t="s">
        <v>2820</v>
      </c>
      <c r="N689" t="s">
        <v>2821</v>
      </c>
      <c r="O689" t="s">
        <v>248</v>
      </c>
      <c r="P689" t="s">
        <v>137</v>
      </c>
      <c r="Q689" t="str">
        <f t="shared" si="15"/>
        <v>9436</v>
      </c>
    </row>
    <row r="690" spans="1:17" x14ac:dyDescent="0.25">
      <c r="A690">
        <v>1998</v>
      </c>
      <c r="B690" t="s">
        <v>16</v>
      </c>
      <c r="C690" t="s">
        <v>2816</v>
      </c>
      <c r="D690" t="s">
        <v>2822</v>
      </c>
      <c r="E690" s="1">
        <v>44228</v>
      </c>
      <c r="F690" t="s">
        <v>19</v>
      </c>
      <c r="G690" t="s">
        <v>2823</v>
      </c>
      <c r="H690" s="2">
        <v>8469</v>
      </c>
      <c r="I690" t="s">
        <v>413</v>
      </c>
      <c r="J690" t="s">
        <v>414</v>
      </c>
      <c r="K690" t="s">
        <v>414</v>
      </c>
      <c r="L690" t="s">
        <v>24</v>
      </c>
      <c r="M690" t="s">
        <v>1102</v>
      </c>
      <c r="N690" t="s">
        <v>2824</v>
      </c>
      <c r="O690" t="s">
        <v>248</v>
      </c>
      <c r="P690" t="s">
        <v>415</v>
      </c>
      <c r="Q690" t="str">
        <f t="shared" si="15"/>
        <v>8469</v>
      </c>
    </row>
    <row r="691" spans="1:17" x14ac:dyDescent="0.25">
      <c r="A691">
        <v>1998</v>
      </c>
      <c r="B691" t="s">
        <v>1842</v>
      </c>
      <c r="C691" t="s">
        <v>2825</v>
      </c>
      <c r="D691" t="s">
        <v>2826</v>
      </c>
      <c r="E691" s="1">
        <v>44197</v>
      </c>
      <c r="F691" t="s">
        <v>19</v>
      </c>
      <c r="G691" t="s">
        <v>2827</v>
      </c>
      <c r="H691" s="2">
        <v>12361</v>
      </c>
      <c r="I691" t="s">
        <v>2828</v>
      </c>
      <c r="J691" t="s">
        <v>84</v>
      </c>
      <c r="K691" t="s">
        <v>84</v>
      </c>
      <c r="L691" t="s">
        <v>24</v>
      </c>
      <c r="M691" t="s">
        <v>255</v>
      </c>
      <c r="N691" t="s">
        <v>256</v>
      </c>
      <c r="O691" t="s">
        <v>87</v>
      </c>
      <c r="P691" t="s">
        <v>88</v>
      </c>
      <c r="Q691" t="str">
        <f t="shared" si="15"/>
        <v>2361</v>
      </c>
    </row>
    <row r="692" spans="1:17" x14ac:dyDescent="0.25">
      <c r="A692">
        <v>1998</v>
      </c>
      <c r="B692" t="s">
        <v>29</v>
      </c>
      <c r="C692" t="s">
        <v>2829</v>
      </c>
      <c r="D692" t="s">
        <v>2830</v>
      </c>
      <c r="E692" s="1">
        <v>44197</v>
      </c>
      <c r="F692" t="s">
        <v>19</v>
      </c>
      <c r="G692" t="s">
        <v>2831</v>
      </c>
      <c r="H692" s="2">
        <v>8356</v>
      </c>
      <c r="I692" t="s">
        <v>2832</v>
      </c>
      <c r="J692" t="s">
        <v>1277</v>
      </c>
      <c r="K692" t="s">
        <v>1277</v>
      </c>
      <c r="L692" t="s">
        <v>24</v>
      </c>
      <c r="M692" t="s">
        <v>36</v>
      </c>
      <c r="N692" t="s">
        <v>36</v>
      </c>
      <c r="O692" t="s">
        <v>36</v>
      </c>
      <c r="P692" t="s">
        <v>1280</v>
      </c>
      <c r="Q692" t="str">
        <f t="shared" si="15"/>
        <v>8356</v>
      </c>
    </row>
    <row r="693" spans="1:17" x14ac:dyDescent="0.25">
      <c r="A693">
        <v>1998</v>
      </c>
      <c r="B693" t="s">
        <v>38</v>
      </c>
      <c r="C693" t="s">
        <v>2833</v>
      </c>
      <c r="D693" t="s">
        <v>2834</v>
      </c>
      <c r="E693" s="1">
        <v>44256</v>
      </c>
      <c r="F693" t="s">
        <v>19</v>
      </c>
      <c r="G693" t="s">
        <v>2835</v>
      </c>
      <c r="H693" s="2">
        <v>13407</v>
      </c>
      <c r="I693" t="s">
        <v>2836</v>
      </c>
      <c r="J693" t="s">
        <v>248</v>
      </c>
      <c r="K693" t="s">
        <v>248</v>
      </c>
      <c r="L693" t="s">
        <v>24</v>
      </c>
      <c r="M693" t="s">
        <v>2837</v>
      </c>
      <c r="N693" t="s">
        <v>2168</v>
      </c>
      <c r="O693" t="s">
        <v>248</v>
      </c>
      <c r="P693" t="s">
        <v>249</v>
      </c>
      <c r="Q693" t="str">
        <f t="shared" si="15"/>
        <v>3407</v>
      </c>
    </row>
    <row r="694" spans="1:17" x14ac:dyDescent="0.25">
      <c r="A694">
        <v>1998</v>
      </c>
      <c r="B694" t="s">
        <v>38</v>
      </c>
      <c r="C694" t="s">
        <v>2833</v>
      </c>
      <c r="D694" t="s">
        <v>2834</v>
      </c>
      <c r="E694" s="1">
        <v>44256</v>
      </c>
      <c r="F694" t="s">
        <v>19</v>
      </c>
      <c r="G694" t="s">
        <v>2838</v>
      </c>
      <c r="H694" s="2">
        <v>15127</v>
      </c>
      <c r="I694" t="s">
        <v>899</v>
      </c>
      <c r="J694" t="s">
        <v>248</v>
      </c>
      <c r="K694" t="s">
        <v>248</v>
      </c>
      <c r="L694" t="s">
        <v>24</v>
      </c>
      <c r="M694" t="s">
        <v>1102</v>
      </c>
      <c r="N694" t="s">
        <v>1471</v>
      </c>
      <c r="O694" t="s">
        <v>248</v>
      </c>
      <c r="P694" t="s">
        <v>249</v>
      </c>
      <c r="Q694" t="str">
        <f t="shared" si="15"/>
        <v>5127</v>
      </c>
    </row>
    <row r="695" spans="1:17" x14ac:dyDescent="0.25">
      <c r="A695">
        <v>1998</v>
      </c>
      <c r="B695" t="s">
        <v>38</v>
      </c>
      <c r="C695" t="s">
        <v>2833</v>
      </c>
      <c r="D695" t="s">
        <v>2834</v>
      </c>
      <c r="E695" s="1">
        <v>44256</v>
      </c>
      <c r="F695" t="s">
        <v>19</v>
      </c>
      <c r="G695" t="s">
        <v>2839</v>
      </c>
      <c r="H695" s="2">
        <v>6000</v>
      </c>
      <c r="I695" t="s">
        <v>2840</v>
      </c>
      <c r="J695" t="s">
        <v>248</v>
      </c>
      <c r="K695" t="s">
        <v>248</v>
      </c>
      <c r="L695" t="s">
        <v>24</v>
      </c>
      <c r="M695" t="s">
        <v>2841</v>
      </c>
      <c r="N695" t="s">
        <v>247</v>
      </c>
      <c r="O695" t="s">
        <v>248</v>
      </c>
      <c r="P695" t="s">
        <v>249</v>
      </c>
      <c r="Q695" t="str">
        <f t="shared" si="15"/>
        <v>6000</v>
      </c>
    </row>
    <row r="696" spans="1:17" x14ac:dyDescent="0.25">
      <c r="A696">
        <v>1998</v>
      </c>
      <c r="B696" t="s">
        <v>49</v>
      </c>
      <c r="C696" t="s">
        <v>2842</v>
      </c>
      <c r="D696" t="s">
        <v>2843</v>
      </c>
      <c r="E696" s="1">
        <v>44228</v>
      </c>
      <c r="F696" t="s">
        <v>19</v>
      </c>
      <c r="G696" t="s">
        <v>2844</v>
      </c>
      <c r="H696" s="2">
        <v>16360</v>
      </c>
      <c r="I696" t="s">
        <v>2081</v>
      </c>
      <c r="J696" t="s">
        <v>2082</v>
      </c>
      <c r="K696" t="s">
        <v>87</v>
      </c>
      <c r="L696" t="s">
        <v>24</v>
      </c>
      <c r="M696" t="s">
        <v>36</v>
      </c>
      <c r="N696" t="s">
        <v>36</v>
      </c>
      <c r="O696" t="s">
        <v>36</v>
      </c>
      <c r="P696" t="s">
        <v>137</v>
      </c>
      <c r="Q696" t="str">
        <f t="shared" si="15"/>
        <v>6360</v>
      </c>
    </row>
    <row r="697" spans="1:17" x14ac:dyDescent="0.25">
      <c r="A697">
        <v>1998</v>
      </c>
      <c r="B697" t="s">
        <v>49</v>
      </c>
      <c r="C697" t="s">
        <v>2842</v>
      </c>
      <c r="D697" t="s">
        <v>2843</v>
      </c>
      <c r="E697" s="1">
        <v>44228</v>
      </c>
      <c r="F697" t="s">
        <v>19</v>
      </c>
      <c r="G697" t="s">
        <v>2845</v>
      </c>
      <c r="H697" s="2">
        <v>13533</v>
      </c>
      <c r="I697" t="s">
        <v>2846</v>
      </c>
      <c r="J697" t="s">
        <v>2082</v>
      </c>
      <c r="K697" t="s">
        <v>87</v>
      </c>
      <c r="L697" t="s">
        <v>24</v>
      </c>
      <c r="M697" t="s">
        <v>36</v>
      </c>
      <c r="N697" t="s">
        <v>36</v>
      </c>
      <c r="O697" t="s">
        <v>36</v>
      </c>
      <c r="P697" t="s">
        <v>137</v>
      </c>
      <c r="Q697" t="str">
        <f t="shared" si="15"/>
        <v>3533</v>
      </c>
    </row>
    <row r="698" spans="1:17" x14ac:dyDescent="0.25">
      <c r="A698">
        <v>1998</v>
      </c>
      <c r="B698" t="s">
        <v>58</v>
      </c>
      <c r="C698" t="s">
        <v>2847</v>
      </c>
      <c r="D698" t="s">
        <v>2848</v>
      </c>
      <c r="E698" s="1">
        <v>44256</v>
      </c>
      <c r="F698" t="s">
        <v>19</v>
      </c>
      <c r="G698" t="s">
        <v>2849</v>
      </c>
      <c r="H698" s="2">
        <v>14304</v>
      </c>
      <c r="I698" t="s">
        <v>2850</v>
      </c>
      <c r="J698" t="s">
        <v>1502</v>
      </c>
      <c r="K698" t="s">
        <v>1502</v>
      </c>
      <c r="L698" t="s">
        <v>24</v>
      </c>
      <c r="M698" t="s">
        <v>1179</v>
      </c>
      <c r="N698" t="s">
        <v>1180</v>
      </c>
      <c r="O698" t="s">
        <v>248</v>
      </c>
      <c r="P698" t="s">
        <v>1504</v>
      </c>
      <c r="Q698" t="str">
        <f t="shared" si="15"/>
        <v>4304</v>
      </c>
    </row>
    <row r="699" spans="1:17" x14ac:dyDescent="0.25">
      <c r="A699">
        <v>1998</v>
      </c>
      <c r="B699" t="s">
        <v>58</v>
      </c>
      <c r="C699" t="s">
        <v>2847</v>
      </c>
      <c r="D699" t="s">
        <v>2848</v>
      </c>
      <c r="E699" s="1">
        <v>44256</v>
      </c>
      <c r="F699" t="s">
        <v>19</v>
      </c>
      <c r="G699" t="s">
        <v>2851</v>
      </c>
      <c r="H699" s="2">
        <v>17994</v>
      </c>
      <c r="I699" t="s">
        <v>504</v>
      </c>
      <c r="J699" t="s">
        <v>2437</v>
      </c>
      <c r="K699" t="s">
        <v>27</v>
      </c>
      <c r="L699" t="s">
        <v>24</v>
      </c>
      <c r="M699" t="s">
        <v>894</v>
      </c>
      <c r="N699" t="s">
        <v>247</v>
      </c>
      <c r="O699" t="s">
        <v>248</v>
      </c>
      <c r="P699" t="s">
        <v>67</v>
      </c>
      <c r="Q699" t="str">
        <f t="shared" si="15"/>
        <v>7994</v>
      </c>
    </row>
    <row r="700" spans="1:17" x14ac:dyDescent="0.25">
      <c r="A700">
        <v>1998</v>
      </c>
      <c r="B700" t="s">
        <v>58</v>
      </c>
      <c r="C700" t="s">
        <v>2847</v>
      </c>
      <c r="D700" t="s">
        <v>2848</v>
      </c>
      <c r="E700" s="1">
        <v>44256</v>
      </c>
      <c r="F700" t="s">
        <v>19</v>
      </c>
      <c r="G700" t="s">
        <v>2852</v>
      </c>
      <c r="H700" s="2">
        <v>18568</v>
      </c>
      <c r="I700" t="s">
        <v>2853</v>
      </c>
      <c r="J700" t="s">
        <v>248</v>
      </c>
      <c r="K700" t="s">
        <v>248</v>
      </c>
      <c r="L700" t="s">
        <v>24</v>
      </c>
      <c r="M700" t="s">
        <v>1390</v>
      </c>
      <c r="N700" t="s">
        <v>1391</v>
      </c>
      <c r="O700" t="s">
        <v>248</v>
      </c>
      <c r="P700" t="s">
        <v>249</v>
      </c>
      <c r="Q700" t="str">
        <f t="shared" si="15"/>
        <v>8568</v>
      </c>
    </row>
    <row r="701" spans="1:17" x14ac:dyDescent="0.25">
      <c r="A701">
        <v>1999</v>
      </c>
      <c r="B701" t="s">
        <v>16</v>
      </c>
      <c r="C701" t="s">
        <v>2854</v>
      </c>
      <c r="D701" t="s">
        <v>2855</v>
      </c>
      <c r="E701" s="1">
        <v>44197</v>
      </c>
      <c r="F701" t="s">
        <v>19</v>
      </c>
      <c r="G701" t="s">
        <v>2856</v>
      </c>
      <c r="H701" s="2">
        <v>16859</v>
      </c>
      <c r="I701" t="s">
        <v>2857</v>
      </c>
      <c r="J701" t="s">
        <v>1710</v>
      </c>
      <c r="K701" t="s">
        <v>1710</v>
      </c>
      <c r="L701" t="s">
        <v>24</v>
      </c>
      <c r="M701" t="s">
        <v>691</v>
      </c>
      <c r="N701" t="s">
        <v>692</v>
      </c>
      <c r="O701" t="s">
        <v>248</v>
      </c>
      <c r="P701" t="s">
        <v>1711</v>
      </c>
      <c r="Q701" t="str">
        <f t="shared" si="15"/>
        <v>6859</v>
      </c>
    </row>
    <row r="702" spans="1:17" x14ac:dyDescent="0.25">
      <c r="A702">
        <v>1999</v>
      </c>
      <c r="B702" t="s">
        <v>1842</v>
      </c>
      <c r="C702" t="s">
        <v>2858</v>
      </c>
      <c r="D702" t="s">
        <v>2859</v>
      </c>
      <c r="E702" s="1">
        <v>44197</v>
      </c>
      <c r="F702" t="s">
        <v>19</v>
      </c>
      <c r="G702" t="s">
        <v>2860</v>
      </c>
      <c r="H702" s="2">
        <v>11986</v>
      </c>
      <c r="I702" t="s">
        <v>2861</v>
      </c>
      <c r="J702" t="s">
        <v>679</v>
      </c>
      <c r="K702" t="s">
        <v>679</v>
      </c>
      <c r="L702" t="s">
        <v>24</v>
      </c>
      <c r="M702" t="s">
        <v>894</v>
      </c>
      <c r="N702" t="s">
        <v>247</v>
      </c>
      <c r="O702" t="s">
        <v>248</v>
      </c>
      <c r="P702" t="s">
        <v>682</v>
      </c>
      <c r="Q702" t="str">
        <f t="shared" si="15"/>
        <v>1986</v>
      </c>
    </row>
    <row r="703" spans="1:17" x14ac:dyDescent="0.25">
      <c r="A703">
        <v>1999</v>
      </c>
      <c r="B703" t="s">
        <v>29</v>
      </c>
      <c r="C703" t="s">
        <v>2862</v>
      </c>
      <c r="D703" t="s">
        <v>2863</v>
      </c>
      <c r="E703" s="1">
        <v>44197</v>
      </c>
      <c r="F703" t="s">
        <v>19</v>
      </c>
      <c r="G703" t="s">
        <v>2864</v>
      </c>
      <c r="H703" s="2">
        <v>10151</v>
      </c>
      <c r="I703" t="s">
        <v>2865</v>
      </c>
      <c r="J703" t="s">
        <v>2866</v>
      </c>
      <c r="K703" t="s">
        <v>45</v>
      </c>
      <c r="L703" t="s">
        <v>24</v>
      </c>
      <c r="M703" t="s">
        <v>36</v>
      </c>
      <c r="N703" t="s">
        <v>36</v>
      </c>
      <c r="O703" t="s">
        <v>36</v>
      </c>
      <c r="P703" t="s">
        <v>48</v>
      </c>
      <c r="Q703" t="str">
        <f t="shared" si="15"/>
        <v>0151</v>
      </c>
    </row>
    <row r="704" spans="1:17" x14ac:dyDescent="0.25">
      <c r="A704">
        <v>1999</v>
      </c>
      <c r="B704" t="s">
        <v>38</v>
      </c>
      <c r="C704" t="s">
        <v>2867</v>
      </c>
      <c r="D704" t="s">
        <v>2868</v>
      </c>
      <c r="E704" s="1">
        <v>44197</v>
      </c>
      <c r="F704" t="s">
        <v>19</v>
      </c>
      <c r="G704" t="s">
        <v>2869</v>
      </c>
      <c r="H704" s="2">
        <v>13291</v>
      </c>
      <c r="I704" t="s">
        <v>2870</v>
      </c>
      <c r="J704" t="s">
        <v>876</v>
      </c>
      <c r="K704" t="s">
        <v>45</v>
      </c>
      <c r="L704" t="s">
        <v>24</v>
      </c>
      <c r="M704" t="s">
        <v>1776</v>
      </c>
      <c r="N704" t="s">
        <v>247</v>
      </c>
      <c r="O704" t="s">
        <v>248</v>
      </c>
      <c r="P704" t="s">
        <v>48</v>
      </c>
      <c r="Q704" t="str">
        <f t="shared" si="15"/>
        <v>3291</v>
      </c>
    </row>
    <row r="705" spans="1:17" x14ac:dyDescent="0.25">
      <c r="A705">
        <v>1999</v>
      </c>
      <c r="B705" t="s">
        <v>49</v>
      </c>
      <c r="C705" t="s">
        <v>2871</v>
      </c>
      <c r="D705" t="s">
        <v>2872</v>
      </c>
      <c r="E705" s="1">
        <v>44197</v>
      </c>
      <c r="F705" t="s">
        <v>180</v>
      </c>
      <c r="G705" t="s">
        <v>2873</v>
      </c>
      <c r="H705" t="s">
        <v>36</v>
      </c>
      <c r="I705" t="s">
        <v>36</v>
      </c>
      <c r="J705" t="s">
        <v>36</v>
      </c>
      <c r="K705" t="s">
        <v>36</v>
      </c>
      <c r="L705" t="s">
        <v>36</v>
      </c>
      <c r="M705" t="s">
        <v>36</v>
      </c>
      <c r="N705" t="s">
        <v>36</v>
      </c>
      <c r="O705" t="s">
        <v>36</v>
      </c>
      <c r="Q705">
        <f>IF(RIGHT(H350,4)="NA",0)</f>
        <v>0</v>
      </c>
    </row>
    <row r="706" spans="1:17" x14ac:dyDescent="0.25">
      <c r="A706">
        <v>1999</v>
      </c>
      <c r="B706" t="s">
        <v>58</v>
      </c>
      <c r="C706" t="s">
        <v>2874</v>
      </c>
      <c r="D706" t="s">
        <v>2875</v>
      </c>
      <c r="E706" s="1">
        <v>44228</v>
      </c>
      <c r="F706" t="s">
        <v>19</v>
      </c>
      <c r="G706" t="s">
        <v>2876</v>
      </c>
      <c r="H706" s="2">
        <v>16988</v>
      </c>
      <c r="I706" t="s">
        <v>2877</v>
      </c>
      <c r="J706" t="s">
        <v>23</v>
      </c>
      <c r="K706" t="s">
        <v>23</v>
      </c>
      <c r="L706" t="s">
        <v>24</v>
      </c>
      <c r="M706" t="s">
        <v>829</v>
      </c>
      <c r="N706" t="s">
        <v>830</v>
      </c>
      <c r="O706" t="s">
        <v>23</v>
      </c>
      <c r="P706" t="s">
        <v>28</v>
      </c>
      <c r="Q706" t="str">
        <f t="shared" si="15"/>
        <v>6988</v>
      </c>
    </row>
    <row r="707" spans="1:17" x14ac:dyDescent="0.25">
      <c r="A707">
        <v>1999</v>
      </c>
      <c r="B707" t="s">
        <v>58</v>
      </c>
      <c r="C707" t="s">
        <v>2874</v>
      </c>
      <c r="D707" t="s">
        <v>2875</v>
      </c>
      <c r="E707" s="1">
        <v>44228</v>
      </c>
      <c r="F707" t="s">
        <v>19</v>
      </c>
      <c r="G707" t="s">
        <v>2878</v>
      </c>
      <c r="H707" s="2">
        <v>11501</v>
      </c>
      <c r="I707" t="s">
        <v>2879</v>
      </c>
      <c r="J707" t="s">
        <v>23</v>
      </c>
      <c r="K707" t="s">
        <v>23</v>
      </c>
      <c r="L707" t="s">
        <v>24</v>
      </c>
      <c r="M707" t="s">
        <v>36</v>
      </c>
      <c r="N707" t="s">
        <v>2880</v>
      </c>
      <c r="O707" t="s">
        <v>23</v>
      </c>
      <c r="P707" t="s">
        <v>28</v>
      </c>
      <c r="Q707" t="str">
        <f t="shared" si="15"/>
        <v>1501</v>
      </c>
    </row>
    <row r="708" spans="1:17" x14ac:dyDescent="0.25">
      <c r="A708">
        <v>2000</v>
      </c>
      <c r="B708" t="s">
        <v>16</v>
      </c>
      <c r="C708" t="s">
        <v>2881</v>
      </c>
      <c r="D708" t="s">
        <v>2882</v>
      </c>
      <c r="E708" s="1">
        <v>44256</v>
      </c>
      <c r="F708" t="s">
        <v>19</v>
      </c>
      <c r="G708" t="s">
        <v>2883</v>
      </c>
      <c r="H708" s="2">
        <v>9966</v>
      </c>
      <c r="I708" t="s">
        <v>2884</v>
      </c>
      <c r="J708" t="s">
        <v>293</v>
      </c>
      <c r="K708" t="s">
        <v>293</v>
      </c>
      <c r="L708" t="s">
        <v>24</v>
      </c>
      <c r="M708" t="s">
        <v>1946</v>
      </c>
      <c r="N708" t="s">
        <v>1947</v>
      </c>
      <c r="O708" t="s">
        <v>248</v>
      </c>
      <c r="P708" t="s">
        <v>296</v>
      </c>
      <c r="Q708" t="str">
        <f t="shared" si="15"/>
        <v>9966</v>
      </c>
    </row>
    <row r="709" spans="1:17" x14ac:dyDescent="0.25">
      <c r="A709">
        <v>2000</v>
      </c>
      <c r="B709" t="s">
        <v>16</v>
      </c>
      <c r="C709" t="s">
        <v>2881</v>
      </c>
      <c r="D709" t="s">
        <v>2882</v>
      </c>
      <c r="E709" s="1">
        <v>44256</v>
      </c>
      <c r="F709" t="s">
        <v>19</v>
      </c>
      <c r="G709" t="s">
        <v>2885</v>
      </c>
      <c r="H709" s="2">
        <v>13171</v>
      </c>
      <c r="I709" t="s">
        <v>2886</v>
      </c>
      <c r="J709" t="s">
        <v>248</v>
      </c>
      <c r="K709" t="s">
        <v>248</v>
      </c>
      <c r="L709" t="s">
        <v>24</v>
      </c>
      <c r="M709" t="s">
        <v>1102</v>
      </c>
      <c r="N709" t="s">
        <v>2824</v>
      </c>
      <c r="O709" t="s">
        <v>248</v>
      </c>
      <c r="P709" t="s">
        <v>249</v>
      </c>
      <c r="Q709" t="str">
        <f t="shared" si="15"/>
        <v>3171</v>
      </c>
    </row>
    <row r="710" spans="1:17" x14ac:dyDescent="0.25">
      <c r="A710">
        <v>2000</v>
      </c>
      <c r="B710" t="s">
        <v>16</v>
      </c>
      <c r="C710" t="s">
        <v>2881</v>
      </c>
      <c r="D710" t="s">
        <v>2882</v>
      </c>
      <c r="E710" s="1">
        <v>44256</v>
      </c>
      <c r="F710" t="s">
        <v>19</v>
      </c>
      <c r="G710" t="s">
        <v>2887</v>
      </c>
      <c r="H710" s="2">
        <v>13382</v>
      </c>
      <c r="I710" t="s">
        <v>1292</v>
      </c>
      <c r="J710" t="s">
        <v>1293</v>
      </c>
      <c r="K710" t="s">
        <v>1293</v>
      </c>
      <c r="L710" t="s">
        <v>24</v>
      </c>
      <c r="M710" t="s">
        <v>2888</v>
      </c>
      <c r="N710" t="s">
        <v>1292</v>
      </c>
      <c r="O710" t="s">
        <v>1293</v>
      </c>
      <c r="P710" t="s">
        <v>1296</v>
      </c>
      <c r="Q710" t="str">
        <f t="shared" si="15"/>
        <v>3382</v>
      </c>
    </row>
    <row r="711" spans="1:17" x14ac:dyDescent="0.25">
      <c r="A711">
        <v>2000</v>
      </c>
      <c r="B711" t="s">
        <v>1842</v>
      </c>
      <c r="C711" t="s">
        <v>2889</v>
      </c>
      <c r="D711" t="s">
        <v>2890</v>
      </c>
      <c r="E711" s="1">
        <v>44228</v>
      </c>
      <c r="F711" t="s">
        <v>19</v>
      </c>
      <c r="G711" t="s">
        <v>2891</v>
      </c>
      <c r="H711" s="2">
        <v>13725</v>
      </c>
      <c r="I711" t="s">
        <v>2892</v>
      </c>
      <c r="J711" t="s">
        <v>248</v>
      </c>
      <c r="K711" t="s">
        <v>248</v>
      </c>
      <c r="L711" t="s">
        <v>24</v>
      </c>
      <c r="M711" t="s">
        <v>1102</v>
      </c>
      <c r="N711" t="s">
        <v>1103</v>
      </c>
      <c r="O711" t="s">
        <v>248</v>
      </c>
      <c r="P711" t="s">
        <v>249</v>
      </c>
      <c r="Q711" t="str">
        <f t="shared" si="15"/>
        <v>3725</v>
      </c>
    </row>
    <row r="712" spans="1:17" x14ac:dyDescent="0.25">
      <c r="A712">
        <v>2000</v>
      </c>
      <c r="B712" t="s">
        <v>1842</v>
      </c>
      <c r="C712" t="s">
        <v>2889</v>
      </c>
      <c r="D712" t="s">
        <v>2893</v>
      </c>
      <c r="E712" s="1">
        <v>44228</v>
      </c>
      <c r="F712" t="s">
        <v>19</v>
      </c>
      <c r="G712" t="s">
        <v>2894</v>
      </c>
      <c r="H712" s="2">
        <v>16181</v>
      </c>
      <c r="I712" t="s">
        <v>287</v>
      </c>
      <c r="J712" t="s">
        <v>248</v>
      </c>
      <c r="K712" t="s">
        <v>248</v>
      </c>
      <c r="L712" t="s">
        <v>24</v>
      </c>
      <c r="M712" t="s">
        <v>286</v>
      </c>
      <c r="N712" t="s">
        <v>287</v>
      </c>
      <c r="O712" t="s">
        <v>248</v>
      </c>
      <c r="P712" t="s">
        <v>249</v>
      </c>
      <c r="Q712" t="str">
        <f t="shared" si="15"/>
        <v>6181</v>
      </c>
    </row>
    <row r="713" spans="1:17" x14ac:dyDescent="0.25">
      <c r="A713">
        <v>2000</v>
      </c>
      <c r="B713" t="s">
        <v>29</v>
      </c>
      <c r="C713" t="s">
        <v>2895</v>
      </c>
      <c r="D713" t="s">
        <v>2896</v>
      </c>
      <c r="E713" s="1">
        <v>44197</v>
      </c>
      <c r="F713" t="s">
        <v>19</v>
      </c>
      <c r="G713" t="s">
        <v>2897</v>
      </c>
      <c r="H713" s="2">
        <v>14614</v>
      </c>
      <c r="I713" t="s">
        <v>2898</v>
      </c>
      <c r="J713" t="s">
        <v>1502</v>
      </c>
      <c r="K713" t="s">
        <v>1502</v>
      </c>
      <c r="L713" t="s">
        <v>24</v>
      </c>
      <c r="M713" t="s">
        <v>36</v>
      </c>
      <c r="N713" t="s">
        <v>36</v>
      </c>
      <c r="O713" t="s">
        <v>36</v>
      </c>
      <c r="P713" t="s">
        <v>1504</v>
      </c>
      <c r="Q713" t="str">
        <f t="shared" si="15"/>
        <v>4614</v>
      </c>
    </row>
    <row r="714" spans="1:17" x14ac:dyDescent="0.25">
      <c r="A714">
        <v>2000</v>
      </c>
      <c r="B714" t="s">
        <v>38</v>
      </c>
      <c r="C714" t="s">
        <v>2899</v>
      </c>
      <c r="D714" t="s">
        <v>2900</v>
      </c>
      <c r="E714" s="1">
        <v>44256</v>
      </c>
      <c r="F714" t="s">
        <v>19</v>
      </c>
      <c r="G714" t="s">
        <v>2901</v>
      </c>
      <c r="H714" s="2">
        <v>8426</v>
      </c>
      <c r="I714" t="s">
        <v>409</v>
      </c>
      <c r="J714" t="s">
        <v>112</v>
      </c>
      <c r="K714" t="s">
        <v>112</v>
      </c>
      <c r="L714" t="s">
        <v>24</v>
      </c>
      <c r="M714" t="s">
        <v>2902</v>
      </c>
      <c r="N714" t="s">
        <v>322</v>
      </c>
      <c r="O714" t="s">
        <v>112</v>
      </c>
      <c r="P714" t="s">
        <v>115</v>
      </c>
      <c r="Q714" t="str">
        <f t="shared" si="15"/>
        <v>8426</v>
      </c>
    </row>
    <row r="715" spans="1:17" x14ac:dyDescent="0.25">
      <c r="A715">
        <v>2000</v>
      </c>
      <c r="B715" t="s">
        <v>38</v>
      </c>
      <c r="C715" t="s">
        <v>2899</v>
      </c>
      <c r="D715" t="s">
        <v>2900</v>
      </c>
      <c r="E715" s="1">
        <v>44256</v>
      </c>
      <c r="F715" t="s">
        <v>19</v>
      </c>
      <c r="G715" t="s">
        <v>2903</v>
      </c>
      <c r="H715" s="2">
        <v>10904</v>
      </c>
      <c r="I715" t="s">
        <v>413</v>
      </c>
      <c r="J715" t="s">
        <v>414</v>
      </c>
      <c r="K715" t="s">
        <v>414</v>
      </c>
      <c r="L715" t="s">
        <v>24</v>
      </c>
      <c r="M715" t="s">
        <v>894</v>
      </c>
      <c r="N715" t="s">
        <v>247</v>
      </c>
      <c r="O715" t="s">
        <v>248</v>
      </c>
      <c r="P715" t="s">
        <v>415</v>
      </c>
      <c r="Q715" t="str">
        <f t="shared" si="15"/>
        <v>0904</v>
      </c>
    </row>
    <row r="716" spans="1:17" x14ac:dyDescent="0.25">
      <c r="A716">
        <v>2000</v>
      </c>
      <c r="B716" t="s">
        <v>38</v>
      </c>
      <c r="C716" t="s">
        <v>2899</v>
      </c>
      <c r="D716" t="s">
        <v>2900</v>
      </c>
      <c r="E716" s="1">
        <v>44256</v>
      </c>
      <c r="F716" t="s">
        <v>19</v>
      </c>
      <c r="G716" t="s">
        <v>2904</v>
      </c>
      <c r="H716" s="2">
        <v>9477</v>
      </c>
      <c r="I716" t="s">
        <v>247</v>
      </c>
      <c r="J716" t="s">
        <v>248</v>
      </c>
      <c r="K716" t="s">
        <v>248</v>
      </c>
      <c r="L716" t="s">
        <v>24</v>
      </c>
      <c r="M716" t="s">
        <v>1776</v>
      </c>
      <c r="N716" t="s">
        <v>247</v>
      </c>
      <c r="O716" t="s">
        <v>248</v>
      </c>
      <c r="P716" t="s">
        <v>249</v>
      </c>
      <c r="Q716" t="str">
        <f t="shared" si="15"/>
        <v>9477</v>
      </c>
    </row>
    <row r="717" spans="1:17" x14ac:dyDescent="0.25">
      <c r="A717">
        <v>2000</v>
      </c>
      <c r="B717" t="s">
        <v>49</v>
      </c>
      <c r="C717" t="s">
        <v>2905</v>
      </c>
      <c r="D717" t="s">
        <v>2906</v>
      </c>
      <c r="E717" s="1">
        <v>44197</v>
      </c>
      <c r="F717" t="s">
        <v>19</v>
      </c>
      <c r="G717" t="s">
        <v>2907</v>
      </c>
      <c r="H717" s="2">
        <v>9469</v>
      </c>
      <c r="I717" t="s">
        <v>2908</v>
      </c>
      <c r="J717" t="s">
        <v>2446</v>
      </c>
      <c r="K717" t="s">
        <v>2446</v>
      </c>
      <c r="L717" t="s">
        <v>24</v>
      </c>
      <c r="M717" t="s">
        <v>36</v>
      </c>
      <c r="N717" t="s">
        <v>36</v>
      </c>
      <c r="O717" t="s">
        <v>36</v>
      </c>
      <c r="P717" t="s">
        <v>2448</v>
      </c>
      <c r="Q717" t="str">
        <f t="shared" si="15"/>
        <v>9469</v>
      </c>
    </row>
    <row r="718" spans="1:17" x14ac:dyDescent="0.25">
      <c r="A718">
        <v>2000</v>
      </c>
      <c r="B718" t="s">
        <v>58</v>
      </c>
      <c r="C718" t="s">
        <v>2909</v>
      </c>
      <c r="D718" t="s">
        <v>2910</v>
      </c>
      <c r="E718" s="1">
        <v>44287</v>
      </c>
      <c r="F718" t="s">
        <v>19</v>
      </c>
      <c r="G718" t="s">
        <v>2911</v>
      </c>
      <c r="H718" s="2">
        <v>10465</v>
      </c>
      <c r="I718" t="s">
        <v>2912</v>
      </c>
      <c r="J718" t="s">
        <v>27</v>
      </c>
      <c r="K718" t="s">
        <v>27</v>
      </c>
      <c r="L718" t="s">
        <v>24</v>
      </c>
      <c r="M718" t="s">
        <v>1102</v>
      </c>
      <c r="N718" t="s">
        <v>2824</v>
      </c>
      <c r="O718" t="s">
        <v>248</v>
      </c>
      <c r="P718" t="s">
        <v>67</v>
      </c>
      <c r="Q718" t="str">
        <f t="shared" si="15"/>
        <v>0465</v>
      </c>
    </row>
    <row r="719" spans="1:17" x14ac:dyDescent="0.25">
      <c r="A719">
        <v>2000</v>
      </c>
      <c r="B719" t="s">
        <v>58</v>
      </c>
      <c r="C719" t="s">
        <v>2909</v>
      </c>
      <c r="D719" t="s">
        <v>2913</v>
      </c>
      <c r="E719" s="1">
        <v>44228</v>
      </c>
      <c r="F719" t="s">
        <v>19</v>
      </c>
      <c r="G719" t="s">
        <v>2914</v>
      </c>
      <c r="H719" s="2">
        <v>8713</v>
      </c>
      <c r="I719" t="s">
        <v>2915</v>
      </c>
      <c r="J719" t="s">
        <v>248</v>
      </c>
      <c r="K719" t="s">
        <v>248</v>
      </c>
      <c r="L719" t="s">
        <v>24</v>
      </c>
      <c r="M719" t="s">
        <v>2916</v>
      </c>
      <c r="N719" t="s">
        <v>2392</v>
      </c>
      <c r="O719" t="s">
        <v>248</v>
      </c>
      <c r="P719" t="s">
        <v>249</v>
      </c>
      <c r="Q719" t="str">
        <f t="shared" ref="Q719:Q782" si="16">RIGHT(H719,4)</f>
        <v>8713</v>
      </c>
    </row>
    <row r="720" spans="1:17" x14ac:dyDescent="0.25">
      <c r="A720">
        <v>2000</v>
      </c>
      <c r="B720" t="s">
        <v>58</v>
      </c>
      <c r="C720" t="s">
        <v>2909</v>
      </c>
      <c r="D720" t="s">
        <v>2910</v>
      </c>
      <c r="E720" s="1">
        <v>44287</v>
      </c>
      <c r="F720" t="s">
        <v>19</v>
      </c>
      <c r="G720" t="s">
        <v>2917</v>
      </c>
      <c r="H720" s="2">
        <v>11032</v>
      </c>
      <c r="I720" t="s">
        <v>2918</v>
      </c>
      <c r="J720" t="s">
        <v>2919</v>
      </c>
      <c r="K720" t="s">
        <v>1906</v>
      </c>
      <c r="L720" t="s">
        <v>24</v>
      </c>
      <c r="M720" t="s">
        <v>2920</v>
      </c>
      <c r="N720" t="s">
        <v>177</v>
      </c>
      <c r="O720" t="s">
        <v>175</v>
      </c>
      <c r="P720" t="s">
        <v>1907</v>
      </c>
      <c r="Q720" t="str">
        <f t="shared" si="16"/>
        <v>1032</v>
      </c>
    </row>
    <row r="721" spans="1:17" x14ac:dyDescent="0.25">
      <c r="A721">
        <v>2001</v>
      </c>
      <c r="B721" t="s">
        <v>16</v>
      </c>
      <c r="C721" t="s">
        <v>2921</v>
      </c>
      <c r="D721" t="s">
        <v>2922</v>
      </c>
      <c r="E721" s="1">
        <v>44228</v>
      </c>
      <c r="F721" t="s">
        <v>19</v>
      </c>
      <c r="G721" t="s">
        <v>2923</v>
      </c>
      <c r="H721" s="2">
        <v>15094</v>
      </c>
      <c r="I721" t="s">
        <v>1947</v>
      </c>
      <c r="J721" t="s">
        <v>248</v>
      </c>
      <c r="K721" t="s">
        <v>248</v>
      </c>
      <c r="L721" t="s">
        <v>24</v>
      </c>
      <c r="M721" t="s">
        <v>2924</v>
      </c>
      <c r="N721" t="s">
        <v>2633</v>
      </c>
      <c r="O721" t="s">
        <v>248</v>
      </c>
      <c r="P721" t="s">
        <v>249</v>
      </c>
      <c r="Q721" t="str">
        <f t="shared" si="16"/>
        <v>5094</v>
      </c>
    </row>
    <row r="722" spans="1:17" x14ac:dyDescent="0.25">
      <c r="A722">
        <v>2001</v>
      </c>
      <c r="B722" t="s">
        <v>16</v>
      </c>
      <c r="C722" t="s">
        <v>2921</v>
      </c>
      <c r="D722" t="s">
        <v>2925</v>
      </c>
      <c r="E722" s="1">
        <v>44287</v>
      </c>
      <c r="F722" t="s">
        <v>19</v>
      </c>
      <c r="G722" t="s">
        <v>2926</v>
      </c>
      <c r="H722" s="2">
        <v>14126</v>
      </c>
      <c r="I722" t="s">
        <v>2927</v>
      </c>
      <c r="J722" t="s">
        <v>1293</v>
      </c>
      <c r="K722" t="s">
        <v>1293</v>
      </c>
      <c r="L722" t="s">
        <v>24</v>
      </c>
      <c r="M722" t="s">
        <v>2928</v>
      </c>
      <c r="N722" t="s">
        <v>2463</v>
      </c>
      <c r="O722" t="s">
        <v>1293</v>
      </c>
      <c r="P722" t="s">
        <v>1296</v>
      </c>
      <c r="Q722" t="str">
        <f t="shared" si="16"/>
        <v>4126</v>
      </c>
    </row>
    <row r="723" spans="1:17" x14ac:dyDescent="0.25">
      <c r="A723">
        <v>2001</v>
      </c>
      <c r="B723" t="s">
        <v>16</v>
      </c>
      <c r="C723" t="s">
        <v>2921</v>
      </c>
      <c r="D723" t="s">
        <v>2925</v>
      </c>
      <c r="E723" s="1">
        <v>44287</v>
      </c>
      <c r="F723" t="s">
        <v>19</v>
      </c>
      <c r="G723" t="s">
        <v>2929</v>
      </c>
      <c r="H723" s="2">
        <v>6362</v>
      </c>
      <c r="I723" t="s">
        <v>2930</v>
      </c>
      <c r="J723" t="s">
        <v>248</v>
      </c>
      <c r="K723" t="s">
        <v>248</v>
      </c>
      <c r="L723" t="s">
        <v>24</v>
      </c>
      <c r="M723" t="s">
        <v>36</v>
      </c>
      <c r="N723" t="s">
        <v>1114</v>
      </c>
      <c r="O723" t="s">
        <v>248</v>
      </c>
      <c r="P723" t="s">
        <v>249</v>
      </c>
      <c r="Q723" t="str">
        <f t="shared" si="16"/>
        <v>6362</v>
      </c>
    </row>
    <row r="724" spans="1:17" x14ac:dyDescent="0.25">
      <c r="A724">
        <v>2001</v>
      </c>
      <c r="B724" t="s">
        <v>1842</v>
      </c>
      <c r="C724" t="s">
        <v>2931</v>
      </c>
      <c r="D724" t="s">
        <v>2932</v>
      </c>
      <c r="E724" s="1">
        <v>44256</v>
      </c>
      <c r="F724" t="s">
        <v>19</v>
      </c>
      <c r="G724" t="s">
        <v>2933</v>
      </c>
      <c r="H724" s="2">
        <v>15707</v>
      </c>
      <c r="I724" t="s">
        <v>1549</v>
      </c>
      <c r="J724" t="s">
        <v>248</v>
      </c>
      <c r="K724" t="s">
        <v>248</v>
      </c>
      <c r="L724" t="s">
        <v>24</v>
      </c>
      <c r="M724" t="s">
        <v>1390</v>
      </c>
      <c r="N724" t="s">
        <v>1391</v>
      </c>
      <c r="O724" t="s">
        <v>248</v>
      </c>
      <c r="P724" t="s">
        <v>249</v>
      </c>
      <c r="Q724" t="str">
        <f t="shared" si="16"/>
        <v>5707</v>
      </c>
    </row>
    <row r="725" spans="1:17" x14ac:dyDescent="0.25">
      <c r="A725">
        <v>2001</v>
      </c>
      <c r="B725" t="s">
        <v>1842</v>
      </c>
      <c r="C725" t="s">
        <v>2931</v>
      </c>
      <c r="D725" t="s">
        <v>2932</v>
      </c>
      <c r="E725" s="1">
        <v>44256</v>
      </c>
      <c r="F725" t="s">
        <v>19</v>
      </c>
      <c r="G725" t="s">
        <v>2934</v>
      </c>
      <c r="H725" s="2">
        <v>14779</v>
      </c>
      <c r="I725" t="s">
        <v>1812</v>
      </c>
      <c r="J725" t="s">
        <v>248</v>
      </c>
      <c r="K725" t="s">
        <v>248</v>
      </c>
      <c r="L725" t="s">
        <v>24</v>
      </c>
      <c r="M725" t="s">
        <v>1102</v>
      </c>
      <c r="N725" t="s">
        <v>1103</v>
      </c>
      <c r="O725" t="s">
        <v>248</v>
      </c>
      <c r="P725" t="s">
        <v>249</v>
      </c>
      <c r="Q725" t="str">
        <f t="shared" si="16"/>
        <v>4779</v>
      </c>
    </row>
    <row r="726" spans="1:17" x14ac:dyDescent="0.25">
      <c r="A726">
        <v>2001</v>
      </c>
      <c r="B726" t="s">
        <v>1842</v>
      </c>
      <c r="C726" t="s">
        <v>2931</v>
      </c>
      <c r="D726" t="s">
        <v>2932</v>
      </c>
      <c r="E726" s="1">
        <v>44256</v>
      </c>
      <c r="F726" t="s">
        <v>19</v>
      </c>
      <c r="G726" t="s">
        <v>2935</v>
      </c>
      <c r="H726" s="2">
        <v>15746</v>
      </c>
      <c r="I726" t="s">
        <v>1873</v>
      </c>
      <c r="J726" t="s">
        <v>248</v>
      </c>
      <c r="K726" t="s">
        <v>248</v>
      </c>
      <c r="L726" t="s">
        <v>24</v>
      </c>
      <c r="M726" t="s">
        <v>894</v>
      </c>
      <c r="N726" t="s">
        <v>247</v>
      </c>
      <c r="O726" t="s">
        <v>248</v>
      </c>
      <c r="P726" t="s">
        <v>249</v>
      </c>
      <c r="Q726" t="str">
        <f t="shared" si="16"/>
        <v>5746</v>
      </c>
    </row>
    <row r="727" spans="1:17" x14ac:dyDescent="0.25">
      <c r="A727">
        <v>2001</v>
      </c>
      <c r="B727" t="s">
        <v>29</v>
      </c>
      <c r="C727" t="s">
        <v>2936</v>
      </c>
      <c r="D727" t="s">
        <v>2937</v>
      </c>
      <c r="E727" s="1">
        <v>44197</v>
      </c>
      <c r="F727" t="s">
        <v>19</v>
      </c>
      <c r="G727" t="s">
        <v>2938</v>
      </c>
      <c r="H727" s="2">
        <v>11918</v>
      </c>
      <c r="I727" t="s">
        <v>36</v>
      </c>
      <c r="J727" t="s">
        <v>2939</v>
      </c>
      <c r="K727" t="s">
        <v>2939</v>
      </c>
      <c r="L727" t="s">
        <v>24</v>
      </c>
      <c r="M727" t="s">
        <v>36</v>
      </c>
      <c r="N727" t="s">
        <v>36</v>
      </c>
      <c r="O727" t="s">
        <v>36</v>
      </c>
      <c r="P727" t="s">
        <v>2940</v>
      </c>
      <c r="Q727" t="str">
        <f t="shared" si="16"/>
        <v>1918</v>
      </c>
    </row>
    <row r="728" spans="1:17" x14ac:dyDescent="0.25">
      <c r="A728">
        <v>2001</v>
      </c>
      <c r="B728" t="s">
        <v>38</v>
      </c>
      <c r="C728" t="s">
        <v>2941</v>
      </c>
      <c r="D728" t="s">
        <v>2942</v>
      </c>
      <c r="E728" s="1">
        <v>44256</v>
      </c>
      <c r="F728" t="s">
        <v>19</v>
      </c>
      <c r="G728" t="s">
        <v>2943</v>
      </c>
      <c r="H728" s="2">
        <v>14548</v>
      </c>
      <c r="I728" t="s">
        <v>1471</v>
      </c>
      <c r="J728" t="s">
        <v>248</v>
      </c>
      <c r="K728" t="s">
        <v>248</v>
      </c>
      <c r="L728" t="s">
        <v>24</v>
      </c>
      <c r="M728" t="s">
        <v>2563</v>
      </c>
      <c r="N728" t="s">
        <v>2538</v>
      </c>
      <c r="O728" t="s">
        <v>248</v>
      </c>
      <c r="P728" t="s">
        <v>249</v>
      </c>
      <c r="Q728" t="str">
        <f t="shared" si="16"/>
        <v>4548</v>
      </c>
    </row>
    <row r="729" spans="1:17" x14ac:dyDescent="0.25">
      <c r="A729">
        <v>2001</v>
      </c>
      <c r="B729" t="s">
        <v>38</v>
      </c>
      <c r="C729" t="s">
        <v>2941</v>
      </c>
      <c r="D729" t="s">
        <v>2942</v>
      </c>
      <c r="E729" s="1">
        <v>44256</v>
      </c>
      <c r="F729" t="s">
        <v>19</v>
      </c>
      <c r="G729" t="s">
        <v>2944</v>
      </c>
      <c r="H729" s="2">
        <v>17923</v>
      </c>
      <c r="I729" t="s">
        <v>2945</v>
      </c>
      <c r="J729" t="s">
        <v>87</v>
      </c>
      <c r="K729" t="s">
        <v>87</v>
      </c>
      <c r="L729" t="s">
        <v>24</v>
      </c>
      <c r="M729" t="s">
        <v>2053</v>
      </c>
      <c r="N729" t="s">
        <v>158</v>
      </c>
      <c r="O729" t="s">
        <v>87</v>
      </c>
      <c r="P729" t="s">
        <v>137</v>
      </c>
      <c r="Q729" t="str">
        <f t="shared" si="16"/>
        <v>7923</v>
      </c>
    </row>
    <row r="730" spans="1:17" x14ac:dyDescent="0.25">
      <c r="A730">
        <v>2001</v>
      </c>
      <c r="B730" t="s">
        <v>38</v>
      </c>
      <c r="C730" t="s">
        <v>2941</v>
      </c>
      <c r="D730" t="s">
        <v>2942</v>
      </c>
      <c r="E730" s="1">
        <v>44256</v>
      </c>
      <c r="F730" t="s">
        <v>19</v>
      </c>
      <c r="G730" t="s">
        <v>2946</v>
      </c>
      <c r="H730" s="2">
        <v>15756</v>
      </c>
      <c r="I730" t="s">
        <v>2947</v>
      </c>
      <c r="J730" t="s">
        <v>87</v>
      </c>
      <c r="K730" t="s">
        <v>87</v>
      </c>
      <c r="L730" t="s">
        <v>24</v>
      </c>
      <c r="M730" t="s">
        <v>2053</v>
      </c>
      <c r="N730" t="s">
        <v>158</v>
      </c>
      <c r="O730" t="s">
        <v>87</v>
      </c>
      <c r="P730" t="s">
        <v>137</v>
      </c>
      <c r="Q730" t="str">
        <f t="shared" si="16"/>
        <v>5756</v>
      </c>
    </row>
    <row r="731" spans="1:17" x14ac:dyDescent="0.25">
      <c r="A731">
        <v>2001</v>
      </c>
      <c r="B731" t="s">
        <v>49</v>
      </c>
      <c r="C731" t="s">
        <v>2948</v>
      </c>
      <c r="D731" t="s">
        <v>2949</v>
      </c>
      <c r="E731" s="1">
        <v>44228</v>
      </c>
      <c r="F731" t="s">
        <v>19</v>
      </c>
      <c r="G731" t="s">
        <v>2950</v>
      </c>
      <c r="H731" s="2">
        <v>13978</v>
      </c>
      <c r="I731" t="s">
        <v>2951</v>
      </c>
      <c r="J731" t="s">
        <v>2952</v>
      </c>
      <c r="K731" t="s">
        <v>2953</v>
      </c>
      <c r="L731" t="s">
        <v>24</v>
      </c>
      <c r="M731" t="s">
        <v>36</v>
      </c>
      <c r="N731" t="s">
        <v>36</v>
      </c>
      <c r="O731" t="s">
        <v>36</v>
      </c>
      <c r="P731" t="s">
        <v>2954</v>
      </c>
      <c r="Q731" t="str">
        <f t="shared" si="16"/>
        <v>3978</v>
      </c>
    </row>
    <row r="732" spans="1:17" x14ac:dyDescent="0.25">
      <c r="A732">
        <v>2001</v>
      </c>
      <c r="B732" t="s">
        <v>49</v>
      </c>
      <c r="C732" t="s">
        <v>2948</v>
      </c>
      <c r="D732" t="s">
        <v>2949</v>
      </c>
      <c r="E732" s="1">
        <v>44228</v>
      </c>
      <c r="F732" t="s">
        <v>180</v>
      </c>
      <c r="G732" t="s">
        <v>2955</v>
      </c>
      <c r="H732" t="s">
        <v>36</v>
      </c>
      <c r="I732" t="s">
        <v>36</v>
      </c>
      <c r="J732" t="s">
        <v>36</v>
      </c>
      <c r="K732" t="s">
        <v>36</v>
      </c>
      <c r="L732" t="s">
        <v>36</v>
      </c>
      <c r="M732" t="s">
        <v>36</v>
      </c>
      <c r="N732" t="s">
        <v>36</v>
      </c>
      <c r="O732" t="s">
        <v>36</v>
      </c>
      <c r="Q732">
        <f>IF(RIGHT(H350,4)="NA",0)</f>
        <v>0</v>
      </c>
    </row>
    <row r="733" spans="1:17" x14ac:dyDescent="0.25">
      <c r="A733">
        <v>2001</v>
      </c>
      <c r="B733" t="s">
        <v>58</v>
      </c>
      <c r="C733" t="s">
        <v>2956</v>
      </c>
      <c r="D733" t="s">
        <v>2957</v>
      </c>
      <c r="E733" s="1">
        <v>44256</v>
      </c>
      <c r="F733" t="s">
        <v>19</v>
      </c>
      <c r="G733" t="s">
        <v>2958</v>
      </c>
      <c r="H733" s="2">
        <v>18713</v>
      </c>
      <c r="I733" t="s">
        <v>2959</v>
      </c>
      <c r="J733" t="s">
        <v>248</v>
      </c>
      <c r="K733" t="s">
        <v>248</v>
      </c>
      <c r="L733" t="s">
        <v>24</v>
      </c>
      <c r="M733" t="s">
        <v>2514</v>
      </c>
      <c r="N733" t="s">
        <v>1544</v>
      </c>
      <c r="O733" t="s">
        <v>248</v>
      </c>
      <c r="P733" t="s">
        <v>249</v>
      </c>
      <c r="Q733" t="str">
        <f t="shared" si="16"/>
        <v>8713</v>
      </c>
    </row>
    <row r="734" spans="1:17" x14ac:dyDescent="0.25">
      <c r="A734">
        <v>2001</v>
      </c>
      <c r="B734" t="s">
        <v>58</v>
      </c>
      <c r="C734" t="s">
        <v>2956</v>
      </c>
      <c r="D734" t="s">
        <v>2957</v>
      </c>
      <c r="E734" s="1">
        <v>44256</v>
      </c>
      <c r="F734" t="s">
        <v>19</v>
      </c>
      <c r="G734" t="s">
        <v>2960</v>
      </c>
      <c r="H734" s="2">
        <v>22634</v>
      </c>
      <c r="I734" t="s">
        <v>2961</v>
      </c>
      <c r="J734" t="s">
        <v>248</v>
      </c>
      <c r="K734" t="s">
        <v>248</v>
      </c>
      <c r="L734" t="s">
        <v>24</v>
      </c>
      <c r="M734" t="s">
        <v>2514</v>
      </c>
      <c r="N734" t="s">
        <v>1544</v>
      </c>
      <c r="O734" t="s">
        <v>248</v>
      </c>
      <c r="P734" t="s">
        <v>249</v>
      </c>
      <c r="Q734" t="str">
        <f t="shared" si="16"/>
        <v>2634</v>
      </c>
    </row>
    <row r="735" spans="1:17" x14ac:dyDescent="0.25">
      <c r="A735">
        <v>2001</v>
      </c>
      <c r="B735" t="s">
        <v>58</v>
      </c>
      <c r="C735" t="s">
        <v>2956</v>
      </c>
      <c r="D735" t="s">
        <v>2957</v>
      </c>
      <c r="E735" s="1">
        <v>44256</v>
      </c>
      <c r="F735" t="s">
        <v>19</v>
      </c>
      <c r="G735" t="s">
        <v>2962</v>
      </c>
      <c r="H735" s="2">
        <v>21114</v>
      </c>
      <c r="I735" t="s">
        <v>389</v>
      </c>
      <c r="J735" t="s">
        <v>2437</v>
      </c>
      <c r="K735" t="s">
        <v>27</v>
      </c>
      <c r="L735" t="s">
        <v>24</v>
      </c>
      <c r="M735" t="s">
        <v>1729</v>
      </c>
      <c r="N735" t="s">
        <v>492</v>
      </c>
      <c r="O735" t="s">
        <v>248</v>
      </c>
      <c r="P735" t="s">
        <v>67</v>
      </c>
      <c r="Q735" t="str">
        <f t="shared" si="16"/>
        <v>1114</v>
      </c>
    </row>
    <row r="736" spans="1:17" x14ac:dyDescent="0.25">
      <c r="A736">
        <v>2002</v>
      </c>
      <c r="B736" t="s">
        <v>16</v>
      </c>
      <c r="C736" t="s">
        <v>2963</v>
      </c>
      <c r="D736" t="s">
        <v>2964</v>
      </c>
      <c r="E736" s="1">
        <v>44287</v>
      </c>
      <c r="F736" t="s">
        <v>19</v>
      </c>
      <c r="G736" t="s">
        <v>2965</v>
      </c>
      <c r="H736" s="2">
        <v>6376</v>
      </c>
      <c r="I736" t="s">
        <v>247</v>
      </c>
      <c r="J736" t="s">
        <v>248</v>
      </c>
      <c r="K736" t="s">
        <v>248</v>
      </c>
      <c r="L736" t="s">
        <v>24</v>
      </c>
      <c r="M736" t="s">
        <v>2966</v>
      </c>
      <c r="N736" t="s">
        <v>2967</v>
      </c>
      <c r="O736" t="s">
        <v>248</v>
      </c>
      <c r="P736" t="s">
        <v>249</v>
      </c>
      <c r="Q736" t="str">
        <f t="shared" si="16"/>
        <v>6376</v>
      </c>
    </row>
    <row r="737" spans="1:17" x14ac:dyDescent="0.25">
      <c r="A737">
        <v>2002</v>
      </c>
      <c r="B737" t="s">
        <v>16</v>
      </c>
      <c r="C737" t="s">
        <v>2963</v>
      </c>
      <c r="D737" t="s">
        <v>2964</v>
      </c>
      <c r="E737" s="1">
        <v>44287</v>
      </c>
      <c r="F737" t="s">
        <v>19</v>
      </c>
      <c r="G737" t="s">
        <v>2968</v>
      </c>
      <c r="H737" s="2">
        <v>21765</v>
      </c>
      <c r="I737" t="s">
        <v>2969</v>
      </c>
      <c r="J737" t="s">
        <v>1293</v>
      </c>
      <c r="K737" t="s">
        <v>1293</v>
      </c>
      <c r="L737" t="s">
        <v>24</v>
      </c>
      <c r="M737" t="s">
        <v>2970</v>
      </c>
      <c r="N737" t="s">
        <v>1295</v>
      </c>
      <c r="O737" t="s">
        <v>1293</v>
      </c>
      <c r="P737" t="s">
        <v>1296</v>
      </c>
      <c r="Q737" t="str">
        <f t="shared" si="16"/>
        <v>1765</v>
      </c>
    </row>
    <row r="738" spans="1:17" x14ac:dyDescent="0.25">
      <c r="A738">
        <v>2002</v>
      </c>
      <c r="B738" t="s">
        <v>16</v>
      </c>
      <c r="C738" t="s">
        <v>2963</v>
      </c>
      <c r="D738" t="s">
        <v>2971</v>
      </c>
      <c r="E738" s="1">
        <v>44228</v>
      </c>
      <c r="F738" t="s">
        <v>19</v>
      </c>
      <c r="G738" t="s">
        <v>2972</v>
      </c>
      <c r="H738" s="2">
        <v>14157</v>
      </c>
      <c r="I738" t="s">
        <v>2973</v>
      </c>
      <c r="J738" t="s">
        <v>56</v>
      </c>
      <c r="K738" t="s">
        <v>56</v>
      </c>
      <c r="L738" t="s">
        <v>24</v>
      </c>
      <c r="M738" t="s">
        <v>1081</v>
      </c>
      <c r="N738" t="s">
        <v>467</v>
      </c>
      <c r="O738" t="s">
        <v>56</v>
      </c>
      <c r="P738" t="s">
        <v>57</v>
      </c>
      <c r="Q738" t="str">
        <f t="shared" si="16"/>
        <v>4157</v>
      </c>
    </row>
    <row r="739" spans="1:17" x14ac:dyDescent="0.25">
      <c r="A739">
        <v>2002</v>
      </c>
      <c r="B739" t="s">
        <v>1842</v>
      </c>
      <c r="C739" t="s">
        <v>2974</v>
      </c>
      <c r="D739" t="s">
        <v>2975</v>
      </c>
      <c r="E739" s="1">
        <v>44228</v>
      </c>
      <c r="F739" t="s">
        <v>19</v>
      </c>
      <c r="G739" t="s">
        <v>2976</v>
      </c>
      <c r="H739" s="2">
        <v>12483</v>
      </c>
      <c r="I739" t="s">
        <v>2977</v>
      </c>
      <c r="J739" t="s">
        <v>2692</v>
      </c>
      <c r="K739" t="s">
        <v>2693</v>
      </c>
      <c r="L739" t="s">
        <v>24</v>
      </c>
      <c r="M739" t="s">
        <v>1179</v>
      </c>
      <c r="N739" t="s">
        <v>1180</v>
      </c>
      <c r="O739" t="s">
        <v>248</v>
      </c>
      <c r="P739" t="s">
        <v>2694</v>
      </c>
      <c r="Q739" t="str">
        <f t="shared" si="16"/>
        <v>2483</v>
      </c>
    </row>
    <row r="740" spans="1:17" x14ac:dyDescent="0.25">
      <c r="A740">
        <v>2002</v>
      </c>
      <c r="B740" t="s">
        <v>1842</v>
      </c>
      <c r="C740" t="s">
        <v>2974</v>
      </c>
      <c r="D740" t="s">
        <v>2978</v>
      </c>
      <c r="E740" s="1">
        <v>44228</v>
      </c>
      <c r="F740" t="s">
        <v>19</v>
      </c>
      <c r="G740" t="s">
        <v>2979</v>
      </c>
      <c r="H740" s="2">
        <v>9863</v>
      </c>
      <c r="I740" t="s">
        <v>2980</v>
      </c>
      <c r="J740" t="s">
        <v>248</v>
      </c>
      <c r="K740" t="s">
        <v>248</v>
      </c>
      <c r="L740" t="s">
        <v>24</v>
      </c>
      <c r="M740" t="s">
        <v>2981</v>
      </c>
      <c r="N740" t="s">
        <v>2415</v>
      </c>
      <c r="O740" t="s">
        <v>248</v>
      </c>
      <c r="P740" t="s">
        <v>249</v>
      </c>
      <c r="Q740" t="str">
        <f t="shared" si="16"/>
        <v>9863</v>
      </c>
    </row>
    <row r="741" spans="1:17" x14ac:dyDescent="0.25">
      <c r="A741">
        <v>2002</v>
      </c>
      <c r="B741" t="s">
        <v>29</v>
      </c>
      <c r="C741" t="s">
        <v>2982</v>
      </c>
      <c r="D741" t="s">
        <v>2983</v>
      </c>
      <c r="E741" s="1">
        <v>44197</v>
      </c>
      <c r="F741" t="s">
        <v>19</v>
      </c>
      <c r="G741" t="s">
        <v>2984</v>
      </c>
      <c r="H741" s="2">
        <v>10906</v>
      </c>
      <c r="I741" t="s">
        <v>1033</v>
      </c>
      <c r="J741" t="s">
        <v>1035</v>
      </c>
      <c r="K741" t="s">
        <v>1035</v>
      </c>
      <c r="L741" t="s">
        <v>24</v>
      </c>
      <c r="M741" t="s">
        <v>36</v>
      </c>
      <c r="N741" t="s">
        <v>36</v>
      </c>
      <c r="O741" t="s">
        <v>36</v>
      </c>
      <c r="P741" t="s">
        <v>1038</v>
      </c>
      <c r="Q741" t="str">
        <f t="shared" si="16"/>
        <v>0906</v>
      </c>
    </row>
    <row r="742" spans="1:17" x14ac:dyDescent="0.25">
      <c r="A742">
        <v>2002</v>
      </c>
      <c r="B742" t="s">
        <v>38</v>
      </c>
      <c r="C742" t="s">
        <v>2985</v>
      </c>
      <c r="D742" t="s">
        <v>2986</v>
      </c>
      <c r="E742" s="1">
        <v>44256</v>
      </c>
      <c r="F742" t="s">
        <v>19</v>
      </c>
      <c r="G742" t="s">
        <v>2987</v>
      </c>
      <c r="H742" s="2">
        <v>17295</v>
      </c>
      <c r="I742" t="s">
        <v>287</v>
      </c>
      <c r="J742" t="s">
        <v>248</v>
      </c>
      <c r="K742" t="s">
        <v>248</v>
      </c>
      <c r="L742" t="s">
        <v>24</v>
      </c>
      <c r="M742" t="s">
        <v>1729</v>
      </c>
      <c r="N742" t="s">
        <v>492</v>
      </c>
      <c r="O742" t="s">
        <v>248</v>
      </c>
      <c r="P742" t="s">
        <v>249</v>
      </c>
      <c r="Q742" t="str">
        <f t="shared" si="16"/>
        <v>7295</v>
      </c>
    </row>
    <row r="743" spans="1:17" x14ac:dyDescent="0.25">
      <c r="A743">
        <v>2002</v>
      </c>
      <c r="B743" t="s">
        <v>38</v>
      </c>
      <c r="C743" t="s">
        <v>2985</v>
      </c>
      <c r="D743" t="s">
        <v>2986</v>
      </c>
      <c r="E743" s="1">
        <v>44256</v>
      </c>
      <c r="F743" t="s">
        <v>19</v>
      </c>
      <c r="G743" t="s">
        <v>2988</v>
      </c>
      <c r="H743" s="2">
        <v>15427</v>
      </c>
      <c r="I743" t="s">
        <v>256</v>
      </c>
      <c r="J743" t="s">
        <v>87</v>
      </c>
      <c r="K743" t="s">
        <v>87</v>
      </c>
      <c r="L743" t="s">
        <v>24</v>
      </c>
      <c r="M743" t="s">
        <v>2989</v>
      </c>
      <c r="N743" t="s">
        <v>256</v>
      </c>
      <c r="O743" t="s">
        <v>87</v>
      </c>
      <c r="P743" t="s">
        <v>137</v>
      </c>
      <c r="Q743" t="str">
        <f t="shared" si="16"/>
        <v>5427</v>
      </c>
    </row>
    <row r="744" spans="1:17" x14ac:dyDescent="0.25">
      <c r="A744">
        <v>2002</v>
      </c>
      <c r="B744" t="s">
        <v>38</v>
      </c>
      <c r="C744" t="s">
        <v>2985</v>
      </c>
      <c r="D744" t="s">
        <v>2986</v>
      </c>
      <c r="E744" s="1">
        <v>44256</v>
      </c>
      <c r="F744" t="s">
        <v>19</v>
      </c>
      <c r="G744" t="s">
        <v>2990</v>
      </c>
      <c r="H744" s="2">
        <v>9875</v>
      </c>
      <c r="I744" t="s">
        <v>2991</v>
      </c>
      <c r="J744" t="s">
        <v>1346</v>
      </c>
      <c r="K744" t="s">
        <v>1346</v>
      </c>
      <c r="L744" t="s">
        <v>24</v>
      </c>
      <c r="M744" t="s">
        <v>2992</v>
      </c>
      <c r="N744" t="s">
        <v>1103</v>
      </c>
      <c r="O744" t="s">
        <v>248</v>
      </c>
      <c r="P744" t="s">
        <v>1348</v>
      </c>
      <c r="Q744" t="str">
        <f t="shared" si="16"/>
        <v>9875</v>
      </c>
    </row>
    <row r="745" spans="1:17" x14ac:dyDescent="0.25">
      <c r="A745">
        <v>2002</v>
      </c>
      <c r="B745" t="s">
        <v>49</v>
      </c>
      <c r="C745" t="s">
        <v>2993</v>
      </c>
      <c r="D745" t="s">
        <v>2994</v>
      </c>
      <c r="E745" s="1">
        <v>44197</v>
      </c>
      <c r="F745" t="s">
        <v>19</v>
      </c>
      <c r="G745" t="s">
        <v>2995</v>
      </c>
      <c r="H745" s="2">
        <v>9041</v>
      </c>
      <c r="I745" t="s">
        <v>2996</v>
      </c>
      <c r="J745" t="s">
        <v>248</v>
      </c>
      <c r="K745" t="s">
        <v>248</v>
      </c>
      <c r="L745" t="s">
        <v>24</v>
      </c>
      <c r="M745" t="s">
        <v>36</v>
      </c>
      <c r="N745" t="s">
        <v>36</v>
      </c>
      <c r="O745" t="s">
        <v>36</v>
      </c>
      <c r="P745" t="s">
        <v>249</v>
      </c>
      <c r="Q745" t="str">
        <f t="shared" si="16"/>
        <v>9041</v>
      </c>
    </row>
    <row r="746" spans="1:17" x14ac:dyDescent="0.25">
      <c r="A746">
        <v>2002</v>
      </c>
      <c r="B746" t="s">
        <v>58</v>
      </c>
      <c r="C746" t="s">
        <v>2997</v>
      </c>
      <c r="D746" t="s">
        <v>2998</v>
      </c>
      <c r="E746" s="1">
        <v>44287</v>
      </c>
      <c r="F746" t="s">
        <v>19</v>
      </c>
      <c r="G746" t="s">
        <v>2999</v>
      </c>
      <c r="H746" s="2">
        <v>9759</v>
      </c>
      <c r="I746" t="s">
        <v>3000</v>
      </c>
      <c r="J746" t="s">
        <v>1293</v>
      </c>
      <c r="K746" t="s">
        <v>1293</v>
      </c>
      <c r="L746" t="s">
        <v>24</v>
      </c>
      <c r="M746" t="s">
        <v>3001</v>
      </c>
      <c r="N746" t="s">
        <v>1292</v>
      </c>
      <c r="O746" t="s">
        <v>1293</v>
      </c>
      <c r="P746" t="s">
        <v>1296</v>
      </c>
      <c r="Q746" t="str">
        <f t="shared" si="16"/>
        <v>9759</v>
      </c>
    </row>
    <row r="747" spans="1:17" x14ac:dyDescent="0.25">
      <c r="A747">
        <v>2002</v>
      </c>
      <c r="B747" t="s">
        <v>58</v>
      </c>
      <c r="C747" t="s">
        <v>2997</v>
      </c>
      <c r="D747" t="s">
        <v>2998</v>
      </c>
      <c r="E747" s="1">
        <v>44287</v>
      </c>
      <c r="F747" t="s">
        <v>19</v>
      </c>
      <c r="G747" t="s">
        <v>3002</v>
      </c>
      <c r="H747" s="2">
        <v>5401</v>
      </c>
      <c r="I747" t="s">
        <v>2377</v>
      </c>
      <c r="J747" t="s">
        <v>248</v>
      </c>
      <c r="K747" t="s">
        <v>248</v>
      </c>
      <c r="L747" t="s">
        <v>24</v>
      </c>
      <c r="M747" t="s">
        <v>1946</v>
      </c>
      <c r="N747" t="s">
        <v>1947</v>
      </c>
      <c r="O747" t="s">
        <v>248</v>
      </c>
      <c r="P747" t="s">
        <v>249</v>
      </c>
      <c r="Q747" t="str">
        <f t="shared" si="16"/>
        <v>5401</v>
      </c>
    </row>
    <row r="748" spans="1:17" x14ac:dyDescent="0.25">
      <c r="A748">
        <v>2002</v>
      </c>
      <c r="B748" t="s">
        <v>58</v>
      </c>
      <c r="C748" t="s">
        <v>2997</v>
      </c>
      <c r="D748" t="s">
        <v>3003</v>
      </c>
      <c r="E748" s="1">
        <v>44228</v>
      </c>
      <c r="F748" t="s">
        <v>19</v>
      </c>
      <c r="G748" t="s">
        <v>3004</v>
      </c>
      <c r="H748" s="2">
        <v>11602</v>
      </c>
      <c r="I748" t="s">
        <v>2046</v>
      </c>
      <c r="J748" t="s">
        <v>231</v>
      </c>
      <c r="K748" t="s">
        <v>231</v>
      </c>
      <c r="L748" t="s">
        <v>24</v>
      </c>
      <c r="M748" t="s">
        <v>3005</v>
      </c>
      <c r="N748" t="s">
        <v>2377</v>
      </c>
      <c r="O748" t="s">
        <v>248</v>
      </c>
      <c r="P748" t="s">
        <v>232</v>
      </c>
      <c r="Q748" t="str">
        <f t="shared" si="16"/>
        <v>1602</v>
      </c>
    </row>
    <row r="749" spans="1:17" x14ac:dyDescent="0.25">
      <c r="A749">
        <v>2003</v>
      </c>
      <c r="B749" t="s">
        <v>16</v>
      </c>
      <c r="C749" t="s">
        <v>3006</v>
      </c>
      <c r="D749" t="s">
        <v>3007</v>
      </c>
      <c r="E749" s="1">
        <v>44228</v>
      </c>
      <c r="F749" t="s">
        <v>19</v>
      </c>
      <c r="G749" t="s">
        <v>3008</v>
      </c>
      <c r="H749" s="2">
        <v>17928</v>
      </c>
      <c r="I749" t="s">
        <v>3009</v>
      </c>
      <c r="J749" t="s">
        <v>248</v>
      </c>
      <c r="K749" t="s">
        <v>248</v>
      </c>
      <c r="L749" t="s">
        <v>24</v>
      </c>
      <c r="M749" t="s">
        <v>2149</v>
      </c>
      <c r="N749" t="s">
        <v>1775</v>
      </c>
      <c r="O749" t="s">
        <v>248</v>
      </c>
      <c r="P749" t="s">
        <v>249</v>
      </c>
      <c r="Q749" t="str">
        <f t="shared" si="16"/>
        <v>7928</v>
      </c>
    </row>
    <row r="750" spans="1:17" x14ac:dyDescent="0.25">
      <c r="A750">
        <v>2003</v>
      </c>
      <c r="B750" t="s">
        <v>16</v>
      </c>
      <c r="C750" t="s">
        <v>3006</v>
      </c>
      <c r="D750" t="s">
        <v>3010</v>
      </c>
      <c r="E750" s="1">
        <v>44228</v>
      </c>
      <c r="F750" t="s">
        <v>19</v>
      </c>
      <c r="G750" t="s">
        <v>3011</v>
      </c>
      <c r="H750" s="2">
        <v>20504</v>
      </c>
      <c r="I750" t="s">
        <v>3012</v>
      </c>
      <c r="J750" t="s">
        <v>248</v>
      </c>
      <c r="K750" t="s">
        <v>248</v>
      </c>
      <c r="L750" t="s">
        <v>24</v>
      </c>
      <c r="M750" t="s">
        <v>1776</v>
      </c>
      <c r="N750" t="s">
        <v>247</v>
      </c>
      <c r="O750" t="s">
        <v>248</v>
      </c>
      <c r="P750" t="s">
        <v>249</v>
      </c>
      <c r="Q750" t="str">
        <f t="shared" si="16"/>
        <v>0504</v>
      </c>
    </row>
    <row r="751" spans="1:17" x14ac:dyDescent="0.25">
      <c r="A751">
        <v>2003</v>
      </c>
      <c r="B751" t="s">
        <v>1842</v>
      </c>
      <c r="C751" t="s">
        <v>3013</v>
      </c>
      <c r="D751" t="s">
        <v>3014</v>
      </c>
      <c r="E751" s="1">
        <v>44228</v>
      </c>
      <c r="F751" t="s">
        <v>19</v>
      </c>
      <c r="G751" t="s">
        <v>3015</v>
      </c>
      <c r="H751" s="2">
        <v>12666</v>
      </c>
      <c r="I751" t="s">
        <v>3016</v>
      </c>
      <c r="J751" t="s">
        <v>87</v>
      </c>
      <c r="K751" t="s">
        <v>87</v>
      </c>
      <c r="L751" t="s">
        <v>24</v>
      </c>
      <c r="M751" t="s">
        <v>1102</v>
      </c>
      <c r="N751" t="s">
        <v>1705</v>
      </c>
      <c r="O751" t="s">
        <v>248</v>
      </c>
      <c r="P751" t="s">
        <v>137</v>
      </c>
      <c r="Q751" t="str">
        <f t="shared" si="16"/>
        <v>2666</v>
      </c>
    </row>
    <row r="752" spans="1:17" x14ac:dyDescent="0.25">
      <c r="A752">
        <v>2003</v>
      </c>
      <c r="B752" t="s">
        <v>1842</v>
      </c>
      <c r="C752" t="s">
        <v>3013</v>
      </c>
      <c r="D752" t="s">
        <v>3017</v>
      </c>
      <c r="E752" s="1">
        <v>44228</v>
      </c>
      <c r="F752" t="s">
        <v>19</v>
      </c>
      <c r="G752" t="s">
        <v>3018</v>
      </c>
      <c r="H752" s="2">
        <v>15655</v>
      </c>
      <c r="I752" t="s">
        <v>3019</v>
      </c>
      <c r="J752" t="s">
        <v>248</v>
      </c>
      <c r="K752" t="s">
        <v>248</v>
      </c>
      <c r="L752" t="s">
        <v>24</v>
      </c>
      <c r="M752" t="s">
        <v>1579</v>
      </c>
      <c r="N752" t="s">
        <v>247</v>
      </c>
      <c r="O752" t="s">
        <v>248</v>
      </c>
      <c r="P752" t="s">
        <v>249</v>
      </c>
      <c r="Q752" t="str">
        <f t="shared" si="16"/>
        <v>5655</v>
      </c>
    </row>
    <row r="753" spans="1:17" x14ac:dyDescent="0.25">
      <c r="A753">
        <v>2003</v>
      </c>
      <c r="B753" t="s">
        <v>29</v>
      </c>
      <c r="C753" t="s">
        <v>3020</v>
      </c>
      <c r="D753" t="s">
        <v>3021</v>
      </c>
      <c r="E753" s="1">
        <v>44197</v>
      </c>
      <c r="F753" t="s">
        <v>19</v>
      </c>
      <c r="G753" t="s">
        <v>3022</v>
      </c>
      <c r="H753" s="2">
        <v>14650</v>
      </c>
      <c r="I753" t="s">
        <v>3023</v>
      </c>
      <c r="J753" t="s">
        <v>1346</v>
      </c>
      <c r="K753" t="s">
        <v>1346</v>
      </c>
      <c r="L753" t="s">
        <v>24</v>
      </c>
      <c r="M753" t="s">
        <v>36</v>
      </c>
      <c r="N753" t="s">
        <v>36</v>
      </c>
      <c r="O753" t="s">
        <v>36</v>
      </c>
      <c r="P753" t="s">
        <v>1348</v>
      </c>
      <c r="Q753" t="str">
        <f t="shared" si="16"/>
        <v>4650</v>
      </c>
    </row>
    <row r="754" spans="1:17" x14ac:dyDescent="0.25">
      <c r="A754">
        <v>2003</v>
      </c>
      <c r="B754" t="s">
        <v>38</v>
      </c>
      <c r="C754" t="s">
        <v>3024</v>
      </c>
      <c r="D754" t="s">
        <v>3025</v>
      </c>
      <c r="E754" s="1">
        <v>44228</v>
      </c>
      <c r="F754" t="s">
        <v>19</v>
      </c>
      <c r="G754" t="s">
        <v>3026</v>
      </c>
      <c r="H754" s="2">
        <v>10719</v>
      </c>
      <c r="I754" t="s">
        <v>3027</v>
      </c>
      <c r="J754" t="s">
        <v>248</v>
      </c>
      <c r="K754" t="s">
        <v>248</v>
      </c>
      <c r="L754" t="s">
        <v>24</v>
      </c>
      <c r="M754" t="s">
        <v>1498</v>
      </c>
      <c r="N754" t="s">
        <v>1499</v>
      </c>
      <c r="O754" t="s">
        <v>248</v>
      </c>
      <c r="P754" t="s">
        <v>249</v>
      </c>
      <c r="Q754" t="str">
        <f t="shared" si="16"/>
        <v>0719</v>
      </c>
    </row>
    <row r="755" spans="1:17" x14ac:dyDescent="0.25">
      <c r="A755">
        <v>2003</v>
      </c>
      <c r="B755" t="s">
        <v>38</v>
      </c>
      <c r="C755" t="s">
        <v>3024</v>
      </c>
      <c r="D755" t="s">
        <v>3025</v>
      </c>
      <c r="E755" s="1">
        <v>44228</v>
      </c>
      <c r="F755" t="s">
        <v>19</v>
      </c>
      <c r="G755" t="s">
        <v>3028</v>
      </c>
      <c r="H755" s="2">
        <v>12336</v>
      </c>
      <c r="I755" t="s">
        <v>158</v>
      </c>
      <c r="J755" t="s">
        <v>87</v>
      </c>
      <c r="K755" t="s">
        <v>87</v>
      </c>
      <c r="L755" t="s">
        <v>24</v>
      </c>
      <c r="M755" t="s">
        <v>3029</v>
      </c>
      <c r="N755" t="s">
        <v>3030</v>
      </c>
      <c r="O755" t="s">
        <v>87</v>
      </c>
      <c r="P755" t="s">
        <v>137</v>
      </c>
      <c r="Q755" t="str">
        <f t="shared" si="16"/>
        <v>2336</v>
      </c>
    </row>
    <row r="756" spans="1:17" x14ac:dyDescent="0.25">
      <c r="A756">
        <v>2003</v>
      </c>
      <c r="B756" t="s">
        <v>49</v>
      </c>
      <c r="C756" t="s">
        <v>3031</v>
      </c>
      <c r="D756" t="s">
        <v>3032</v>
      </c>
      <c r="E756" s="1">
        <v>44197</v>
      </c>
      <c r="F756" t="s">
        <v>19</v>
      </c>
      <c r="G756" t="s">
        <v>3033</v>
      </c>
      <c r="H756" s="2">
        <v>17339</v>
      </c>
      <c r="I756" t="s">
        <v>3034</v>
      </c>
      <c r="J756" t="s">
        <v>3035</v>
      </c>
      <c r="K756" t="s">
        <v>3035</v>
      </c>
      <c r="L756" t="s">
        <v>148</v>
      </c>
      <c r="M756" t="s">
        <v>36</v>
      </c>
      <c r="N756" t="s">
        <v>36</v>
      </c>
      <c r="O756" t="s">
        <v>36</v>
      </c>
      <c r="P756" t="s">
        <v>3036</v>
      </c>
      <c r="Q756" t="str">
        <f t="shared" si="16"/>
        <v>7339</v>
      </c>
    </row>
    <row r="757" spans="1:17" x14ac:dyDescent="0.25">
      <c r="A757">
        <v>2003</v>
      </c>
      <c r="B757" t="s">
        <v>58</v>
      </c>
      <c r="C757" t="s">
        <v>3037</v>
      </c>
      <c r="D757" t="s">
        <v>3038</v>
      </c>
      <c r="E757" s="1">
        <v>44256</v>
      </c>
      <c r="F757" t="s">
        <v>19</v>
      </c>
      <c r="G757" t="s">
        <v>3039</v>
      </c>
      <c r="H757" s="2">
        <v>10404</v>
      </c>
      <c r="I757" t="s">
        <v>1018</v>
      </c>
      <c r="J757" t="s">
        <v>1732</v>
      </c>
      <c r="K757" t="s">
        <v>175</v>
      </c>
      <c r="L757" t="s">
        <v>24</v>
      </c>
      <c r="M757" t="s">
        <v>3040</v>
      </c>
      <c r="N757" t="s">
        <v>3041</v>
      </c>
      <c r="O757" t="s">
        <v>248</v>
      </c>
      <c r="P757" t="s">
        <v>178</v>
      </c>
      <c r="Q757" t="str">
        <f t="shared" si="16"/>
        <v>0404</v>
      </c>
    </row>
    <row r="758" spans="1:17" x14ac:dyDescent="0.25">
      <c r="A758">
        <v>2003</v>
      </c>
      <c r="B758" t="s">
        <v>58</v>
      </c>
      <c r="C758" t="s">
        <v>3037</v>
      </c>
      <c r="D758" t="s">
        <v>3038</v>
      </c>
      <c r="E758" s="1">
        <v>44256</v>
      </c>
      <c r="F758" t="s">
        <v>19</v>
      </c>
      <c r="G758" t="s">
        <v>3042</v>
      </c>
      <c r="H758" s="2">
        <v>13965</v>
      </c>
      <c r="I758" t="s">
        <v>158</v>
      </c>
      <c r="J758" t="s">
        <v>87</v>
      </c>
      <c r="K758" t="s">
        <v>87</v>
      </c>
      <c r="L758" t="s">
        <v>24</v>
      </c>
      <c r="M758" t="s">
        <v>1498</v>
      </c>
      <c r="N758" t="s">
        <v>1499</v>
      </c>
      <c r="O758" t="s">
        <v>248</v>
      </c>
      <c r="P758" t="s">
        <v>137</v>
      </c>
      <c r="Q758" t="str">
        <f t="shared" si="16"/>
        <v>3965</v>
      </c>
    </row>
    <row r="759" spans="1:17" x14ac:dyDescent="0.25">
      <c r="A759">
        <v>2003</v>
      </c>
      <c r="B759" t="s">
        <v>58</v>
      </c>
      <c r="C759" t="s">
        <v>3037</v>
      </c>
      <c r="D759" t="s">
        <v>3038</v>
      </c>
      <c r="E759" s="1">
        <v>44256</v>
      </c>
      <c r="F759" t="s">
        <v>19</v>
      </c>
      <c r="G759" t="s">
        <v>3043</v>
      </c>
      <c r="H759" s="2">
        <v>6122</v>
      </c>
      <c r="I759" t="s">
        <v>1018</v>
      </c>
      <c r="J759" t="s">
        <v>175</v>
      </c>
      <c r="K759" t="s">
        <v>175</v>
      </c>
      <c r="L759" t="s">
        <v>24</v>
      </c>
      <c r="M759" t="s">
        <v>1564</v>
      </c>
      <c r="N759" t="s">
        <v>1018</v>
      </c>
      <c r="O759" t="s">
        <v>175</v>
      </c>
      <c r="P759" t="s">
        <v>178</v>
      </c>
      <c r="Q759" t="str">
        <f t="shared" si="16"/>
        <v>6122</v>
      </c>
    </row>
    <row r="760" spans="1:17" x14ac:dyDescent="0.25">
      <c r="A760">
        <v>2004</v>
      </c>
      <c r="B760" t="s">
        <v>16</v>
      </c>
      <c r="C760" t="s">
        <v>3044</v>
      </c>
      <c r="D760" t="s">
        <v>3045</v>
      </c>
      <c r="E760" s="1">
        <v>44256</v>
      </c>
      <c r="F760" t="s">
        <v>19</v>
      </c>
      <c r="G760" t="s">
        <v>3046</v>
      </c>
      <c r="H760" s="2">
        <v>17441</v>
      </c>
      <c r="I760" t="s">
        <v>3047</v>
      </c>
      <c r="J760" t="s">
        <v>3048</v>
      </c>
      <c r="K760" t="s">
        <v>2693</v>
      </c>
      <c r="L760" t="s">
        <v>24</v>
      </c>
      <c r="M760" t="s">
        <v>3049</v>
      </c>
      <c r="N760" t="s">
        <v>3047</v>
      </c>
      <c r="O760" t="s">
        <v>2693</v>
      </c>
      <c r="P760" t="s">
        <v>2694</v>
      </c>
      <c r="Q760" t="str">
        <f t="shared" si="16"/>
        <v>7441</v>
      </c>
    </row>
    <row r="761" spans="1:17" x14ac:dyDescent="0.25">
      <c r="A761">
        <v>2004</v>
      </c>
      <c r="B761" t="s">
        <v>16</v>
      </c>
      <c r="C761" t="s">
        <v>3044</v>
      </c>
      <c r="D761" t="s">
        <v>3045</v>
      </c>
      <c r="E761" s="1">
        <v>44256</v>
      </c>
      <c r="F761" t="s">
        <v>19</v>
      </c>
      <c r="G761" t="s">
        <v>3050</v>
      </c>
      <c r="H761" s="2">
        <v>13880</v>
      </c>
      <c r="I761" t="s">
        <v>3051</v>
      </c>
      <c r="J761" t="s">
        <v>1035</v>
      </c>
      <c r="K761" t="s">
        <v>1035</v>
      </c>
      <c r="L761" t="s">
        <v>24</v>
      </c>
      <c r="M761" t="s">
        <v>3049</v>
      </c>
      <c r="N761" t="s">
        <v>3047</v>
      </c>
      <c r="O761" t="s">
        <v>2693</v>
      </c>
      <c r="P761" t="s">
        <v>1038</v>
      </c>
      <c r="Q761" t="str">
        <f t="shared" si="16"/>
        <v>3880</v>
      </c>
    </row>
    <row r="762" spans="1:17" x14ac:dyDescent="0.25">
      <c r="A762">
        <v>2004</v>
      </c>
      <c r="B762" t="s">
        <v>16</v>
      </c>
      <c r="C762" t="s">
        <v>3044</v>
      </c>
      <c r="D762" t="s">
        <v>3045</v>
      </c>
      <c r="E762" s="1">
        <v>44256</v>
      </c>
      <c r="F762" t="s">
        <v>19</v>
      </c>
      <c r="G762" t="s">
        <v>3052</v>
      </c>
      <c r="H762" s="2">
        <v>9694</v>
      </c>
      <c r="I762" t="s">
        <v>899</v>
      </c>
      <c r="J762" t="s">
        <v>248</v>
      </c>
      <c r="K762" t="s">
        <v>248</v>
      </c>
      <c r="L762" t="s">
        <v>24</v>
      </c>
      <c r="M762" t="s">
        <v>1102</v>
      </c>
      <c r="N762" t="s">
        <v>2707</v>
      </c>
      <c r="O762" t="s">
        <v>248</v>
      </c>
      <c r="P762" t="s">
        <v>249</v>
      </c>
      <c r="Q762" t="str">
        <f t="shared" si="16"/>
        <v>9694</v>
      </c>
    </row>
    <row r="763" spans="1:17" x14ac:dyDescent="0.25">
      <c r="A763">
        <v>2004</v>
      </c>
      <c r="B763" t="s">
        <v>1842</v>
      </c>
      <c r="C763" t="s">
        <v>3053</v>
      </c>
      <c r="D763" t="s">
        <v>3054</v>
      </c>
      <c r="E763" s="1">
        <v>44228</v>
      </c>
      <c r="F763" t="s">
        <v>19</v>
      </c>
      <c r="G763" t="s">
        <v>3055</v>
      </c>
      <c r="H763" s="2">
        <v>14971</v>
      </c>
      <c r="I763" t="s">
        <v>3056</v>
      </c>
      <c r="J763" t="s">
        <v>248</v>
      </c>
      <c r="K763" t="s">
        <v>248</v>
      </c>
      <c r="L763" t="s">
        <v>24</v>
      </c>
      <c r="M763" t="s">
        <v>3057</v>
      </c>
      <c r="N763" t="s">
        <v>3058</v>
      </c>
      <c r="O763" t="s">
        <v>248</v>
      </c>
      <c r="P763" t="s">
        <v>249</v>
      </c>
      <c r="Q763" t="str">
        <f t="shared" si="16"/>
        <v>4971</v>
      </c>
    </row>
    <row r="764" spans="1:17" x14ac:dyDescent="0.25">
      <c r="A764">
        <v>2004</v>
      </c>
      <c r="B764" t="s">
        <v>1842</v>
      </c>
      <c r="C764" t="s">
        <v>3053</v>
      </c>
      <c r="D764" t="s">
        <v>3054</v>
      </c>
      <c r="E764" s="1">
        <v>44228</v>
      </c>
      <c r="F764" t="s">
        <v>19</v>
      </c>
      <c r="G764" t="s">
        <v>3059</v>
      </c>
      <c r="H764" s="2">
        <v>16041</v>
      </c>
      <c r="I764" t="s">
        <v>3060</v>
      </c>
      <c r="J764" t="s">
        <v>121</v>
      </c>
      <c r="K764" t="s">
        <v>121</v>
      </c>
      <c r="L764" t="s">
        <v>24</v>
      </c>
      <c r="M764" t="s">
        <v>1124</v>
      </c>
      <c r="N764" t="s">
        <v>1125</v>
      </c>
      <c r="O764" t="s">
        <v>248</v>
      </c>
      <c r="P764" t="s">
        <v>122</v>
      </c>
      <c r="Q764" t="str">
        <f t="shared" si="16"/>
        <v>6041</v>
      </c>
    </row>
    <row r="765" spans="1:17" x14ac:dyDescent="0.25">
      <c r="A765">
        <v>2004</v>
      </c>
      <c r="B765" t="s">
        <v>29</v>
      </c>
      <c r="C765" t="s">
        <v>3061</v>
      </c>
      <c r="D765" t="s">
        <v>3062</v>
      </c>
      <c r="E765" s="1">
        <v>44197</v>
      </c>
      <c r="F765" t="s">
        <v>19</v>
      </c>
      <c r="G765" t="s">
        <v>3063</v>
      </c>
      <c r="H765" s="2">
        <v>17095</v>
      </c>
      <c r="I765" t="s">
        <v>3064</v>
      </c>
      <c r="J765" t="s">
        <v>414</v>
      </c>
      <c r="K765" t="s">
        <v>414</v>
      </c>
      <c r="L765" t="s">
        <v>148</v>
      </c>
      <c r="M765" t="s">
        <v>36</v>
      </c>
      <c r="N765" t="s">
        <v>36</v>
      </c>
      <c r="O765" t="s">
        <v>36</v>
      </c>
      <c r="P765" t="s">
        <v>415</v>
      </c>
      <c r="Q765" t="str">
        <f t="shared" si="16"/>
        <v>7095</v>
      </c>
    </row>
    <row r="766" spans="1:17" x14ac:dyDescent="0.25">
      <c r="A766">
        <v>2004</v>
      </c>
      <c r="B766" t="s">
        <v>38</v>
      </c>
      <c r="C766" t="s">
        <v>3065</v>
      </c>
      <c r="D766" t="s">
        <v>3066</v>
      </c>
      <c r="E766" s="1">
        <v>44228</v>
      </c>
      <c r="F766" t="s">
        <v>19</v>
      </c>
      <c r="G766" t="s">
        <v>3067</v>
      </c>
      <c r="H766" s="2">
        <v>17196</v>
      </c>
      <c r="I766" t="s">
        <v>2538</v>
      </c>
      <c r="J766" t="s">
        <v>248</v>
      </c>
      <c r="K766" t="s">
        <v>248</v>
      </c>
      <c r="L766" t="s">
        <v>148</v>
      </c>
      <c r="M766" t="s">
        <v>2563</v>
      </c>
      <c r="N766" t="s">
        <v>2538</v>
      </c>
      <c r="O766" t="s">
        <v>248</v>
      </c>
      <c r="P766" t="s">
        <v>249</v>
      </c>
      <c r="Q766" t="str">
        <f t="shared" si="16"/>
        <v>7196</v>
      </c>
    </row>
    <row r="767" spans="1:17" x14ac:dyDescent="0.25">
      <c r="A767">
        <v>2004</v>
      </c>
      <c r="B767" t="s">
        <v>38</v>
      </c>
      <c r="C767" t="s">
        <v>3065</v>
      </c>
      <c r="D767" t="s">
        <v>3066</v>
      </c>
      <c r="E767" s="1">
        <v>44228</v>
      </c>
      <c r="F767" t="s">
        <v>19</v>
      </c>
      <c r="G767" t="s">
        <v>3068</v>
      </c>
      <c r="H767" s="2">
        <v>16985</v>
      </c>
      <c r="I767" t="s">
        <v>247</v>
      </c>
      <c r="J767" t="s">
        <v>248</v>
      </c>
      <c r="K767" t="s">
        <v>248</v>
      </c>
      <c r="L767" t="s">
        <v>24</v>
      </c>
      <c r="M767" t="s">
        <v>894</v>
      </c>
      <c r="N767" t="s">
        <v>247</v>
      </c>
      <c r="O767" t="s">
        <v>248</v>
      </c>
      <c r="P767" t="s">
        <v>249</v>
      </c>
      <c r="Q767" t="str">
        <f t="shared" si="16"/>
        <v>6985</v>
      </c>
    </row>
    <row r="768" spans="1:17" x14ac:dyDescent="0.25">
      <c r="A768">
        <v>2004</v>
      </c>
      <c r="B768" t="s">
        <v>49</v>
      </c>
      <c r="C768" t="s">
        <v>3069</v>
      </c>
      <c r="D768" t="s">
        <v>3070</v>
      </c>
      <c r="E768" s="1">
        <v>44197</v>
      </c>
      <c r="F768" t="s">
        <v>19</v>
      </c>
      <c r="G768" t="s">
        <v>3071</v>
      </c>
      <c r="H768" s="2">
        <v>14702</v>
      </c>
      <c r="I768" t="s">
        <v>3072</v>
      </c>
      <c r="J768" t="s">
        <v>3073</v>
      </c>
      <c r="K768" t="s">
        <v>3073</v>
      </c>
      <c r="L768" t="s">
        <v>148</v>
      </c>
      <c r="M768" t="s">
        <v>36</v>
      </c>
      <c r="N768" t="s">
        <v>36</v>
      </c>
      <c r="O768" t="s">
        <v>36</v>
      </c>
      <c r="P768" t="s">
        <v>3074</v>
      </c>
      <c r="Q768" t="str">
        <f t="shared" si="16"/>
        <v>4702</v>
      </c>
    </row>
    <row r="769" spans="1:17" x14ac:dyDescent="0.25">
      <c r="A769">
        <v>2004</v>
      </c>
      <c r="B769" t="s">
        <v>58</v>
      </c>
      <c r="C769" t="s">
        <v>3075</v>
      </c>
      <c r="D769" t="s">
        <v>3076</v>
      </c>
      <c r="E769" s="1">
        <v>44256</v>
      </c>
      <c r="F769" t="s">
        <v>19</v>
      </c>
      <c r="G769" t="s">
        <v>3077</v>
      </c>
      <c r="H769" s="2">
        <v>15026</v>
      </c>
      <c r="I769" t="s">
        <v>2377</v>
      </c>
      <c r="J769" t="s">
        <v>248</v>
      </c>
      <c r="K769" t="s">
        <v>248</v>
      </c>
      <c r="L769" t="s">
        <v>24</v>
      </c>
      <c r="M769" t="s">
        <v>1102</v>
      </c>
      <c r="N769" t="s">
        <v>2824</v>
      </c>
      <c r="O769" t="s">
        <v>248</v>
      </c>
      <c r="P769" t="s">
        <v>249</v>
      </c>
      <c r="Q769" t="str">
        <f t="shared" si="16"/>
        <v>5026</v>
      </c>
    </row>
    <row r="770" spans="1:17" x14ac:dyDescent="0.25">
      <c r="A770">
        <v>2004</v>
      </c>
      <c r="B770" t="s">
        <v>58</v>
      </c>
      <c r="C770" t="s">
        <v>3075</v>
      </c>
      <c r="D770" t="s">
        <v>3076</v>
      </c>
      <c r="E770" s="1">
        <v>44256</v>
      </c>
      <c r="F770" t="s">
        <v>19</v>
      </c>
      <c r="G770" t="s">
        <v>3078</v>
      </c>
      <c r="H770" s="2">
        <v>18763</v>
      </c>
      <c r="I770" t="s">
        <v>247</v>
      </c>
      <c r="J770" t="s">
        <v>248</v>
      </c>
      <c r="K770" t="s">
        <v>248</v>
      </c>
      <c r="L770" t="s">
        <v>24</v>
      </c>
      <c r="M770" t="s">
        <v>1729</v>
      </c>
      <c r="N770" t="s">
        <v>492</v>
      </c>
      <c r="O770" t="s">
        <v>248</v>
      </c>
      <c r="P770" t="s">
        <v>249</v>
      </c>
      <c r="Q770" t="str">
        <f t="shared" si="16"/>
        <v>8763</v>
      </c>
    </row>
    <row r="771" spans="1:17" x14ac:dyDescent="0.25">
      <c r="A771">
        <v>2004</v>
      </c>
      <c r="B771" t="s">
        <v>58</v>
      </c>
      <c r="C771" t="s">
        <v>3075</v>
      </c>
      <c r="D771" t="s">
        <v>3076</v>
      </c>
      <c r="E771" s="1">
        <v>44256</v>
      </c>
      <c r="F771" t="s">
        <v>19</v>
      </c>
      <c r="G771" t="s">
        <v>3079</v>
      </c>
      <c r="H771" s="2">
        <v>18141</v>
      </c>
      <c r="I771" t="s">
        <v>247</v>
      </c>
      <c r="J771" t="s">
        <v>248</v>
      </c>
      <c r="K771" t="s">
        <v>248</v>
      </c>
      <c r="L771" t="s">
        <v>24</v>
      </c>
      <c r="M771" t="s">
        <v>691</v>
      </c>
      <c r="N771" t="s">
        <v>692</v>
      </c>
      <c r="O771" t="s">
        <v>248</v>
      </c>
      <c r="P771" t="s">
        <v>249</v>
      </c>
      <c r="Q771" t="str">
        <f t="shared" si="16"/>
        <v>8141</v>
      </c>
    </row>
    <row r="772" spans="1:17" x14ac:dyDescent="0.25">
      <c r="A772">
        <v>2005</v>
      </c>
      <c r="B772" t="s">
        <v>16</v>
      </c>
      <c r="C772" t="s">
        <v>3080</v>
      </c>
      <c r="D772" t="s">
        <v>3081</v>
      </c>
      <c r="E772" s="1">
        <v>44256</v>
      </c>
      <c r="F772" t="s">
        <v>19</v>
      </c>
      <c r="G772" t="s">
        <v>3082</v>
      </c>
      <c r="H772" s="2">
        <v>16441</v>
      </c>
      <c r="I772" t="s">
        <v>3083</v>
      </c>
      <c r="J772" t="s">
        <v>248</v>
      </c>
      <c r="K772" t="s">
        <v>248</v>
      </c>
      <c r="L772" t="s">
        <v>24</v>
      </c>
      <c r="M772" t="s">
        <v>1729</v>
      </c>
      <c r="N772" t="s">
        <v>492</v>
      </c>
      <c r="O772" t="s">
        <v>248</v>
      </c>
      <c r="P772" t="s">
        <v>249</v>
      </c>
      <c r="Q772" t="str">
        <f t="shared" si="16"/>
        <v>6441</v>
      </c>
    </row>
    <row r="773" spans="1:17" x14ac:dyDescent="0.25">
      <c r="A773">
        <v>2005</v>
      </c>
      <c r="B773" t="s">
        <v>16</v>
      </c>
      <c r="C773" t="s">
        <v>3080</v>
      </c>
      <c r="D773" t="s">
        <v>3081</v>
      </c>
      <c r="E773" s="1">
        <v>44256</v>
      </c>
      <c r="F773" t="s">
        <v>19</v>
      </c>
      <c r="G773" t="s">
        <v>3084</v>
      </c>
      <c r="H773" s="2">
        <v>15399</v>
      </c>
      <c r="I773" t="s">
        <v>3085</v>
      </c>
      <c r="J773" t="s">
        <v>248</v>
      </c>
      <c r="K773" t="s">
        <v>248</v>
      </c>
      <c r="L773" t="s">
        <v>24</v>
      </c>
      <c r="M773" t="s">
        <v>691</v>
      </c>
      <c r="N773" t="s">
        <v>692</v>
      </c>
      <c r="O773" t="s">
        <v>248</v>
      </c>
      <c r="P773" t="s">
        <v>249</v>
      </c>
      <c r="Q773" t="str">
        <f t="shared" si="16"/>
        <v>5399</v>
      </c>
    </row>
    <row r="774" spans="1:17" x14ac:dyDescent="0.25">
      <c r="A774">
        <v>2005</v>
      </c>
      <c r="B774" t="s">
        <v>16</v>
      </c>
      <c r="C774" t="s">
        <v>3080</v>
      </c>
      <c r="D774" t="s">
        <v>3081</v>
      </c>
      <c r="E774" s="1">
        <v>44256</v>
      </c>
      <c r="F774" t="s">
        <v>19</v>
      </c>
      <c r="G774" t="s">
        <v>3086</v>
      </c>
      <c r="H774" s="2">
        <v>11241</v>
      </c>
      <c r="I774" t="s">
        <v>3087</v>
      </c>
      <c r="J774" t="s">
        <v>355</v>
      </c>
      <c r="K774" t="s">
        <v>355</v>
      </c>
      <c r="L774" t="s">
        <v>24</v>
      </c>
      <c r="M774" t="s">
        <v>3088</v>
      </c>
      <c r="N774" t="s">
        <v>3089</v>
      </c>
      <c r="O774" t="s">
        <v>35</v>
      </c>
      <c r="P774" t="s">
        <v>356</v>
      </c>
      <c r="Q774" t="str">
        <f t="shared" si="16"/>
        <v>1241</v>
      </c>
    </row>
    <row r="775" spans="1:17" x14ac:dyDescent="0.25">
      <c r="A775">
        <v>2005</v>
      </c>
      <c r="B775" t="s">
        <v>1842</v>
      </c>
      <c r="C775" t="s">
        <v>3090</v>
      </c>
      <c r="D775" t="s">
        <v>3091</v>
      </c>
      <c r="E775" s="1">
        <v>44228</v>
      </c>
      <c r="F775" t="s">
        <v>19</v>
      </c>
      <c r="G775" t="s">
        <v>3092</v>
      </c>
      <c r="H775" s="2">
        <v>11117</v>
      </c>
      <c r="I775" t="s">
        <v>504</v>
      </c>
      <c r="J775" t="s">
        <v>27</v>
      </c>
      <c r="K775" t="s">
        <v>27</v>
      </c>
      <c r="L775" t="s">
        <v>24</v>
      </c>
      <c r="M775" t="s">
        <v>3093</v>
      </c>
      <c r="N775" t="s">
        <v>2691</v>
      </c>
      <c r="O775" t="s">
        <v>2693</v>
      </c>
      <c r="P775" t="s">
        <v>67</v>
      </c>
      <c r="Q775" t="str">
        <f t="shared" si="16"/>
        <v>1117</v>
      </c>
    </row>
    <row r="776" spans="1:17" x14ac:dyDescent="0.25">
      <c r="A776">
        <v>2005</v>
      </c>
      <c r="B776" t="s">
        <v>1842</v>
      </c>
      <c r="C776" t="s">
        <v>3090</v>
      </c>
      <c r="D776" t="s">
        <v>3091</v>
      </c>
      <c r="E776" s="1">
        <v>44228</v>
      </c>
      <c r="F776" t="s">
        <v>19</v>
      </c>
      <c r="G776" t="s">
        <v>3094</v>
      </c>
      <c r="H776" s="2">
        <v>7775</v>
      </c>
      <c r="I776" t="s">
        <v>3095</v>
      </c>
      <c r="J776" t="s">
        <v>248</v>
      </c>
      <c r="K776" t="s">
        <v>248</v>
      </c>
      <c r="L776" t="s">
        <v>24</v>
      </c>
      <c r="M776" t="s">
        <v>3096</v>
      </c>
      <c r="N776" t="s">
        <v>3097</v>
      </c>
      <c r="O776" t="s">
        <v>248</v>
      </c>
      <c r="P776" t="s">
        <v>249</v>
      </c>
      <c r="Q776" t="str">
        <f t="shared" si="16"/>
        <v>7775</v>
      </c>
    </row>
    <row r="777" spans="1:17" x14ac:dyDescent="0.25">
      <c r="A777">
        <v>2005</v>
      </c>
      <c r="B777" t="s">
        <v>29</v>
      </c>
      <c r="C777" t="s">
        <v>3098</v>
      </c>
      <c r="D777" t="s">
        <v>3099</v>
      </c>
      <c r="E777" s="1">
        <v>44197</v>
      </c>
      <c r="F777" t="s">
        <v>19</v>
      </c>
      <c r="G777" t="s">
        <v>3100</v>
      </c>
      <c r="H777" s="2">
        <v>11241</v>
      </c>
      <c r="I777" t="s">
        <v>158</v>
      </c>
      <c r="J777" t="s">
        <v>87</v>
      </c>
      <c r="K777" t="s">
        <v>87</v>
      </c>
      <c r="L777" t="s">
        <v>24</v>
      </c>
      <c r="M777" t="s">
        <v>36</v>
      </c>
      <c r="N777" t="s">
        <v>36</v>
      </c>
      <c r="O777" t="s">
        <v>36</v>
      </c>
      <c r="P777" t="s">
        <v>137</v>
      </c>
      <c r="Q777" t="str">
        <f t="shared" si="16"/>
        <v>1241</v>
      </c>
    </row>
    <row r="778" spans="1:17" x14ac:dyDescent="0.25">
      <c r="A778">
        <v>2005</v>
      </c>
      <c r="B778" t="s">
        <v>38</v>
      </c>
      <c r="C778" t="s">
        <v>3101</v>
      </c>
      <c r="D778" t="s">
        <v>3102</v>
      </c>
      <c r="E778" s="1">
        <v>44228</v>
      </c>
      <c r="F778" t="s">
        <v>19</v>
      </c>
      <c r="G778" t="s">
        <v>3103</v>
      </c>
      <c r="H778" s="2">
        <v>18901</v>
      </c>
      <c r="I778" t="s">
        <v>3104</v>
      </c>
      <c r="J778" t="s">
        <v>523</v>
      </c>
      <c r="K778" t="s">
        <v>523</v>
      </c>
      <c r="L778" t="s">
        <v>24</v>
      </c>
      <c r="M778" t="s">
        <v>3105</v>
      </c>
      <c r="N778" t="s">
        <v>3106</v>
      </c>
      <c r="O778" t="s">
        <v>523</v>
      </c>
      <c r="P778" t="s">
        <v>524</v>
      </c>
      <c r="Q778" t="str">
        <f t="shared" si="16"/>
        <v>8901</v>
      </c>
    </row>
    <row r="779" spans="1:17" x14ac:dyDescent="0.25">
      <c r="A779">
        <v>2005</v>
      </c>
      <c r="B779" t="s">
        <v>38</v>
      </c>
      <c r="C779" t="s">
        <v>3101</v>
      </c>
      <c r="D779" t="s">
        <v>3102</v>
      </c>
      <c r="E779" s="1">
        <v>44228</v>
      </c>
      <c r="F779" t="s">
        <v>19</v>
      </c>
      <c r="G779" t="s">
        <v>3107</v>
      </c>
      <c r="H779" s="2">
        <v>13677</v>
      </c>
      <c r="I779" t="s">
        <v>522</v>
      </c>
      <c r="J779" t="s">
        <v>523</v>
      </c>
      <c r="K779" t="s">
        <v>523</v>
      </c>
      <c r="L779" t="s">
        <v>24</v>
      </c>
      <c r="M779" t="s">
        <v>36</v>
      </c>
      <c r="N779" t="s">
        <v>3108</v>
      </c>
      <c r="O779" t="s">
        <v>523</v>
      </c>
      <c r="P779" t="s">
        <v>524</v>
      </c>
      <c r="Q779" t="str">
        <f t="shared" si="16"/>
        <v>3677</v>
      </c>
    </row>
    <row r="780" spans="1:17" x14ac:dyDescent="0.25">
      <c r="A780">
        <v>2005</v>
      </c>
      <c r="B780" t="s">
        <v>49</v>
      </c>
      <c r="C780" t="s">
        <v>3109</v>
      </c>
      <c r="D780" t="s">
        <v>3110</v>
      </c>
      <c r="E780" s="1">
        <v>44228</v>
      </c>
      <c r="F780" t="s">
        <v>180</v>
      </c>
      <c r="G780" t="s">
        <v>3111</v>
      </c>
      <c r="H780" t="s">
        <v>36</v>
      </c>
      <c r="I780" t="s">
        <v>36</v>
      </c>
      <c r="J780" t="s">
        <v>36</v>
      </c>
      <c r="K780" t="s">
        <v>36</v>
      </c>
      <c r="L780" t="s">
        <v>36</v>
      </c>
      <c r="M780" t="s">
        <v>36</v>
      </c>
      <c r="N780" t="s">
        <v>36</v>
      </c>
      <c r="O780" t="s">
        <v>36</v>
      </c>
      <c r="Q780">
        <f>IF(RIGHT(H350,4)="NA",0)</f>
        <v>0</v>
      </c>
    </row>
    <row r="781" spans="1:17" x14ac:dyDescent="0.25">
      <c r="A781">
        <v>2005</v>
      </c>
      <c r="B781" t="s">
        <v>49</v>
      </c>
      <c r="C781" t="s">
        <v>3109</v>
      </c>
      <c r="D781" t="s">
        <v>3110</v>
      </c>
      <c r="E781" s="1">
        <v>44228</v>
      </c>
      <c r="F781" t="s">
        <v>19</v>
      </c>
      <c r="G781" t="s">
        <v>3112</v>
      </c>
      <c r="H781" s="2">
        <v>15509</v>
      </c>
      <c r="I781" t="s">
        <v>1709</v>
      </c>
      <c r="J781" t="s">
        <v>1710</v>
      </c>
      <c r="K781" t="s">
        <v>1710</v>
      </c>
      <c r="L781" t="s">
        <v>24</v>
      </c>
      <c r="M781" t="s">
        <v>36</v>
      </c>
      <c r="N781" t="s">
        <v>36</v>
      </c>
      <c r="O781" t="s">
        <v>36</v>
      </c>
      <c r="P781" t="s">
        <v>1711</v>
      </c>
      <c r="Q781" t="str">
        <f t="shared" si="16"/>
        <v>5509</v>
      </c>
    </row>
    <row r="782" spans="1:17" x14ac:dyDescent="0.25">
      <c r="A782">
        <v>2005</v>
      </c>
      <c r="B782" t="s">
        <v>58</v>
      </c>
      <c r="C782" t="s">
        <v>3113</v>
      </c>
      <c r="D782" t="s">
        <v>3114</v>
      </c>
      <c r="E782" s="1">
        <v>44287</v>
      </c>
      <c r="F782" t="s">
        <v>19</v>
      </c>
      <c r="G782" t="s">
        <v>3115</v>
      </c>
      <c r="H782" s="2">
        <v>12652</v>
      </c>
      <c r="I782" t="s">
        <v>3116</v>
      </c>
      <c r="J782" t="s">
        <v>248</v>
      </c>
      <c r="K782" t="s">
        <v>248</v>
      </c>
      <c r="L782" t="s">
        <v>24</v>
      </c>
      <c r="M782" t="s">
        <v>2514</v>
      </c>
      <c r="N782" t="s">
        <v>1544</v>
      </c>
      <c r="O782" t="s">
        <v>248</v>
      </c>
      <c r="P782" t="s">
        <v>249</v>
      </c>
      <c r="Q782" t="str">
        <f t="shared" si="16"/>
        <v>2652</v>
      </c>
    </row>
    <row r="783" spans="1:17" x14ac:dyDescent="0.25">
      <c r="A783">
        <v>2005</v>
      </c>
      <c r="B783" t="s">
        <v>58</v>
      </c>
      <c r="C783" t="s">
        <v>3113</v>
      </c>
      <c r="D783" t="s">
        <v>3117</v>
      </c>
      <c r="E783" s="1">
        <v>44228</v>
      </c>
      <c r="F783" t="s">
        <v>19</v>
      </c>
      <c r="G783" t="s">
        <v>3118</v>
      </c>
      <c r="H783" s="2">
        <v>9376</v>
      </c>
      <c r="I783" t="s">
        <v>247</v>
      </c>
      <c r="J783" t="s">
        <v>248</v>
      </c>
      <c r="K783" t="s">
        <v>248</v>
      </c>
      <c r="L783" t="s">
        <v>24</v>
      </c>
      <c r="M783" t="s">
        <v>491</v>
      </c>
      <c r="N783" t="s">
        <v>492</v>
      </c>
      <c r="O783" t="s">
        <v>248</v>
      </c>
      <c r="P783" t="s">
        <v>249</v>
      </c>
      <c r="Q783" t="str">
        <f t="shared" ref="Q783:Q846" si="17">RIGHT(H783,4)</f>
        <v>9376</v>
      </c>
    </row>
    <row r="784" spans="1:17" x14ac:dyDescent="0.25">
      <c r="A784">
        <v>2005</v>
      </c>
      <c r="B784" t="s">
        <v>58</v>
      </c>
      <c r="C784" t="s">
        <v>3113</v>
      </c>
      <c r="D784" t="s">
        <v>3114</v>
      </c>
      <c r="E784" s="1">
        <v>44287</v>
      </c>
      <c r="F784" t="s">
        <v>19</v>
      </c>
      <c r="G784" t="s">
        <v>3119</v>
      </c>
      <c r="H784" s="2">
        <v>15279</v>
      </c>
      <c r="I784" t="s">
        <v>389</v>
      </c>
      <c r="J784" t="s">
        <v>27</v>
      </c>
      <c r="K784" t="s">
        <v>27</v>
      </c>
      <c r="L784" t="s">
        <v>24</v>
      </c>
      <c r="M784" t="s">
        <v>1678</v>
      </c>
      <c r="N784" t="s">
        <v>3120</v>
      </c>
      <c r="O784" t="s">
        <v>27</v>
      </c>
      <c r="P784" t="s">
        <v>67</v>
      </c>
      <c r="Q784" t="str">
        <f t="shared" si="17"/>
        <v>5279</v>
      </c>
    </row>
    <row r="785" spans="1:17" x14ac:dyDescent="0.25">
      <c r="A785">
        <v>2006</v>
      </c>
      <c r="B785" t="s">
        <v>16</v>
      </c>
      <c r="C785" t="s">
        <v>3121</v>
      </c>
      <c r="D785" t="s">
        <v>3122</v>
      </c>
      <c r="E785" s="1">
        <v>44197</v>
      </c>
      <c r="F785" t="s">
        <v>19</v>
      </c>
      <c r="G785" t="s">
        <v>3123</v>
      </c>
      <c r="H785" s="2">
        <v>17281</v>
      </c>
      <c r="I785" t="s">
        <v>1114</v>
      </c>
      <c r="J785" t="s">
        <v>248</v>
      </c>
      <c r="K785" t="s">
        <v>248</v>
      </c>
      <c r="L785" t="s">
        <v>24</v>
      </c>
      <c r="M785" t="s">
        <v>1390</v>
      </c>
      <c r="N785" t="s">
        <v>1391</v>
      </c>
      <c r="O785" t="s">
        <v>248</v>
      </c>
      <c r="P785" t="s">
        <v>249</v>
      </c>
      <c r="Q785" t="str">
        <f t="shared" si="17"/>
        <v>7281</v>
      </c>
    </row>
    <row r="786" spans="1:17" x14ac:dyDescent="0.25">
      <c r="A786">
        <v>2006</v>
      </c>
      <c r="B786" t="s">
        <v>1842</v>
      </c>
      <c r="C786" t="s">
        <v>3124</v>
      </c>
      <c r="D786" t="s">
        <v>3125</v>
      </c>
      <c r="E786" s="1">
        <v>44197</v>
      </c>
      <c r="F786" t="s">
        <v>19</v>
      </c>
      <c r="G786" t="s">
        <v>3126</v>
      </c>
      <c r="H786" s="2">
        <v>12261</v>
      </c>
      <c r="I786" t="s">
        <v>2821</v>
      </c>
      <c r="J786" t="s">
        <v>248</v>
      </c>
      <c r="K786" t="s">
        <v>248</v>
      </c>
      <c r="L786" t="s">
        <v>24</v>
      </c>
      <c r="M786" t="s">
        <v>894</v>
      </c>
      <c r="N786" t="s">
        <v>247</v>
      </c>
      <c r="O786" t="s">
        <v>248</v>
      </c>
      <c r="P786" t="s">
        <v>249</v>
      </c>
      <c r="Q786" t="str">
        <f t="shared" si="17"/>
        <v>2261</v>
      </c>
    </row>
    <row r="787" spans="1:17" x14ac:dyDescent="0.25">
      <c r="A787">
        <v>2006</v>
      </c>
      <c r="B787" t="s">
        <v>29</v>
      </c>
      <c r="C787" t="s">
        <v>3127</v>
      </c>
      <c r="D787" t="s">
        <v>3128</v>
      </c>
      <c r="E787" s="1">
        <v>44197</v>
      </c>
      <c r="F787" t="s">
        <v>19</v>
      </c>
      <c r="G787" t="s">
        <v>3129</v>
      </c>
      <c r="H787" s="2">
        <v>19152</v>
      </c>
      <c r="I787" t="s">
        <v>3130</v>
      </c>
      <c r="J787" t="s">
        <v>1685</v>
      </c>
      <c r="K787" t="s">
        <v>1685</v>
      </c>
      <c r="L787" t="s">
        <v>24</v>
      </c>
      <c r="M787" t="s">
        <v>36</v>
      </c>
      <c r="N787" t="s">
        <v>36</v>
      </c>
      <c r="O787" t="s">
        <v>36</v>
      </c>
      <c r="P787" t="s">
        <v>1686</v>
      </c>
      <c r="Q787" t="str">
        <f t="shared" si="17"/>
        <v>9152</v>
      </c>
    </row>
    <row r="788" spans="1:17" x14ac:dyDescent="0.25">
      <c r="A788">
        <v>2006</v>
      </c>
      <c r="B788" t="s">
        <v>38</v>
      </c>
      <c r="C788" t="s">
        <v>3131</v>
      </c>
      <c r="D788" t="s">
        <v>3132</v>
      </c>
      <c r="E788" s="1">
        <v>44228</v>
      </c>
      <c r="F788" t="s">
        <v>19</v>
      </c>
      <c r="G788" t="s">
        <v>3133</v>
      </c>
      <c r="H788" s="2">
        <v>21667</v>
      </c>
      <c r="I788" t="s">
        <v>1391</v>
      </c>
      <c r="J788" t="s">
        <v>248</v>
      </c>
      <c r="K788" t="s">
        <v>248</v>
      </c>
      <c r="L788" t="s">
        <v>24</v>
      </c>
      <c r="M788" t="s">
        <v>1390</v>
      </c>
      <c r="N788" t="s">
        <v>1391</v>
      </c>
      <c r="O788" t="s">
        <v>248</v>
      </c>
      <c r="P788" t="s">
        <v>249</v>
      </c>
      <c r="Q788" t="str">
        <f t="shared" si="17"/>
        <v>1667</v>
      </c>
    </row>
    <row r="789" spans="1:17" x14ac:dyDescent="0.25">
      <c r="A789">
        <v>2006</v>
      </c>
      <c r="B789" t="s">
        <v>38</v>
      </c>
      <c r="C789" t="s">
        <v>3131</v>
      </c>
      <c r="D789" t="s">
        <v>3132</v>
      </c>
      <c r="E789" s="1">
        <v>44228</v>
      </c>
      <c r="F789" t="s">
        <v>19</v>
      </c>
      <c r="G789" t="s">
        <v>3134</v>
      </c>
      <c r="H789" s="2">
        <v>22208</v>
      </c>
      <c r="I789" t="s">
        <v>1812</v>
      </c>
      <c r="J789" t="s">
        <v>248</v>
      </c>
      <c r="K789" t="s">
        <v>248</v>
      </c>
      <c r="L789" t="s">
        <v>24</v>
      </c>
      <c r="M789" t="s">
        <v>3135</v>
      </c>
      <c r="N789" t="s">
        <v>3136</v>
      </c>
      <c r="O789" t="s">
        <v>248</v>
      </c>
      <c r="P789" t="s">
        <v>249</v>
      </c>
      <c r="Q789" t="str">
        <f t="shared" si="17"/>
        <v>2208</v>
      </c>
    </row>
    <row r="790" spans="1:17" x14ac:dyDescent="0.25">
      <c r="A790">
        <v>2006</v>
      </c>
      <c r="B790" t="s">
        <v>49</v>
      </c>
      <c r="C790" t="s">
        <v>3137</v>
      </c>
      <c r="D790" t="s">
        <v>3138</v>
      </c>
      <c r="E790" s="1">
        <v>44228</v>
      </c>
      <c r="F790" t="s">
        <v>180</v>
      </c>
      <c r="G790" t="s">
        <v>3139</v>
      </c>
      <c r="H790" t="s">
        <v>36</v>
      </c>
      <c r="I790" t="s">
        <v>36</v>
      </c>
      <c r="J790" t="s">
        <v>36</v>
      </c>
      <c r="K790" t="s">
        <v>36</v>
      </c>
      <c r="L790" t="s">
        <v>36</v>
      </c>
      <c r="M790" t="s">
        <v>36</v>
      </c>
      <c r="N790" t="s">
        <v>36</v>
      </c>
      <c r="O790" t="s">
        <v>36</v>
      </c>
      <c r="Q790">
        <f>IF(RIGHT(H350,4)="NA",0)</f>
        <v>0</v>
      </c>
    </row>
    <row r="791" spans="1:17" x14ac:dyDescent="0.25">
      <c r="A791">
        <v>2006</v>
      </c>
      <c r="B791" t="s">
        <v>49</v>
      </c>
      <c r="C791" t="s">
        <v>3137</v>
      </c>
      <c r="D791" t="s">
        <v>3138</v>
      </c>
      <c r="E791" s="1">
        <v>44228</v>
      </c>
      <c r="F791" t="s">
        <v>19</v>
      </c>
      <c r="G791" t="s">
        <v>3140</v>
      </c>
      <c r="H791" s="2">
        <v>14790</v>
      </c>
      <c r="I791" t="s">
        <v>3141</v>
      </c>
      <c r="J791" t="s">
        <v>3142</v>
      </c>
      <c r="K791" t="s">
        <v>3143</v>
      </c>
      <c r="L791" t="s">
        <v>24</v>
      </c>
      <c r="M791" t="s">
        <v>36</v>
      </c>
      <c r="N791" t="s">
        <v>36</v>
      </c>
      <c r="O791" t="s">
        <v>36</v>
      </c>
      <c r="P791" t="s">
        <v>3144</v>
      </c>
      <c r="Q791" t="str">
        <f t="shared" si="17"/>
        <v>4790</v>
      </c>
    </row>
    <row r="792" spans="1:17" x14ac:dyDescent="0.25">
      <c r="A792">
        <v>2006</v>
      </c>
      <c r="B792" t="s">
        <v>58</v>
      </c>
      <c r="C792" t="s">
        <v>3145</v>
      </c>
      <c r="D792" t="s">
        <v>3146</v>
      </c>
      <c r="E792" s="1">
        <v>44228</v>
      </c>
      <c r="F792" t="s">
        <v>19</v>
      </c>
      <c r="G792" t="s">
        <v>3147</v>
      </c>
      <c r="H792" s="2">
        <v>16488</v>
      </c>
      <c r="I792" t="s">
        <v>3148</v>
      </c>
      <c r="J792" t="s">
        <v>248</v>
      </c>
      <c r="K792" t="s">
        <v>248</v>
      </c>
      <c r="L792" t="s">
        <v>24</v>
      </c>
      <c r="M792" t="s">
        <v>1102</v>
      </c>
      <c r="N792" t="s">
        <v>1103</v>
      </c>
      <c r="O792" t="s">
        <v>248</v>
      </c>
      <c r="P792" t="s">
        <v>249</v>
      </c>
      <c r="Q792" t="str">
        <f t="shared" si="17"/>
        <v>6488</v>
      </c>
    </row>
    <row r="793" spans="1:17" x14ac:dyDescent="0.25">
      <c r="A793">
        <v>2006</v>
      </c>
      <c r="B793" t="s">
        <v>58</v>
      </c>
      <c r="C793" t="s">
        <v>3145</v>
      </c>
      <c r="D793" t="s">
        <v>3146</v>
      </c>
      <c r="E793" s="1">
        <v>44228</v>
      </c>
      <c r="F793" t="s">
        <v>19</v>
      </c>
      <c r="G793" t="s">
        <v>3149</v>
      </c>
      <c r="H793" s="2">
        <v>17021</v>
      </c>
      <c r="I793" t="s">
        <v>3150</v>
      </c>
      <c r="J793" t="s">
        <v>248</v>
      </c>
      <c r="K793" t="s">
        <v>248</v>
      </c>
      <c r="L793" t="s">
        <v>24</v>
      </c>
      <c r="M793" t="s">
        <v>3151</v>
      </c>
      <c r="N793" t="s">
        <v>3152</v>
      </c>
      <c r="O793" t="s">
        <v>248</v>
      </c>
      <c r="P793" t="s">
        <v>249</v>
      </c>
      <c r="Q793" t="str">
        <f t="shared" si="17"/>
        <v>7021</v>
      </c>
    </row>
    <row r="794" spans="1:17" x14ac:dyDescent="0.25">
      <c r="A794">
        <v>2007</v>
      </c>
      <c r="B794" t="s">
        <v>16</v>
      </c>
      <c r="C794" t="s">
        <v>3153</v>
      </c>
      <c r="D794" t="s">
        <v>3154</v>
      </c>
      <c r="E794" s="1">
        <v>44197</v>
      </c>
      <c r="F794" t="s">
        <v>19</v>
      </c>
      <c r="G794" t="s">
        <v>3155</v>
      </c>
      <c r="H794" s="2">
        <v>13433</v>
      </c>
      <c r="I794" t="s">
        <v>3156</v>
      </c>
      <c r="J794" t="s">
        <v>27</v>
      </c>
      <c r="K794" t="s">
        <v>27</v>
      </c>
      <c r="L794" t="s">
        <v>24</v>
      </c>
      <c r="M794" t="s">
        <v>2434</v>
      </c>
      <c r="N794" t="s">
        <v>26</v>
      </c>
      <c r="O794" t="s">
        <v>27</v>
      </c>
      <c r="P794" t="s">
        <v>67</v>
      </c>
      <c r="Q794" t="str">
        <f t="shared" si="17"/>
        <v>3433</v>
      </c>
    </row>
    <row r="795" spans="1:17" x14ac:dyDescent="0.25">
      <c r="A795">
        <v>2007</v>
      </c>
      <c r="B795" t="s">
        <v>1842</v>
      </c>
      <c r="C795" t="s">
        <v>3157</v>
      </c>
      <c r="D795" t="s">
        <v>3158</v>
      </c>
      <c r="E795" s="1">
        <v>44256</v>
      </c>
      <c r="F795" t="s">
        <v>19</v>
      </c>
      <c r="G795" t="s">
        <v>3159</v>
      </c>
      <c r="H795" s="2">
        <v>18609</v>
      </c>
      <c r="I795" t="s">
        <v>247</v>
      </c>
      <c r="J795" t="s">
        <v>248</v>
      </c>
      <c r="K795" t="s">
        <v>248</v>
      </c>
      <c r="L795" t="s">
        <v>24</v>
      </c>
      <c r="M795" t="s">
        <v>1530</v>
      </c>
      <c r="N795" t="s">
        <v>1180</v>
      </c>
      <c r="O795" t="s">
        <v>248</v>
      </c>
      <c r="P795" t="s">
        <v>249</v>
      </c>
      <c r="Q795" t="str">
        <f t="shared" si="17"/>
        <v>8609</v>
      </c>
    </row>
    <row r="796" spans="1:17" x14ac:dyDescent="0.25">
      <c r="A796">
        <v>2007</v>
      </c>
      <c r="B796" t="s">
        <v>1842</v>
      </c>
      <c r="C796" t="s">
        <v>3157</v>
      </c>
      <c r="D796" t="s">
        <v>3158</v>
      </c>
      <c r="E796" s="1">
        <v>44256</v>
      </c>
      <c r="F796" t="s">
        <v>19</v>
      </c>
      <c r="G796" t="s">
        <v>3160</v>
      </c>
      <c r="H796" s="2">
        <v>6443</v>
      </c>
      <c r="I796" t="s">
        <v>1018</v>
      </c>
      <c r="J796" t="s">
        <v>175</v>
      </c>
      <c r="K796" t="s">
        <v>175</v>
      </c>
      <c r="L796" t="s">
        <v>24</v>
      </c>
      <c r="M796" t="s">
        <v>3161</v>
      </c>
      <c r="N796" t="s">
        <v>3162</v>
      </c>
      <c r="O796" t="s">
        <v>248</v>
      </c>
      <c r="P796" t="s">
        <v>178</v>
      </c>
      <c r="Q796" t="str">
        <f t="shared" si="17"/>
        <v>6443</v>
      </c>
    </row>
    <row r="797" spans="1:17" x14ac:dyDescent="0.25">
      <c r="A797">
        <v>2007</v>
      </c>
      <c r="B797" t="s">
        <v>1842</v>
      </c>
      <c r="C797" t="s">
        <v>3157</v>
      </c>
      <c r="D797" t="s">
        <v>3158</v>
      </c>
      <c r="E797" s="1">
        <v>44256</v>
      </c>
      <c r="F797" t="s">
        <v>19</v>
      </c>
      <c r="G797" t="s">
        <v>3163</v>
      </c>
      <c r="H797" s="2">
        <v>18716</v>
      </c>
      <c r="I797" t="s">
        <v>954</v>
      </c>
      <c r="J797" t="s">
        <v>248</v>
      </c>
      <c r="K797" t="s">
        <v>248</v>
      </c>
      <c r="L797" t="s">
        <v>24</v>
      </c>
      <c r="M797" t="s">
        <v>286</v>
      </c>
      <c r="N797" t="s">
        <v>287</v>
      </c>
      <c r="O797" t="s">
        <v>248</v>
      </c>
      <c r="P797" t="s">
        <v>249</v>
      </c>
      <c r="Q797" t="str">
        <f t="shared" si="17"/>
        <v>8716</v>
      </c>
    </row>
    <row r="798" spans="1:17" x14ac:dyDescent="0.25">
      <c r="A798">
        <v>2007</v>
      </c>
      <c r="B798" t="s">
        <v>29</v>
      </c>
      <c r="C798" t="s">
        <v>3164</v>
      </c>
      <c r="D798" t="s">
        <v>3165</v>
      </c>
      <c r="E798" s="1">
        <v>44197</v>
      </c>
      <c r="F798" t="s">
        <v>19</v>
      </c>
      <c r="G798" t="s">
        <v>3166</v>
      </c>
      <c r="H798" s="2">
        <v>7235</v>
      </c>
      <c r="I798" t="s">
        <v>3167</v>
      </c>
      <c r="J798" t="s">
        <v>3168</v>
      </c>
      <c r="K798" t="s">
        <v>3035</v>
      </c>
      <c r="L798" t="s">
        <v>148</v>
      </c>
      <c r="M798" t="s">
        <v>36</v>
      </c>
      <c r="N798" t="s">
        <v>36</v>
      </c>
      <c r="O798" t="s">
        <v>36</v>
      </c>
      <c r="P798" t="s">
        <v>3036</v>
      </c>
      <c r="Q798" t="str">
        <f t="shared" si="17"/>
        <v>7235</v>
      </c>
    </row>
    <row r="799" spans="1:17" x14ac:dyDescent="0.25">
      <c r="A799">
        <v>2007</v>
      </c>
      <c r="B799" t="s">
        <v>38</v>
      </c>
      <c r="C799" t="s">
        <v>3169</v>
      </c>
      <c r="D799" t="s">
        <v>3170</v>
      </c>
      <c r="E799" s="1">
        <v>44256</v>
      </c>
      <c r="F799" t="s">
        <v>19</v>
      </c>
      <c r="G799" t="s">
        <v>3171</v>
      </c>
      <c r="H799" s="2">
        <v>13794</v>
      </c>
      <c r="I799" t="s">
        <v>3172</v>
      </c>
      <c r="J799" t="s">
        <v>231</v>
      </c>
      <c r="K799" t="s">
        <v>231</v>
      </c>
      <c r="L799" t="s">
        <v>24</v>
      </c>
      <c r="M799" t="s">
        <v>3173</v>
      </c>
      <c r="N799" t="s">
        <v>3174</v>
      </c>
      <c r="O799" t="s">
        <v>248</v>
      </c>
      <c r="P799" t="s">
        <v>232</v>
      </c>
      <c r="Q799" t="str">
        <f t="shared" si="17"/>
        <v>3794</v>
      </c>
    </row>
    <row r="800" spans="1:17" x14ac:dyDescent="0.25">
      <c r="A800">
        <v>2007</v>
      </c>
      <c r="B800" t="s">
        <v>38</v>
      </c>
      <c r="C800" t="s">
        <v>3169</v>
      </c>
      <c r="D800" t="s">
        <v>3170</v>
      </c>
      <c r="E800" s="1">
        <v>44256</v>
      </c>
      <c r="F800" t="s">
        <v>19</v>
      </c>
      <c r="G800" t="s">
        <v>3175</v>
      </c>
      <c r="H800" s="2">
        <v>9306</v>
      </c>
      <c r="I800" t="s">
        <v>1771</v>
      </c>
      <c r="J800" t="s">
        <v>87</v>
      </c>
      <c r="K800" t="s">
        <v>87</v>
      </c>
      <c r="L800" t="s">
        <v>24</v>
      </c>
      <c r="M800" t="s">
        <v>3176</v>
      </c>
      <c r="N800" t="s">
        <v>3177</v>
      </c>
      <c r="O800" t="s">
        <v>248</v>
      </c>
      <c r="P800" t="s">
        <v>137</v>
      </c>
      <c r="Q800" t="str">
        <f t="shared" si="17"/>
        <v>9306</v>
      </c>
    </row>
    <row r="801" spans="1:17" x14ac:dyDescent="0.25">
      <c r="A801">
        <v>2007</v>
      </c>
      <c r="B801" t="s">
        <v>38</v>
      </c>
      <c r="C801" t="s">
        <v>3169</v>
      </c>
      <c r="D801" t="s">
        <v>3170</v>
      </c>
      <c r="E801" s="1">
        <v>44256</v>
      </c>
      <c r="F801" t="s">
        <v>19</v>
      </c>
      <c r="G801" t="s">
        <v>3178</v>
      </c>
      <c r="H801" s="2">
        <v>14977</v>
      </c>
      <c r="I801" t="s">
        <v>3179</v>
      </c>
      <c r="J801" t="s">
        <v>87</v>
      </c>
      <c r="K801" t="s">
        <v>87</v>
      </c>
      <c r="L801" t="s">
        <v>24</v>
      </c>
      <c r="M801" t="s">
        <v>3180</v>
      </c>
      <c r="N801" t="s">
        <v>1979</v>
      </c>
      <c r="O801" t="s">
        <v>87</v>
      </c>
      <c r="P801" t="s">
        <v>137</v>
      </c>
      <c r="Q801" t="str">
        <f t="shared" si="17"/>
        <v>4977</v>
      </c>
    </row>
    <row r="802" spans="1:17" x14ac:dyDescent="0.25">
      <c r="A802">
        <v>2007</v>
      </c>
      <c r="B802" t="s">
        <v>49</v>
      </c>
      <c r="C802" t="s">
        <v>3181</v>
      </c>
      <c r="D802" t="s">
        <v>3182</v>
      </c>
      <c r="E802" s="1">
        <v>44228</v>
      </c>
      <c r="F802" t="s">
        <v>19</v>
      </c>
      <c r="G802" t="s">
        <v>3183</v>
      </c>
      <c r="H802" s="2">
        <v>17623</v>
      </c>
      <c r="I802" t="s">
        <v>2377</v>
      </c>
      <c r="J802" t="s">
        <v>248</v>
      </c>
      <c r="K802" t="s">
        <v>248</v>
      </c>
      <c r="L802" t="s">
        <v>24</v>
      </c>
      <c r="M802" t="s">
        <v>36</v>
      </c>
      <c r="N802" t="s">
        <v>36</v>
      </c>
      <c r="O802" t="s">
        <v>36</v>
      </c>
      <c r="P802" t="s">
        <v>249</v>
      </c>
      <c r="Q802" t="str">
        <f t="shared" si="17"/>
        <v>7623</v>
      </c>
    </row>
    <row r="803" spans="1:17" x14ac:dyDescent="0.25">
      <c r="A803">
        <v>2007</v>
      </c>
      <c r="B803" t="s">
        <v>49</v>
      </c>
      <c r="C803" t="s">
        <v>3181</v>
      </c>
      <c r="D803" t="s">
        <v>3182</v>
      </c>
      <c r="E803" s="1">
        <v>44228</v>
      </c>
      <c r="F803" t="s">
        <v>180</v>
      </c>
      <c r="G803" t="s">
        <v>3184</v>
      </c>
      <c r="H803" t="s">
        <v>36</v>
      </c>
      <c r="I803" t="s">
        <v>36</v>
      </c>
      <c r="J803" t="s">
        <v>36</v>
      </c>
      <c r="K803" t="s">
        <v>36</v>
      </c>
      <c r="L803" t="s">
        <v>36</v>
      </c>
      <c r="M803" t="s">
        <v>36</v>
      </c>
      <c r="N803" t="s">
        <v>36</v>
      </c>
      <c r="O803" t="s">
        <v>36</v>
      </c>
      <c r="Q803">
        <f>IF(RIGHT(H350,4)="NA",0)</f>
        <v>0</v>
      </c>
    </row>
    <row r="804" spans="1:17" x14ac:dyDescent="0.25">
      <c r="A804">
        <v>2007</v>
      </c>
      <c r="B804" t="s">
        <v>58</v>
      </c>
      <c r="C804" t="s">
        <v>3185</v>
      </c>
      <c r="D804" t="s">
        <v>3186</v>
      </c>
      <c r="E804" s="1">
        <v>44228</v>
      </c>
      <c r="F804" t="s">
        <v>19</v>
      </c>
      <c r="G804" t="s">
        <v>3187</v>
      </c>
      <c r="H804" s="2">
        <v>13946</v>
      </c>
      <c r="I804" t="s">
        <v>430</v>
      </c>
      <c r="J804" t="s">
        <v>35</v>
      </c>
      <c r="K804" t="s">
        <v>35</v>
      </c>
      <c r="L804" t="s">
        <v>24</v>
      </c>
      <c r="M804" t="s">
        <v>3188</v>
      </c>
      <c r="N804" t="s">
        <v>3189</v>
      </c>
      <c r="O804" t="s">
        <v>35</v>
      </c>
      <c r="P804" t="s">
        <v>37</v>
      </c>
      <c r="Q804" t="str">
        <f t="shared" si="17"/>
        <v>3946</v>
      </c>
    </row>
    <row r="805" spans="1:17" x14ac:dyDescent="0.25">
      <c r="A805">
        <v>2007</v>
      </c>
      <c r="B805" t="s">
        <v>58</v>
      </c>
      <c r="C805" t="s">
        <v>3185</v>
      </c>
      <c r="D805" t="s">
        <v>3186</v>
      </c>
      <c r="E805" s="1">
        <v>44228</v>
      </c>
      <c r="F805" t="s">
        <v>19</v>
      </c>
      <c r="G805" t="s">
        <v>3190</v>
      </c>
      <c r="H805" s="2">
        <v>14383</v>
      </c>
      <c r="I805" t="s">
        <v>3191</v>
      </c>
      <c r="J805" t="s">
        <v>3192</v>
      </c>
      <c r="K805" t="s">
        <v>208</v>
      </c>
      <c r="L805" t="s">
        <v>24</v>
      </c>
      <c r="M805" t="s">
        <v>3193</v>
      </c>
      <c r="N805" t="s">
        <v>3194</v>
      </c>
      <c r="O805" t="s">
        <v>27</v>
      </c>
      <c r="P805" t="s">
        <v>209</v>
      </c>
      <c r="Q805" t="str">
        <f t="shared" si="17"/>
        <v>4383</v>
      </c>
    </row>
    <row r="806" spans="1:17" x14ac:dyDescent="0.25">
      <c r="A806">
        <v>2008</v>
      </c>
      <c r="B806" t="s">
        <v>16</v>
      </c>
      <c r="C806" t="s">
        <v>3195</v>
      </c>
      <c r="D806" t="s">
        <v>3196</v>
      </c>
      <c r="E806" s="1">
        <v>44256</v>
      </c>
      <c r="F806" t="s">
        <v>19</v>
      </c>
      <c r="G806" t="s">
        <v>3197</v>
      </c>
      <c r="H806" s="2">
        <v>17182</v>
      </c>
      <c r="I806" t="s">
        <v>287</v>
      </c>
      <c r="J806" t="s">
        <v>248</v>
      </c>
      <c r="K806" t="s">
        <v>248</v>
      </c>
      <c r="L806" t="s">
        <v>24</v>
      </c>
      <c r="M806" t="s">
        <v>894</v>
      </c>
      <c r="N806" t="s">
        <v>247</v>
      </c>
      <c r="O806" t="s">
        <v>248</v>
      </c>
      <c r="P806" t="s">
        <v>249</v>
      </c>
      <c r="Q806" t="str">
        <f t="shared" si="17"/>
        <v>7182</v>
      </c>
    </row>
    <row r="807" spans="1:17" x14ac:dyDescent="0.25">
      <c r="A807">
        <v>2008</v>
      </c>
      <c r="B807" t="s">
        <v>16</v>
      </c>
      <c r="C807" t="s">
        <v>3195</v>
      </c>
      <c r="D807" t="s">
        <v>3196</v>
      </c>
      <c r="E807" s="1">
        <v>44256</v>
      </c>
      <c r="F807" t="s">
        <v>19</v>
      </c>
      <c r="G807" t="s">
        <v>3198</v>
      </c>
      <c r="H807" s="2">
        <v>10467</v>
      </c>
      <c r="I807" t="s">
        <v>1295</v>
      </c>
      <c r="J807" t="s">
        <v>1293</v>
      </c>
      <c r="K807" t="s">
        <v>1293</v>
      </c>
      <c r="L807" t="s">
        <v>24</v>
      </c>
      <c r="M807" t="s">
        <v>3199</v>
      </c>
      <c r="N807" t="s">
        <v>3200</v>
      </c>
      <c r="O807" t="s">
        <v>248</v>
      </c>
      <c r="P807" t="s">
        <v>1296</v>
      </c>
      <c r="Q807" t="str">
        <f t="shared" si="17"/>
        <v>0467</v>
      </c>
    </row>
    <row r="808" spans="1:17" x14ac:dyDescent="0.25">
      <c r="A808">
        <v>2008</v>
      </c>
      <c r="B808" t="s">
        <v>16</v>
      </c>
      <c r="C808" t="s">
        <v>3195</v>
      </c>
      <c r="D808" t="s">
        <v>3196</v>
      </c>
      <c r="E808" s="1">
        <v>44256</v>
      </c>
      <c r="F808" t="s">
        <v>19</v>
      </c>
      <c r="G808" t="s">
        <v>3201</v>
      </c>
      <c r="H808" s="2">
        <v>19025</v>
      </c>
      <c r="I808" t="s">
        <v>247</v>
      </c>
      <c r="J808" t="s">
        <v>248</v>
      </c>
      <c r="K808" t="s">
        <v>248</v>
      </c>
      <c r="L808" t="s">
        <v>24</v>
      </c>
      <c r="M808" t="s">
        <v>1102</v>
      </c>
      <c r="N808" t="s">
        <v>1705</v>
      </c>
      <c r="O808" t="s">
        <v>248</v>
      </c>
      <c r="P808" t="s">
        <v>249</v>
      </c>
      <c r="Q808" t="str">
        <f t="shared" si="17"/>
        <v>9025</v>
      </c>
    </row>
    <row r="809" spans="1:17" x14ac:dyDescent="0.25">
      <c r="A809">
        <v>2008</v>
      </c>
      <c r="B809" t="s">
        <v>1842</v>
      </c>
      <c r="C809" t="s">
        <v>3202</v>
      </c>
      <c r="D809" t="s">
        <v>3203</v>
      </c>
      <c r="E809" s="1">
        <v>44197</v>
      </c>
      <c r="F809" t="s">
        <v>19</v>
      </c>
      <c r="G809" t="s">
        <v>3204</v>
      </c>
      <c r="H809" s="2">
        <v>19418</v>
      </c>
      <c r="I809" t="s">
        <v>247</v>
      </c>
      <c r="J809" t="s">
        <v>248</v>
      </c>
      <c r="K809" t="s">
        <v>248</v>
      </c>
      <c r="L809" t="s">
        <v>24</v>
      </c>
      <c r="M809" t="s">
        <v>1179</v>
      </c>
      <c r="N809" t="s">
        <v>1180</v>
      </c>
      <c r="O809" t="s">
        <v>248</v>
      </c>
      <c r="P809" t="s">
        <v>249</v>
      </c>
      <c r="Q809" t="str">
        <f t="shared" si="17"/>
        <v>9418</v>
      </c>
    </row>
    <row r="810" spans="1:17" x14ac:dyDescent="0.25">
      <c r="A810">
        <v>2008</v>
      </c>
      <c r="B810" t="s">
        <v>29</v>
      </c>
      <c r="C810" t="s">
        <v>3205</v>
      </c>
      <c r="D810" t="s">
        <v>3206</v>
      </c>
      <c r="E810" s="1">
        <v>44197</v>
      </c>
      <c r="F810" t="s">
        <v>19</v>
      </c>
      <c r="G810" t="s">
        <v>3207</v>
      </c>
      <c r="H810" s="2">
        <v>14714</v>
      </c>
      <c r="I810" t="s">
        <v>3208</v>
      </c>
      <c r="J810" t="s">
        <v>35</v>
      </c>
      <c r="K810" t="s">
        <v>35</v>
      </c>
      <c r="L810" t="s">
        <v>24</v>
      </c>
      <c r="M810" t="s">
        <v>36</v>
      </c>
      <c r="N810" t="s">
        <v>36</v>
      </c>
      <c r="O810" t="s">
        <v>36</v>
      </c>
      <c r="P810" t="s">
        <v>37</v>
      </c>
      <c r="Q810" t="str">
        <f t="shared" si="17"/>
        <v>4714</v>
      </c>
    </row>
    <row r="811" spans="1:17" x14ac:dyDescent="0.25">
      <c r="A811">
        <v>2008</v>
      </c>
      <c r="B811" t="s">
        <v>38</v>
      </c>
      <c r="C811" t="s">
        <v>3209</v>
      </c>
      <c r="D811" t="s">
        <v>3210</v>
      </c>
      <c r="E811" s="1">
        <v>44287</v>
      </c>
      <c r="F811" t="s">
        <v>19</v>
      </c>
      <c r="G811" t="s">
        <v>3211</v>
      </c>
      <c r="H811" s="2">
        <v>17378</v>
      </c>
      <c r="I811" t="s">
        <v>34</v>
      </c>
      <c r="J811" t="s">
        <v>35</v>
      </c>
      <c r="K811" t="s">
        <v>35</v>
      </c>
      <c r="L811" t="s">
        <v>148</v>
      </c>
      <c r="M811" t="s">
        <v>273</v>
      </c>
      <c r="N811" t="s">
        <v>34</v>
      </c>
      <c r="O811" t="s">
        <v>35</v>
      </c>
      <c r="P811" t="s">
        <v>37</v>
      </c>
      <c r="Q811" t="str">
        <f t="shared" si="17"/>
        <v>7378</v>
      </c>
    </row>
    <row r="812" spans="1:17" x14ac:dyDescent="0.25">
      <c r="A812">
        <v>2008</v>
      </c>
      <c r="B812" t="s">
        <v>38</v>
      </c>
      <c r="C812" t="s">
        <v>3209</v>
      </c>
      <c r="D812" t="s">
        <v>3212</v>
      </c>
      <c r="E812" s="1">
        <v>44228</v>
      </c>
      <c r="F812" t="s">
        <v>19</v>
      </c>
      <c r="G812" t="s">
        <v>3213</v>
      </c>
      <c r="H812" s="2">
        <v>13220</v>
      </c>
      <c r="I812" t="s">
        <v>3214</v>
      </c>
      <c r="J812" t="s">
        <v>27</v>
      </c>
      <c r="K812" t="s">
        <v>27</v>
      </c>
      <c r="L812" t="s">
        <v>24</v>
      </c>
      <c r="M812" t="s">
        <v>3215</v>
      </c>
      <c r="N812" t="s">
        <v>389</v>
      </c>
      <c r="O812" t="s">
        <v>27</v>
      </c>
      <c r="P812" t="s">
        <v>67</v>
      </c>
      <c r="Q812" t="str">
        <f t="shared" si="17"/>
        <v>3220</v>
      </c>
    </row>
    <row r="813" spans="1:17" x14ac:dyDescent="0.25">
      <c r="A813">
        <v>2008</v>
      </c>
      <c r="B813" t="s">
        <v>38</v>
      </c>
      <c r="C813" t="s">
        <v>3209</v>
      </c>
      <c r="D813" t="s">
        <v>3210</v>
      </c>
      <c r="E813" s="1">
        <v>44287</v>
      </c>
      <c r="F813" t="s">
        <v>19</v>
      </c>
      <c r="G813" t="s">
        <v>3216</v>
      </c>
      <c r="H813" s="2">
        <v>11919</v>
      </c>
      <c r="I813" t="s">
        <v>3217</v>
      </c>
      <c r="J813" t="s">
        <v>35</v>
      </c>
      <c r="K813" t="s">
        <v>35</v>
      </c>
      <c r="L813" t="s">
        <v>24</v>
      </c>
      <c r="M813" t="s">
        <v>3218</v>
      </c>
      <c r="N813" t="s">
        <v>34</v>
      </c>
      <c r="O813" t="s">
        <v>35</v>
      </c>
      <c r="P813" t="s">
        <v>37</v>
      </c>
      <c r="Q813" t="str">
        <f t="shared" si="17"/>
        <v>1919</v>
      </c>
    </row>
    <row r="814" spans="1:17" x14ac:dyDescent="0.25">
      <c r="A814">
        <v>2008</v>
      </c>
      <c r="B814" t="s">
        <v>49</v>
      </c>
      <c r="C814" t="s">
        <v>3219</v>
      </c>
      <c r="D814" t="s">
        <v>3220</v>
      </c>
      <c r="E814" s="1">
        <v>44197</v>
      </c>
      <c r="F814" t="s">
        <v>19</v>
      </c>
      <c r="G814" t="s">
        <v>3221</v>
      </c>
      <c r="H814" s="2">
        <v>13689</v>
      </c>
      <c r="I814" t="s">
        <v>3222</v>
      </c>
      <c r="J814" t="s">
        <v>1089</v>
      </c>
      <c r="K814" t="s">
        <v>1089</v>
      </c>
      <c r="L814" t="s">
        <v>24</v>
      </c>
      <c r="M814" t="s">
        <v>36</v>
      </c>
      <c r="N814" t="s">
        <v>36</v>
      </c>
      <c r="O814" t="s">
        <v>36</v>
      </c>
      <c r="P814" t="s">
        <v>1090</v>
      </c>
      <c r="Q814" t="str">
        <f t="shared" si="17"/>
        <v>3689</v>
      </c>
    </row>
    <row r="815" spans="1:17" x14ac:dyDescent="0.25">
      <c r="A815">
        <v>2008</v>
      </c>
      <c r="B815" t="s">
        <v>58</v>
      </c>
      <c r="C815" t="s">
        <v>3223</v>
      </c>
      <c r="D815" t="s">
        <v>3224</v>
      </c>
      <c r="E815" s="1">
        <v>44287</v>
      </c>
      <c r="F815" t="s">
        <v>19</v>
      </c>
      <c r="G815" t="s">
        <v>3225</v>
      </c>
      <c r="H815" s="2">
        <v>16169</v>
      </c>
      <c r="I815" t="s">
        <v>2463</v>
      </c>
      <c r="J815" t="s">
        <v>1293</v>
      </c>
      <c r="K815" t="s">
        <v>1293</v>
      </c>
      <c r="L815" t="s">
        <v>24</v>
      </c>
      <c r="M815" t="s">
        <v>3226</v>
      </c>
      <c r="N815" t="s">
        <v>3227</v>
      </c>
      <c r="O815" t="s">
        <v>1293</v>
      </c>
      <c r="P815" t="s">
        <v>1296</v>
      </c>
      <c r="Q815" t="str">
        <f t="shared" si="17"/>
        <v>6169</v>
      </c>
    </row>
    <row r="816" spans="1:17" x14ac:dyDescent="0.25">
      <c r="A816">
        <v>2008</v>
      </c>
      <c r="B816" t="s">
        <v>58</v>
      </c>
      <c r="C816" t="s">
        <v>3223</v>
      </c>
      <c r="D816" t="s">
        <v>3224</v>
      </c>
      <c r="E816" s="1">
        <v>44287</v>
      </c>
      <c r="F816" t="s">
        <v>19</v>
      </c>
      <c r="G816" t="s">
        <v>3228</v>
      </c>
      <c r="H816" s="2">
        <v>14648</v>
      </c>
      <c r="I816" t="s">
        <v>2463</v>
      </c>
      <c r="J816" t="s">
        <v>1293</v>
      </c>
      <c r="K816" t="s">
        <v>1293</v>
      </c>
      <c r="L816" t="s">
        <v>24</v>
      </c>
      <c r="M816" t="s">
        <v>3229</v>
      </c>
      <c r="N816" t="s">
        <v>1295</v>
      </c>
      <c r="O816" t="s">
        <v>1293</v>
      </c>
      <c r="P816" t="s">
        <v>1296</v>
      </c>
      <c r="Q816" t="str">
        <f t="shared" si="17"/>
        <v>4648</v>
      </c>
    </row>
    <row r="817" spans="1:17" x14ac:dyDescent="0.25">
      <c r="A817">
        <v>2008</v>
      </c>
      <c r="B817" t="s">
        <v>58</v>
      </c>
      <c r="C817" t="s">
        <v>3223</v>
      </c>
      <c r="D817" t="s">
        <v>3230</v>
      </c>
      <c r="E817" s="1">
        <v>44228</v>
      </c>
      <c r="F817" t="s">
        <v>19</v>
      </c>
      <c r="G817" t="s">
        <v>3231</v>
      </c>
      <c r="H817" s="2">
        <v>7689</v>
      </c>
      <c r="I817" t="s">
        <v>1292</v>
      </c>
      <c r="J817" t="s">
        <v>1293</v>
      </c>
      <c r="K817" t="s">
        <v>1293</v>
      </c>
      <c r="L817" t="s">
        <v>24</v>
      </c>
      <c r="M817" t="s">
        <v>286</v>
      </c>
      <c r="N817" t="s">
        <v>287</v>
      </c>
      <c r="O817" t="s">
        <v>248</v>
      </c>
      <c r="P817" t="s">
        <v>1296</v>
      </c>
      <c r="Q817" t="str">
        <f t="shared" si="17"/>
        <v>7689</v>
      </c>
    </row>
    <row r="818" spans="1:17" x14ac:dyDescent="0.25">
      <c r="A818">
        <v>2009</v>
      </c>
      <c r="B818" t="s">
        <v>16</v>
      </c>
      <c r="C818" t="s">
        <v>3232</v>
      </c>
      <c r="D818" t="s">
        <v>3233</v>
      </c>
      <c r="E818" s="1">
        <v>44256</v>
      </c>
      <c r="F818" t="s">
        <v>19</v>
      </c>
      <c r="G818" t="s">
        <v>3234</v>
      </c>
      <c r="H818" s="2">
        <v>14418</v>
      </c>
      <c r="I818" t="s">
        <v>2691</v>
      </c>
      <c r="J818" t="s">
        <v>2692</v>
      </c>
      <c r="K818" t="s">
        <v>2693</v>
      </c>
      <c r="L818" t="s">
        <v>148</v>
      </c>
      <c r="M818" t="s">
        <v>3235</v>
      </c>
      <c r="N818" t="s">
        <v>3236</v>
      </c>
      <c r="O818" t="s">
        <v>2693</v>
      </c>
      <c r="P818" t="s">
        <v>2694</v>
      </c>
      <c r="Q818" t="str">
        <f t="shared" si="17"/>
        <v>4418</v>
      </c>
    </row>
    <row r="819" spans="1:17" x14ac:dyDescent="0.25">
      <c r="A819">
        <v>2009</v>
      </c>
      <c r="B819" t="s">
        <v>16</v>
      </c>
      <c r="C819" t="s">
        <v>3232</v>
      </c>
      <c r="D819" t="s">
        <v>3233</v>
      </c>
      <c r="E819" s="1">
        <v>44256</v>
      </c>
      <c r="F819" t="s">
        <v>19</v>
      </c>
      <c r="G819" t="s">
        <v>3237</v>
      </c>
      <c r="H819" s="2">
        <v>14846</v>
      </c>
      <c r="I819" t="s">
        <v>2140</v>
      </c>
      <c r="J819" t="s">
        <v>248</v>
      </c>
      <c r="K819" t="s">
        <v>248</v>
      </c>
      <c r="L819" t="s">
        <v>24</v>
      </c>
      <c r="M819" t="s">
        <v>1811</v>
      </c>
      <c r="N819" t="s">
        <v>1812</v>
      </c>
      <c r="O819" t="s">
        <v>248</v>
      </c>
      <c r="P819" t="s">
        <v>249</v>
      </c>
      <c r="Q819" t="str">
        <f t="shared" si="17"/>
        <v>4846</v>
      </c>
    </row>
    <row r="820" spans="1:17" x14ac:dyDescent="0.25">
      <c r="A820">
        <v>2009</v>
      </c>
      <c r="B820" t="s">
        <v>16</v>
      </c>
      <c r="C820" t="s">
        <v>3232</v>
      </c>
      <c r="D820" t="s">
        <v>3233</v>
      </c>
      <c r="E820" s="1">
        <v>44256</v>
      </c>
      <c r="F820" t="s">
        <v>19</v>
      </c>
      <c r="G820" t="s">
        <v>3238</v>
      </c>
      <c r="H820" s="2">
        <v>19177</v>
      </c>
      <c r="I820" t="s">
        <v>3239</v>
      </c>
      <c r="J820" t="s">
        <v>84</v>
      </c>
      <c r="K820" t="s">
        <v>84</v>
      </c>
      <c r="L820" t="s">
        <v>24</v>
      </c>
      <c r="M820" t="s">
        <v>1648</v>
      </c>
      <c r="N820" t="s">
        <v>256</v>
      </c>
      <c r="O820" t="s">
        <v>87</v>
      </c>
      <c r="P820" t="s">
        <v>88</v>
      </c>
      <c r="Q820" t="str">
        <f t="shared" si="17"/>
        <v>9177</v>
      </c>
    </row>
    <row r="821" spans="1:17" x14ac:dyDescent="0.25">
      <c r="A821">
        <v>2009</v>
      </c>
      <c r="B821" t="s">
        <v>1842</v>
      </c>
      <c r="C821" t="s">
        <v>3240</v>
      </c>
      <c r="D821" t="s">
        <v>3241</v>
      </c>
      <c r="E821" s="1">
        <v>44228</v>
      </c>
      <c r="F821" t="s">
        <v>19</v>
      </c>
      <c r="G821" t="s">
        <v>3242</v>
      </c>
      <c r="H821" s="2">
        <v>12273</v>
      </c>
      <c r="I821" t="s">
        <v>1471</v>
      </c>
      <c r="J821" t="s">
        <v>248</v>
      </c>
      <c r="K821" t="s">
        <v>248</v>
      </c>
      <c r="L821" t="s">
        <v>148</v>
      </c>
      <c r="M821" t="s">
        <v>1203</v>
      </c>
      <c r="N821" t="s">
        <v>1204</v>
      </c>
      <c r="O821" t="s">
        <v>248</v>
      </c>
      <c r="P821" t="s">
        <v>249</v>
      </c>
      <c r="Q821" t="str">
        <f t="shared" si="17"/>
        <v>2273</v>
      </c>
    </row>
    <row r="822" spans="1:17" x14ac:dyDescent="0.25">
      <c r="A822">
        <v>2009</v>
      </c>
      <c r="B822" t="s">
        <v>1842</v>
      </c>
      <c r="C822" t="s">
        <v>3240</v>
      </c>
      <c r="D822" t="s">
        <v>3243</v>
      </c>
      <c r="E822" s="1">
        <v>44228</v>
      </c>
      <c r="F822" t="s">
        <v>19</v>
      </c>
      <c r="G822" t="s">
        <v>3244</v>
      </c>
      <c r="H822" s="2">
        <v>11959</v>
      </c>
      <c r="I822" t="s">
        <v>3245</v>
      </c>
      <c r="J822" t="s">
        <v>248</v>
      </c>
      <c r="K822" t="s">
        <v>248</v>
      </c>
      <c r="L822" t="s">
        <v>24</v>
      </c>
      <c r="M822" t="s">
        <v>1102</v>
      </c>
      <c r="N822" t="s">
        <v>1103</v>
      </c>
      <c r="O822" t="s">
        <v>248</v>
      </c>
      <c r="P822" t="s">
        <v>249</v>
      </c>
      <c r="Q822" t="str">
        <f t="shared" si="17"/>
        <v>1959</v>
      </c>
    </row>
    <row r="823" spans="1:17" x14ac:dyDescent="0.25">
      <c r="A823">
        <v>2009</v>
      </c>
      <c r="B823" t="s">
        <v>29</v>
      </c>
      <c r="C823" t="s">
        <v>3246</v>
      </c>
      <c r="D823" t="s">
        <v>3247</v>
      </c>
      <c r="E823" s="1">
        <v>44197</v>
      </c>
      <c r="F823" t="s">
        <v>19</v>
      </c>
      <c r="G823" t="s">
        <v>3248</v>
      </c>
      <c r="H823" s="2">
        <v>19588</v>
      </c>
      <c r="I823" t="s">
        <v>3249</v>
      </c>
      <c r="J823" t="s">
        <v>2015</v>
      </c>
      <c r="K823" t="s">
        <v>2015</v>
      </c>
      <c r="L823" t="s">
        <v>148</v>
      </c>
      <c r="M823" t="s">
        <v>36</v>
      </c>
      <c r="N823" t="s">
        <v>36</v>
      </c>
      <c r="O823" t="s">
        <v>36</v>
      </c>
      <c r="P823" t="s">
        <v>2016</v>
      </c>
      <c r="Q823" t="str">
        <f t="shared" si="17"/>
        <v>9588</v>
      </c>
    </row>
    <row r="824" spans="1:17" x14ac:dyDescent="0.25">
      <c r="A824">
        <v>2009</v>
      </c>
      <c r="B824" t="s">
        <v>38</v>
      </c>
      <c r="C824" t="s">
        <v>3250</v>
      </c>
      <c r="D824" t="s">
        <v>3251</v>
      </c>
      <c r="E824" s="1">
        <v>44256</v>
      </c>
      <c r="F824" t="s">
        <v>19</v>
      </c>
      <c r="G824" t="s">
        <v>3252</v>
      </c>
      <c r="H824" s="2">
        <v>22386</v>
      </c>
      <c r="I824" t="s">
        <v>1705</v>
      </c>
      <c r="J824" t="s">
        <v>248</v>
      </c>
      <c r="K824" t="s">
        <v>248</v>
      </c>
      <c r="L824" t="s">
        <v>148</v>
      </c>
      <c r="M824" t="s">
        <v>2149</v>
      </c>
      <c r="N824" t="s">
        <v>1775</v>
      </c>
      <c r="O824" t="s">
        <v>248</v>
      </c>
      <c r="P824" t="s">
        <v>249</v>
      </c>
      <c r="Q824" t="str">
        <f t="shared" si="17"/>
        <v>2386</v>
      </c>
    </row>
    <row r="825" spans="1:17" x14ac:dyDescent="0.25">
      <c r="A825">
        <v>2009</v>
      </c>
      <c r="B825" t="s">
        <v>38</v>
      </c>
      <c r="C825" t="s">
        <v>3250</v>
      </c>
      <c r="D825" t="s">
        <v>3251</v>
      </c>
      <c r="E825" s="1">
        <v>44256</v>
      </c>
      <c r="F825" t="s">
        <v>19</v>
      </c>
      <c r="G825" t="s">
        <v>3253</v>
      </c>
      <c r="H825" s="2">
        <v>17863</v>
      </c>
      <c r="I825" t="s">
        <v>3254</v>
      </c>
      <c r="J825" t="s">
        <v>523</v>
      </c>
      <c r="K825" t="s">
        <v>523</v>
      </c>
      <c r="L825" t="s">
        <v>148</v>
      </c>
      <c r="M825" t="s">
        <v>1102</v>
      </c>
      <c r="N825" t="s">
        <v>1142</v>
      </c>
      <c r="O825" t="s">
        <v>248</v>
      </c>
      <c r="P825" t="s">
        <v>524</v>
      </c>
      <c r="Q825" t="str">
        <f t="shared" si="17"/>
        <v>7863</v>
      </c>
    </row>
    <row r="826" spans="1:17" x14ac:dyDescent="0.25">
      <c r="A826">
        <v>2009</v>
      </c>
      <c r="B826" t="s">
        <v>38</v>
      </c>
      <c r="C826" t="s">
        <v>3250</v>
      </c>
      <c r="D826" t="s">
        <v>3251</v>
      </c>
      <c r="E826" s="1">
        <v>44256</v>
      </c>
      <c r="F826" t="s">
        <v>19</v>
      </c>
      <c r="G826" t="s">
        <v>3255</v>
      </c>
      <c r="H826" s="2">
        <v>19307</v>
      </c>
      <c r="I826" t="s">
        <v>158</v>
      </c>
      <c r="J826" t="s">
        <v>87</v>
      </c>
      <c r="K826" t="s">
        <v>87</v>
      </c>
      <c r="L826" t="s">
        <v>24</v>
      </c>
      <c r="M826" t="s">
        <v>1405</v>
      </c>
      <c r="N826" t="s">
        <v>954</v>
      </c>
      <c r="O826" t="s">
        <v>248</v>
      </c>
      <c r="P826" t="s">
        <v>137</v>
      </c>
      <c r="Q826" t="str">
        <f t="shared" si="17"/>
        <v>9307</v>
      </c>
    </row>
    <row r="827" spans="1:17" x14ac:dyDescent="0.25">
      <c r="A827">
        <v>2009</v>
      </c>
      <c r="B827" t="s">
        <v>49</v>
      </c>
      <c r="C827" t="s">
        <v>3256</v>
      </c>
      <c r="D827" t="s">
        <v>3257</v>
      </c>
      <c r="E827" s="1">
        <v>44197</v>
      </c>
      <c r="F827" t="s">
        <v>19</v>
      </c>
      <c r="G827" t="s">
        <v>3258</v>
      </c>
      <c r="H827" s="2">
        <v>22497</v>
      </c>
      <c r="I827" t="s">
        <v>3259</v>
      </c>
      <c r="J827" t="s">
        <v>248</v>
      </c>
      <c r="K827" t="s">
        <v>248</v>
      </c>
      <c r="L827" t="s">
        <v>24</v>
      </c>
      <c r="M827" t="s">
        <v>36</v>
      </c>
      <c r="N827" t="s">
        <v>36</v>
      </c>
      <c r="O827" t="s">
        <v>36</v>
      </c>
      <c r="P827" t="s">
        <v>249</v>
      </c>
      <c r="Q827" t="str">
        <f t="shared" si="17"/>
        <v>2497</v>
      </c>
    </row>
    <row r="828" spans="1:17" x14ac:dyDescent="0.25">
      <c r="A828">
        <v>2009</v>
      </c>
      <c r="B828" t="s">
        <v>58</v>
      </c>
      <c r="C828" t="s">
        <v>3260</v>
      </c>
      <c r="D828" t="s">
        <v>3261</v>
      </c>
      <c r="E828" s="1">
        <v>44228</v>
      </c>
      <c r="F828" t="s">
        <v>19</v>
      </c>
      <c r="G828" t="s">
        <v>3262</v>
      </c>
      <c r="H828" s="2">
        <v>12362</v>
      </c>
      <c r="I828" t="s">
        <v>1532</v>
      </c>
      <c r="J828" t="s">
        <v>1502</v>
      </c>
      <c r="K828" t="s">
        <v>1502</v>
      </c>
      <c r="L828" t="s">
        <v>24</v>
      </c>
      <c r="M828" t="s">
        <v>3263</v>
      </c>
      <c r="N828" t="s">
        <v>3264</v>
      </c>
      <c r="O828" t="s">
        <v>87</v>
      </c>
      <c r="P828" t="s">
        <v>1504</v>
      </c>
      <c r="Q828" t="str">
        <f t="shared" si="17"/>
        <v>2362</v>
      </c>
    </row>
    <row r="829" spans="1:17" x14ac:dyDescent="0.25">
      <c r="A829">
        <v>2009</v>
      </c>
      <c r="B829" t="s">
        <v>58</v>
      </c>
      <c r="C829" t="s">
        <v>3260</v>
      </c>
      <c r="D829" t="s">
        <v>3265</v>
      </c>
      <c r="E829" s="1">
        <v>44287</v>
      </c>
      <c r="F829" t="s">
        <v>19</v>
      </c>
      <c r="G829" t="s">
        <v>3266</v>
      </c>
      <c r="H829" s="2">
        <v>11088</v>
      </c>
      <c r="I829" t="s">
        <v>3267</v>
      </c>
      <c r="J829" t="s">
        <v>248</v>
      </c>
      <c r="K829" t="s">
        <v>248</v>
      </c>
      <c r="L829" t="s">
        <v>24</v>
      </c>
      <c r="M829" t="s">
        <v>1047</v>
      </c>
      <c r="N829" t="s">
        <v>1503</v>
      </c>
      <c r="O829" t="s">
        <v>248</v>
      </c>
      <c r="P829" t="s">
        <v>249</v>
      </c>
      <c r="Q829" t="str">
        <f t="shared" si="17"/>
        <v>1088</v>
      </c>
    </row>
    <row r="830" spans="1:17" x14ac:dyDescent="0.25">
      <c r="A830">
        <v>2009</v>
      </c>
      <c r="B830" t="s">
        <v>58</v>
      </c>
      <c r="C830" t="s">
        <v>3260</v>
      </c>
      <c r="D830" t="s">
        <v>3265</v>
      </c>
      <c r="E830" s="1">
        <v>44287</v>
      </c>
      <c r="F830" t="s">
        <v>19</v>
      </c>
      <c r="G830" t="s">
        <v>3268</v>
      </c>
      <c r="H830" s="2">
        <v>8998</v>
      </c>
      <c r="I830" t="s">
        <v>3269</v>
      </c>
      <c r="J830" t="s">
        <v>679</v>
      </c>
      <c r="K830" t="s">
        <v>679</v>
      </c>
      <c r="L830" t="s">
        <v>24</v>
      </c>
      <c r="M830" t="s">
        <v>1047</v>
      </c>
      <c r="N830" t="s">
        <v>1503</v>
      </c>
      <c r="O830" t="s">
        <v>248</v>
      </c>
      <c r="P830" t="s">
        <v>682</v>
      </c>
      <c r="Q830" t="str">
        <f t="shared" si="17"/>
        <v>8998</v>
      </c>
    </row>
    <row r="831" spans="1:17" x14ac:dyDescent="0.25">
      <c r="A831">
        <v>2010</v>
      </c>
      <c r="B831" t="s">
        <v>16</v>
      </c>
      <c r="C831" t="s">
        <v>3270</v>
      </c>
      <c r="D831" t="s">
        <v>3271</v>
      </c>
      <c r="E831" s="1">
        <v>44256</v>
      </c>
      <c r="F831" t="s">
        <v>19</v>
      </c>
      <c r="G831" t="s">
        <v>3272</v>
      </c>
      <c r="H831" s="2">
        <v>11213</v>
      </c>
      <c r="I831" t="s">
        <v>3273</v>
      </c>
      <c r="J831" t="s">
        <v>1293</v>
      </c>
      <c r="K831" t="s">
        <v>1293</v>
      </c>
      <c r="L831" t="s">
        <v>24</v>
      </c>
      <c r="M831" t="s">
        <v>3274</v>
      </c>
      <c r="N831" t="s">
        <v>3275</v>
      </c>
      <c r="O831" t="s">
        <v>1293</v>
      </c>
      <c r="P831" t="s">
        <v>1296</v>
      </c>
      <c r="Q831" t="str">
        <f t="shared" si="17"/>
        <v>1213</v>
      </c>
    </row>
    <row r="832" spans="1:17" x14ac:dyDescent="0.25">
      <c r="A832">
        <v>2010</v>
      </c>
      <c r="B832" t="s">
        <v>16</v>
      </c>
      <c r="C832" t="s">
        <v>3270</v>
      </c>
      <c r="D832" t="s">
        <v>3271</v>
      </c>
      <c r="E832" s="1">
        <v>44256</v>
      </c>
      <c r="F832" t="s">
        <v>19</v>
      </c>
      <c r="G832" t="s">
        <v>3276</v>
      </c>
      <c r="H832" s="2">
        <v>12979</v>
      </c>
      <c r="I832" t="s">
        <v>3277</v>
      </c>
      <c r="J832" t="s">
        <v>1502</v>
      </c>
      <c r="K832" t="s">
        <v>1502</v>
      </c>
      <c r="L832" t="s">
        <v>24</v>
      </c>
      <c r="M832" t="s">
        <v>2174</v>
      </c>
      <c r="N832" t="s">
        <v>2175</v>
      </c>
      <c r="O832" t="s">
        <v>248</v>
      </c>
      <c r="P832" t="s">
        <v>1504</v>
      </c>
      <c r="Q832" t="str">
        <f t="shared" si="17"/>
        <v>2979</v>
      </c>
    </row>
    <row r="833" spans="1:17" x14ac:dyDescent="0.25">
      <c r="A833">
        <v>2010</v>
      </c>
      <c r="B833" t="s">
        <v>16</v>
      </c>
      <c r="C833" t="s">
        <v>3270</v>
      </c>
      <c r="D833" t="s">
        <v>3271</v>
      </c>
      <c r="E833" s="1">
        <v>44256</v>
      </c>
      <c r="F833" t="s">
        <v>19</v>
      </c>
      <c r="G833" t="s">
        <v>3278</v>
      </c>
      <c r="H833" s="2">
        <v>11550</v>
      </c>
      <c r="I833" t="s">
        <v>3279</v>
      </c>
      <c r="J833" t="s">
        <v>248</v>
      </c>
      <c r="K833" t="s">
        <v>248</v>
      </c>
      <c r="L833" t="s">
        <v>24</v>
      </c>
      <c r="M833" t="s">
        <v>3280</v>
      </c>
      <c r="N833" t="s">
        <v>36</v>
      </c>
      <c r="O833" t="s">
        <v>248</v>
      </c>
      <c r="P833" t="s">
        <v>249</v>
      </c>
      <c r="Q833" t="str">
        <f t="shared" si="17"/>
        <v>1550</v>
      </c>
    </row>
    <row r="834" spans="1:17" x14ac:dyDescent="0.25">
      <c r="A834">
        <v>2010</v>
      </c>
      <c r="B834" t="s">
        <v>1842</v>
      </c>
      <c r="C834" t="s">
        <v>3281</v>
      </c>
      <c r="D834" t="s">
        <v>3282</v>
      </c>
      <c r="E834" s="1">
        <v>44256</v>
      </c>
      <c r="F834" t="s">
        <v>19</v>
      </c>
      <c r="G834" t="s">
        <v>3283</v>
      </c>
      <c r="H834" s="2">
        <v>17583</v>
      </c>
      <c r="I834" t="s">
        <v>3284</v>
      </c>
      <c r="J834" t="s">
        <v>3285</v>
      </c>
      <c r="K834" t="s">
        <v>3285</v>
      </c>
      <c r="L834" t="s">
        <v>24</v>
      </c>
      <c r="M834" t="s">
        <v>3286</v>
      </c>
      <c r="N834" t="s">
        <v>158</v>
      </c>
      <c r="O834" t="s">
        <v>87</v>
      </c>
      <c r="P834" t="s">
        <v>3287</v>
      </c>
      <c r="Q834" t="str">
        <f t="shared" si="17"/>
        <v>7583</v>
      </c>
    </row>
    <row r="835" spans="1:17" x14ac:dyDescent="0.25">
      <c r="A835">
        <v>2010</v>
      </c>
      <c r="B835" t="s">
        <v>1842</v>
      </c>
      <c r="C835" t="s">
        <v>3281</v>
      </c>
      <c r="D835" t="s">
        <v>3282</v>
      </c>
      <c r="E835" s="1">
        <v>44256</v>
      </c>
      <c r="F835" t="s">
        <v>19</v>
      </c>
      <c r="G835" t="s">
        <v>3288</v>
      </c>
      <c r="H835" s="2">
        <v>14278</v>
      </c>
      <c r="I835" t="s">
        <v>3289</v>
      </c>
      <c r="J835" t="s">
        <v>248</v>
      </c>
      <c r="K835" t="s">
        <v>248</v>
      </c>
      <c r="L835" t="s">
        <v>24</v>
      </c>
      <c r="M835" t="s">
        <v>2820</v>
      </c>
      <c r="N835" t="s">
        <v>2821</v>
      </c>
      <c r="O835" t="s">
        <v>248</v>
      </c>
      <c r="P835" t="s">
        <v>249</v>
      </c>
      <c r="Q835" t="str">
        <f t="shared" si="17"/>
        <v>4278</v>
      </c>
    </row>
    <row r="836" spans="1:17" x14ac:dyDescent="0.25">
      <c r="A836">
        <v>2010</v>
      </c>
      <c r="B836" t="s">
        <v>1842</v>
      </c>
      <c r="C836" t="s">
        <v>3281</v>
      </c>
      <c r="D836" t="s">
        <v>3282</v>
      </c>
      <c r="E836" s="1">
        <v>44256</v>
      </c>
      <c r="F836" t="s">
        <v>19</v>
      </c>
      <c r="G836" t="s">
        <v>3290</v>
      </c>
      <c r="H836" s="2">
        <v>14730</v>
      </c>
      <c r="I836" t="s">
        <v>247</v>
      </c>
      <c r="J836" t="s">
        <v>248</v>
      </c>
      <c r="K836" t="s">
        <v>248</v>
      </c>
      <c r="L836" t="s">
        <v>24</v>
      </c>
      <c r="M836" t="s">
        <v>1729</v>
      </c>
      <c r="N836" t="s">
        <v>492</v>
      </c>
      <c r="O836" t="s">
        <v>248</v>
      </c>
      <c r="P836" t="s">
        <v>249</v>
      </c>
      <c r="Q836" t="str">
        <f t="shared" si="17"/>
        <v>4730</v>
      </c>
    </row>
    <row r="837" spans="1:17" x14ac:dyDescent="0.25">
      <c r="A837">
        <v>2010</v>
      </c>
      <c r="B837" t="s">
        <v>29</v>
      </c>
      <c r="C837" t="s">
        <v>3291</v>
      </c>
      <c r="D837" t="s">
        <v>3292</v>
      </c>
      <c r="E837" s="1">
        <v>44197</v>
      </c>
      <c r="F837" t="s">
        <v>19</v>
      </c>
      <c r="G837" t="s">
        <v>3293</v>
      </c>
      <c r="H837" s="2">
        <v>13237</v>
      </c>
      <c r="I837" t="s">
        <v>3294</v>
      </c>
      <c r="J837" t="s">
        <v>3295</v>
      </c>
      <c r="K837" t="s">
        <v>3295</v>
      </c>
      <c r="L837" t="s">
        <v>24</v>
      </c>
      <c r="M837" t="s">
        <v>36</v>
      </c>
      <c r="N837" t="s">
        <v>36</v>
      </c>
      <c r="O837" t="s">
        <v>36</v>
      </c>
      <c r="P837" t="s">
        <v>3296</v>
      </c>
      <c r="Q837" t="str">
        <f t="shared" si="17"/>
        <v>3237</v>
      </c>
    </row>
    <row r="838" spans="1:17" x14ac:dyDescent="0.25">
      <c r="A838">
        <v>2010</v>
      </c>
      <c r="B838" t="s">
        <v>38</v>
      </c>
      <c r="C838" t="s">
        <v>3297</v>
      </c>
      <c r="D838" t="s">
        <v>3298</v>
      </c>
      <c r="E838" s="1">
        <v>44197</v>
      </c>
      <c r="F838" t="s">
        <v>19</v>
      </c>
      <c r="G838" t="s">
        <v>3299</v>
      </c>
      <c r="H838" s="2">
        <v>9402</v>
      </c>
      <c r="I838" t="s">
        <v>3300</v>
      </c>
      <c r="J838" t="s">
        <v>87</v>
      </c>
      <c r="K838" t="s">
        <v>87</v>
      </c>
      <c r="L838" t="s">
        <v>24</v>
      </c>
      <c r="M838" t="s">
        <v>255</v>
      </c>
      <c r="N838" t="s">
        <v>256</v>
      </c>
      <c r="O838" t="s">
        <v>87</v>
      </c>
      <c r="P838" t="s">
        <v>137</v>
      </c>
      <c r="Q838" t="str">
        <f t="shared" si="17"/>
        <v>9402</v>
      </c>
    </row>
    <row r="839" spans="1:17" x14ac:dyDescent="0.25">
      <c r="A839">
        <v>2010</v>
      </c>
      <c r="B839" t="s">
        <v>49</v>
      </c>
      <c r="C839" t="s">
        <v>3301</v>
      </c>
      <c r="D839" t="s">
        <v>3302</v>
      </c>
      <c r="E839" s="1">
        <v>44197</v>
      </c>
      <c r="F839" t="s">
        <v>19</v>
      </c>
      <c r="G839" t="s">
        <v>3303</v>
      </c>
      <c r="H839" s="2">
        <v>20451</v>
      </c>
      <c r="I839" t="s">
        <v>36</v>
      </c>
      <c r="J839" t="s">
        <v>1502</v>
      </c>
      <c r="K839" t="s">
        <v>1502</v>
      </c>
      <c r="L839" t="s">
        <v>24</v>
      </c>
      <c r="M839" t="s">
        <v>36</v>
      </c>
      <c r="N839" t="s">
        <v>36</v>
      </c>
      <c r="O839" t="s">
        <v>36</v>
      </c>
      <c r="P839" t="s">
        <v>1504</v>
      </c>
      <c r="Q839" t="str">
        <f t="shared" si="17"/>
        <v>0451</v>
      </c>
    </row>
    <row r="840" spans="1:17" x14ac:dyDescent="0.25">
      <c r="A840">
        <v>2010</v>
      </c>
      <c r="B840" t="s">
        <v>58</v>
      </c>
      <c r="C840" t="s">
        <v>3304</v>
      </c>
      <c r="D840" t="s">
        <v>3305</v>
      </c>
      <c r="E840" s="1">
        <v>44228</v>
      </c>
      <c r="F840" t="s">
        <v>19</v>
      </c>
      <c r="G840" t="s">
        <v>3306</v>
      </c>
      <c r="H840" s="2">
        <v>21479</v>
      </c>
      <c r="I840" t="s">
        <v>3307</v>
      </c>
      <c r="J840" t="s">
        <v>175</v>
      </c>
      <c r="K840" t="s">
        <v>175</v>
      </c>
      <c r="L840" t="s">
        <v>24</v>
      </c>
      <c r="M840" t="s">
        <v>3308</v>
      </c>
      <c r="N840" t="s">
        <v>295</v>
      </c>
      <c r="O840" t="s">
        <v>87</v>
      </c>
      <c r="P840" t="s">
        <v>178</v>
      </c>
      <c r="Q840" t="str">
        <f t="shared" si="17"/>
        <v>1479</v>
      </c>
    </row>
    <row r="841" spans="1:17" x14ac:dyDescent="0.25">
      <c r="A841">
        <v>2010</v>
      </c>
      <c r="B841" t="s">
        <v>58</v>
      </c>
      <c r="C841" t="s">
        <v>3304</v>
      </c>
      <c r="D841" t="s">
        <v>3305</v>
      </c>
      <c r="E841" s="1">
        <v>44228</v>
      </c>
      <c r="F841" t="s">
        <v>19</v>
      </c>
      <c r="G841" t="s">
        <v>3309</v>
      </c>
      <c r="H841" s="2">
        <v>27264</v>
      </c>
      <c r="I841" t="s">
        <v>3310</v>
      </c>
      <c r="J841" t="s">
        <v>175</v>
      </c>
      <c r="K841" t="s">
        <v>175</v>
      </c>
      <c r="L841" t="s">
        <v>24</v>
      </c>
      <c r="M841" t="s">
        <v>3308</v>
      </c>
      <c r="N841" t="s">
        <v>295</v>
      </c>
      <c r="O841" t="s">
        <v>87</v>
      </c>
      <c r="P841" t="s">
        <v>178</v>
      </c>
      <c r="Q841" t="str">
        <f t="shared" si="17"/>
        <v>7264</v>
      </c>
    </row>
    <row r="842" spans="1:17" x14ac:dyDescent="0.25">
      <c r="A842">
        <v>2011</v>
      </c>
      <c r="B842" t="s">
        <v>16</v>
      </c>
      <c r="C842" t="s">
        <v>3311</v>
      </c>
      <c r="D842" t="s">
        <v>3312</v>
      </c>
      <c r="E842" s="1">
        <v>44197</v>
      </c>
      <c r="F842" t="s">
        <v>19</v>
      </c>
      <c r="G842" t="s">
        <v>3313</v>
      </c>
      <c r="H842" s="2">
        <v>15000</v>
      </c>
      <c r="I842" t="s">
        <v>2977</v>
      </c>
      <c r="J842" t="s">
        <v>2692</v>
      </c>
      <c r="K842" t="s">
        <v>2693</v>
      </c>
      <c r="L842" t="s">
        <v>24</v>
      </c>
      <c r="M842" t="s">
        <v>3049</v>
      </c>
      <c r="N842" t="s">
        <v>3047</v>
      </c>
      <c r="O842" t="s">
        <v>2693</v>
      </c>
      <c r="P842" t="s">
        <v>2694</v>
      </c>
      <c r="Q842" t="str">
        <f t="shared" si="17"/>
        <v>5000</v>
      </c>
    </row>
    <row r="843" spans="1:17" x14ac:dyDescent="0.25">
      <c r="A843">
        <v>2011</v>
      </c>
      <c r="B843" t="s">
        <v>1842</v>
      </c>
      <c r="C843" t="s">
        <v>3314</v>
      </c>
      <c r="D843" t="s">
        <v>3315</v>
      </c>
      <c r="E843" s="1">
        <v>44228</v>
      </c>
      <c r="F843" t="s">
        <v>19</v>
      </c>
      <c r="G843" t="s">
        <v>3316</v>
      </c>
      <c r="H843" s="2">
        <v>15635</v>
      </c>
      <c r="I843" t="s">
        <v>2377</v>
      </c>
      <c r="J843" t="s">
        <v>248</v>
      </c>
      <c r="K843" t="s">
        <v>248</v>
      </c>
      <c r="L843" t="s">
        <v>24</v>
      </c>
      <c r="M843" t="s">
        <v>1179</v>
      </c>
      <c r="N843" t="s">
        <v>1180</v>
      </c>
      <c r="O843" t="s">
        <v>248</v>
      </c>
      <c r="P843" t="s">
        <v>249</v>
      </c>
      <c r="Q843" t="str">
        <f t="shared" si="17"/>
        <v>5635</v>
      </c>
    </row>
    <row r="844" spans="1:17" x14ac:dyDescent="0.25">
      <c r="A844">
        <v>2011</v>
      </c>
      <c r="B844" t="s">
        <v>1842</v>
      </c>
      <c r="C844" t="s">
        <v>3314</v>
      </c>
      <c r="D844" t="s">
        <v>3315</v>
      </c>
      <c r="E844" s="1">
        <v>44228</v>
      </c>
      <c r="F844" t="s">
        <v>19</v>
      </c>
      <c r="G844" t="s">
        <v>3317</v>
      </c>
      <c r="H844" s="2">
        <v>15906</v>
      </c>
      <c r="I844" t="s">
        <v>692</v>
      </c>
      <c r="J844" t="s">
        <v>248</v>
      </c>
      <c r="K844" t="s">
        <v>248</v>
      </c>
      <c r="L844" t="s">
        <v>24</v>
      </c>
      <c r="M844" t="s">
        <v>1579</v>
      </c>
      <c r="N844" t="s">
        <v>247</v>
      </c>
      <c r="O844" t="s">
        <v>248</v>
      </c>
      <c r="P844" t="s">
        <v>249</v>
      </c>
      <c r="Q844" t="str">
        <f t="shared" si="17"/>
        <v>5906</v>
      </c>
    </row>
    <row r="845" spans="1:17" x14ac:dyDescent="0.25">
      <c r="A845">
        <v>2011</v>
      </c>
      <c r="B845" t="s">
        <v>29</v>
      </c>
      <c r="C845" t="s">
        <v>3318</v>
      </c>
      <c r="D845" t="s">
        <v>3319</v>
      </c>
      <c r="E845" s="1">
        <v>44197</v>
      </c>
      <c r="F845" t="s">
        <v>19</v>
      </c>
      <c r="G845" t="s">
        <v>3320</v>
      </c>
      <c r="H845" s="2">
        <v>11428</v>
      </c>
      <c r="I845" t="s">
        <v>114</v>
      </c>
      <c r="J845" t="s">
        <v>112</v>
      </c>
      <c r="K845" t="s">
        <v>112</v>
      </c>
      <c r="L845" t="s">
        <v>24</v>
      </c>
      <c r="M845" t="s">
        <v>36</v>
      </c>
      <c r="N845" t="s">
        <v>36</v>
      </c>
      <c r="O845" t="s">
        <v>36</v>
      </c>
      <c r="P845" t="s">
        <v>115</v>
      </c>
      <c r="Q845" t="str">
        <f t="shared" si="17"/>
        <v>1428</v>
      </c>
    </row>
    <row r="846" spans="1:17" x14ac:dyDescent="0.25">
      <c r="A846">
        <v>2011</v>
      </c>
      <c r="B846" t="s">
        <v>38</v>
      </c>
      <c r="C846" t="s">
        <v>3321</v>
      </c>
      <c r="D846" t="s">
        <v>3322</v>
      </c>
      <c r="E846" s="1">
        <v>44287</v>
      </c>
      <c r="F846" t="s">
        <v>19</v>
      </c>
      <c r="G846" t="s">
        <v>3323</v>
      </c>
      <c r="H846" s="2">
        <v>21183</v>
      </c>
      <c r="I846" t="s">
        <v>287</v>
      </c>
      <c r="J846" t="s">
        <v>248</v>
      </c>
      <c r="K846" t="s">
        <v>248</v>
      </c>
      <c r="L846" t="s">
        <v>24</v>
      </c>
      <c r="M846" t="s">
        <v>2391</v>
      </c>
      <c r="N846" t="s">
        <v>2392</v>
      </c>
      <c r="O846" t="s">
        <v>248</v>
      </c>
      <c r="P846" t="s">
        <v>249</v>
      </c>
      <c r="Q846" t="str">
        <f t="shared" si="17"/>
        <v>1183</v>
      </c>
    </row>
    <row r="847" spans="1:17" x14ac:dyDescent="0.25">
      <c r="A847">
        <v>2011</v>
      </c>
      <c r="B847" t="s">
        <v>38</v>
      </c>
      <c r="C847" t="s">
        <v>3321</v>
      </c>
      <c r="D847" t="s">
        <v>3322</v>
      </c>
      <c r="E847" s="1">
        <v>44287</v>
      </c>
      <c r="F847" t="s">
        <v>19</v>
      </c>
      <c r="G847" t="s">
        <v>3324</v>
      </c>
      <c r="H847" s="2">
        <v>15190</v>
      </c>
      <c r="I847" t="s">
        <v>3325</v>
      </c>
      <c r="J847" t="s">
        <v>328</v>
      </c>
      <c r="K847" t="s">
        <v>328</v>
      </c>
      <c r="L847" t="s">
        <v>24</v>
      </c>
      <c r="M847" t="s">
        <v>3326</v>
      </c>
      <c r="N847" t="s">
        <v>371</v>
      </c>
      <c r="O847" t="s">
        <v>35</v>
      </c>
      <c r="P847" t="s">
        <v>329</v>
      </c>
      <c r="Q847" t="str">
        <f t="shared" ref="Q847:Q910" si="18">RIGHT(H847,4)</f>
        <v>5190</v>
      </c>
    </row>
    <row r="848" spans="1:17" x14ac:dyDescent="0.25">
      <c r="A848">
        <v>2011</v>
      </c>
      <c r="B848" t="s">
        <v>38</v>
      </c>
      <c r="C848" t="s">
        <v>3321</v>
      </c>
      <c r="D848" t="s">
        <v>3327</v>
      </c>
      <c r="E848" s="1">
        <v>44228</v>
      </c>
      <c r="F848" t="s">
        <v>19</v>
      </c>
      <c r="G848" t="s">
        <v>3328</v>
      </c>
      <c r="H848" s="2">
        <v>15720</v>
      </c>
      <c r="I848" t="s">
        <v>2073</v>
      </c>
      <c r="J848" t="s">
        <v>679</v>
      </c>
      <c r="K848" t="s">
        <v>679</v>
      </c>
      <c r="L848" t="s">
        <v>24</v>
      </c>
      <c r="M848" t="s">
        <v>1776</v>
      </c>
      <c r="N848" t="s">
        <v>247</v>
      </c>
      <c r="O848" t="s">
        <v>248</v>
      </c>
      <c r="P848" t="s">
        <v>682</v>
      </c>
      <c r="Q848" t="str">
        <f t="shared" si="18"/>
        <v>5720</v>
      </c>
    </row>
    <row r="849" spans="1:17" x14ac:dyDescent="0.25">
      <c r="A849">
        <v>2011</v>
      </c>
      <c r="B849" t="s">
        <v>49</v>
      </c>
      <c r="C849" t="s">
        <v>3329</v>
      </c>
      <c r="D849" t="s">
        <v>3330</v>
      </c>
      <c r="E849" s="1">
        <v>44256</v>
      </c>
      <c r="F849" t="s">
        <v>19</v>
      </c>
      <c r="G849" t="s">
        <v>3331</v>
      </c>
      <c r="H849" s="2">
        <v>14182</v>
      </c>
      <c r="I849" t="s">
        <v>3332</v>
      </c>
      <c r="J849" t="s">
        <v>3333</v>
      </c>
      <c r="K849" t="s">
        <v>3333</v>
      </c>
      <c r="L849" t="s">
        <v>148</v>
      </c>
      <c r="M849" t="s">
        <v>36</v>
      </c>
      <c r="N849" t="s">
        <v>36</v>
      </c>
      <c r="O849" t="s">
        <v>36</v>
      </c>
      <c r="P849" t="s">
        <v>3334</v>
      </c>
      <c r="Q849" t="str">
        <f t="shared" si="18"/>
        <v>4182</v>
      </c>
    </row>
    <row r="850" spans="1:17" x14ac:dyDescent="0.25">
      <c r="A850">
        <v>2011</v>
      </c>
      <c r="B850" t="s">
        <v>49</v>
      </c>
      <c r="C850" t="s">
        <v>3329</v>
      </c>
      <c r="D850" t="s">
        <v>3330</v>
      </c>
      <c r="E850" s="1">
        <v>44256</v>
      </c>
      <c r="F850" t="s">
        <v>19</v>
      </c>
      <c r="G850" t="s">
        <v>3335</v>
      </c>
      <c r="H850" s="2">
        <v>26330</v>
      </c>
      <c r="I850" t="s">
        <v>3332</v>
      </c>
      <c r="J850" t="s">
        <v>3333</v>
      </c>
      <c r="K850" t="s">
        <v>3333</v>
      </c>
      <c r="L850" t="s">
        <v>148</v>
      </c>
      <c r="M850" t="s">
        <v>36</v>
      </c>
      <c r="N850" t="s">
        <v>36</v>
      </c>
      <c r="O850" t="s">
        <v>36</v>
      </c>
      <c r="P850" t="s">
        <v>3334</v>
      </c>
      <c r="Q850" t="str">
        <f t="shared" si="18"/>
        <v>6330</v>
      </c>
    </row>
    <row r="851" spans="1:17" x14ac:dyDescent="0.25">
      <c r="A851">
        <v>2011</v>
      </c>
      <c r="B851" t="s">
        <v>49</v>
      </c>
      <c r="C851" t="s">
        <v>3329</v>
      </c>
      <c r="D851" t="s">
        <v>3330</v>
      </c>
      <c r="E851" s="1">
        <v>44256</v>
      </c>
      <c r="F851" t="s">
        <v>19</v>
      </c>
      <c r="G851" t="s">
        <v>3336</v>
      </c>
      <c r="H851" s="2">
        <v>28893</v>
      </c>
      <c r="I851" t="s">
        <v>3337</v>
      </c>
      <c r="J851" t="s">
        <v>3338</v>
      </c>
      <c r="K851" t="s">
        <v>3338</v>
      </c>
      <c r="L851" t="s">
        <v>148</v>
      </c>
      <c r="M851" t="s">
        <v>36</v>
      </c>
      <c r="N851" t="s">
        <v>36</v>
      </c>
      <c r="O851" t="s">
        <v>36</v>
      </c>
      <c r="P851" t="s">
        <v>3339</v>
      </c>
      <c r="Q851" t="str">
        <f t="shared" si="18"/>
        <v>8893</v>
      </c>
    </row>
    <row r="852" spans="1:17" x14ac:dyDescent="0.25">
      <c r="A852">
        <v>2011</v>
      </c>
      <c r="B852" t="s">
        <v>58</v>
      </c>
      <c r="C852" t="s">
        <v>3340</v>
      </c>
      <c r="D852" t="s">
        <v>3341</v>
      </c>
      <c r="E852" s="1">
        <v>44287</v>
      </c>
      <c r="F852" t="s">
        <v>19</v>
      </c>
      <c r="G852" t="s">
        <v>3342</v>
      </c>
      <c r="H852" s="2">
        <v>25553</v>
      </c>
      <c r="I852" t="s">
        <v>2377</v>
      </c>
      <c r="J852" t="s">
        <v>248</v>
      </c>
      <c r="K852" t="s">
        <v>248</v>
      </c>
      <c r="L852" t="s">
        <v>24</v>
      </c>
      <c r="M852" t="s">
        <v>2149</v>
      </c>
      <c r="N852" t="s">
        <v>1775</v>
      </c>
      <c r="O852" t="s">
        <v>248</v>
      </c>
      <c r="P852" t="s">
        <v>249</v>
      </c>
      <c r="Q852" t="str">
        <f t="shared" si="18"/>
        <v>5553</v>
      </c>
    </row>
    <row r="853" spans="1:17" x14ac:dyDescent="0.25">
      <c r="A853">
        <v>2011</v>
      </c>
      <c r="B853" t="s">
        <v>58</v>
      </c>
      <c r="C853" t="s">
        <v>3340</v>
      </c>
      <c r="D853" t="s">
        <v>3341</v>
      </c>
      <c r="E853" s="1">
        <v>44287</v>
      </c>
      <c r="F853" t="s">
        <v>19</v>
      </c>
      <c r="G853" t="s">
        <v>3343</v>
      </c>
      <c r="H853" s="2">
        <v>24527</v>
      </c>
      <c r="I853" t="s">
        <v>3344</v>
      </c>
      <c r="J853" t="s">
        <v>248</v>
      </c>
      <c r="K853" t="s">
        <v>248</v>
      </c>
      <c r="L853" t="s">
        <v>24</v>
      </c>
      <c r="M853" t="s">
        <v>1694</v>
      </c>
      <c r="N853" t="s">
        <v>3345</v>
      </c>
      <c r="O853" t="s">
        <v>523</v>
      </c>
      <c r="P853" t="s">
        <v>249</v>
      </c>
      <c r="Q853" t="str">
        <f t="shared" si="18"/>
        <v>4527</v>
      </c>
    </row>
    <row r="854" spans="1:17" x14ac:dyDescent="0.25">
      <c r="A854">
        <v>2011</v>
      </c>
      <c r="B854" t="s">
        <v>58</v>
      </c>
      <c r="C854" t="s">
        <v>3340</v>
      </c>
      <c r="D854" t="s">
        <v>3341</v>
      </c>
      <c r="E854" s="1">
        <v>44228</v>
      </c>
      <c r="F854" t="s">
        <v>19</v>
      </c>
      <c r="G854" t="s">
        <v>3346</v>
      </c>
      <c r="H854" s="2">
        <v>21815</v>
      </c>
      <c r="I854" t="s">
        <v>3347</v>
      </c>
      <c r="J854" t="s">
        <v>248</v>
      </c>
      <c r="K854" t="s">
        <v>248</v>
      </c>
      <c r="L854" t="s">
        <v>24</v>
      </c>
      <c r="M854" t="s">
        <v>3348</v>
      </c>
      <c r="N854" t="s">
        <v>1103</v>
      </c>
      <c r="O854" t="s">
        <v>248</v>
      </c>
      <c r="P854" t="s">
        <v>249</v>
      </c>
      <c r="Q854" t="str">
        <f t="shared" si="18"/>
        <v>1815</v>
      </c>
    </row>
    <row r="855" spans="1:17" x14ac:dyDescent="0.25">
      <c r="A855">
        <v>2012</v>
      </c>
      <c r="B855" t="s">
        <v>16</v>
      </c>
      <c r="C855" t="s">
        <v>3349</v>
      </c>
      <c r="D855" t="s">
        <v>3350</v>
      </c>
      <c r="E855" s="1">
        <v>44228</v>
      </c>
      <c r="F855" t="s">
        <v>19</v>
      </c>
      <c r="G855" t="s">
        <v>3351</v>
      </c>
      <c r="H855" s="2">
        <v>20239</v>
      </c>
      <c r="I855" t="s">
        <v>3352</v>
      </c>
      <c r="J855" t="s">
        <v>248</v>
      </c>
      <c r="K855" t="s">
        <v>248</v>
      </c>
      <c r="L855" t="s">
        <v>24</v>
      </c>
      <c r="M855" t="s">
        <v>1390</v>
      </c>
      <c r="N855" t="s">
        <v>1391</v>
      </c>
      <c r="O855" t="s">
        <v>248</v>
      </c>
      <c r="P855" t="s">
        <v>249</v>
      </c>
      <c r="Q855" t="str">
        <f t="shared" si="18"/>
        <v>0239</v>
      </c>
    </row>
    <row r="856" spans="1:17" x14ac:dyDescent="0.25">
      <c r="A856">
        <v>2012</v>
      </c>
      <c r="B856" t="s">
        <v>16</v>
      </c>
      <c r="C856" t="s">
        <v>3349</v>
      </c>
      <c r="D856" t="s">
        <v>3350</v>
      </c>
      <c r="E856" s="1">
        <v>44228</v>
      </c>
      <c r="F856" t="s">
        <v>19</v>
      </c>
      <c r="G856" t="s">
        <v>3353</v>
      </c>
      <c r="H856" s="2">
        <v>15811</v>
      </c>
      <c r="I856" t="s">
        <v>247</v>
      </c>
      <c r="J856" t="s">
        <v>248</v>
      </c>
      <c r="K856" t="s">
        <v>248</v>
      </c>
      <c r="L856" t="s">
        <v>24</v>
      </c>
      <c r="M856" t="s">
        <v>3354</v>
      </c>
      <c r="N856" t="s">
        <v>3355</v>
      </c>
      <c r="O856" t="s">
        <v>248</v>
      </c>
      <c r="P856" t="s">
        <v>249</v>
      </c>
      <c r="Q856" t="str">
        <f t="shared" si="18"/>
        <v>5811</v>
      </c>
    </row>
    <row r="857" spans="1:17" x14ac:dyDescent="0.25">
      <c r="A857">
        <v>2012</v>
      </c>
      <c r="B857" t="s">
        <v>1842</v>
      </c>
      <c r="C857" t="s">
        <v>3356</v>
      </c>
      <c r="D857" t="s">
        <v>3357</v>
      </c>
      <c r="E857" s="1">
        <v>44228</v>
      </c>
      <c r="F857" t="s">
        <v>19</v>
      </c>
      <c r="G857" t="s">
        <v>3358</v>
      </c>
      <c r="H857" s="2">
        <v>18980</v>
      </c>
      <c r="I857" t="s">
        <v>247</v>
      </c>
      <c r="J857" t="s">
        <v>248</v>
      </c>
      <c r="K857" t="s">
        <v>248</v>
      </c>
      <c r="L857" t="s">
        <v>24</v>
      </c>
      <c r="M857" t="s">
        <v>491</v>
      </c>
      <c r="N857" t="s">
        <v>492</v>
      </c>
      <c r="O857" t="s">
        <v>248</v>
      </c>
      <c r="P857" t="s">
        <v>249</v>
      </c>
      <c r="Q857" t="str">
        <f t="shared" si="18"/>
        <v>8980</v>
      </c>
    </row>
    <row r="858" spans="1:17" x14ac:dyDescent="0.25">
      <c r="A858">
        <v>2012</v>
      </c>
      <c r="B858" t="s">
        <v>1842</v>
      </c>
      <c r="C858" t="s">
        <v>3356</v>
      </c>
      <c r="D858" t="s">
        <v>3357</v>
      </c>
      <c r="E858" s="1">
        <v>44228</v>
      </c>
      <c r="F858" t="s">
        <v>19</v>
      </c>
      <c r="G858" t="s">
        <v>3359</v>
      </c>
      <c r="H858" s="2">
        <v>8554</v>
      </c>
      <c r="I858" t="s">
        <v>492</v>
      </c>
      <c r="J858" t="s">
        <v>248</v>
      </c>
      <c r="K858" t="s">
        <v>248</v>
      </c>
      <c r="L858" t="s">
        <v>24</v>
      </c>
      <c r="M858" t="s">
        <v>1102</v>
      </c>
      <c r="N858" t="s">
        <v>1471</v>
      </c>
      <c r="O858" t="s">
        <v>248</v>
      </c>
      <c r="P858" t="s">
        <v>249</v>
      </c>
      <c r="Q858" t="str">
        <f t="shared" si="18"/>
        <v>8554</v>
      </c>
    </row>
    <row r="859" spans="1:17" x14ac:dyDescent="0.25">
      <c r="A859">
        <v>2012</v>
      </c>
      <c r="B859" t="s">
        <v>29</v>
      </c>
      <c r="C859" t="s">
        <v>3360</v>
      </c>
      <c r="D859" t="s">
        <v>3361</v>
      </c>
      <c r="E859" s="1">
        <v>44197</v>
      </c>
      <c r="F859" t="s">
        <v>19</v>
      </c>
      <c r="G859" t="s">
        <v>3362</v>
      </c>
      <c r="H859" s="2">
        <v>20122</v>
      </c>
      <c r="I859" t="s">
        <v>3363</v>
      </c>
      <c r="J859" t="s">
        <v>1502</v>
      </c>
      <c r="K859" t="s">
        <v>1502</v>
      </c>
      <c r="L859" t="s">
        <v>24</v>
      </c>
      <c r="M859" t="s">
        <v>36</v>
      </c>
      <c r="N859" t="s">
        <v>36</v>
      </c>
      <c r="O859" t="s">
        <v>36</v>
      </c>
      <c r="P859" t="s">
        <v>1504</v>
      </c>
      <c r="Q859" t="str">
        <f t="shared" si="18"/>
        <v>0122</v>
      </c>
    </row>
    <row r="860" spans="1:17" x14ac:dyDescent="0.25">
      <c r="A860">
        <v>2012</v>
      </c>
      <c r="B860" t="s">
        <v>38</v>
      </c>
      <c r="C860" t="s">
        <v>3364</v>
      </c>
      <c r="D860" t="s">
        <v>3365</v>
      </c>
      <c r="E860" s="1">
        <v>44228</v>
      </c>
      <c r="F860" t="s">
        <v>19</v>
      </c>
      <c r="G860" t="s">
        <v>3366</v>
      </c>
      <c r="H860" s="2">
        <v>22893</v>
      </c>
      <c r="I860" t="s">
        <v>1817</v>
      </c>
      <c r="J860" t="s">
        <v>1293</v>
      </c>
      <c r="K860" t="s">
        <v>1293</v>
      </c>
      <c r="L860" t="s">
        <v>24</v>
      </c>
      <c r="M860" t="s">
        <v>1294</v>
      </c>
      <c r="N860" t="s">
        <v>1295</v>
      </c>
      <c r="O860" t="s">
        <v>1293</v>
      </c>
      <c r="P860" t="s">
        <v>1296</v>
      </c>
      <c r="Q860" t="str">
        <f t="shared" si="18"/>
        <v>2893</v>
      </c>
    </row>
    <row r="861" spans="1:17" x14ac:dyDescent="0.25">
      <c r="A861">
        <v>2012</v>
      </c>
      <c r="B861" t="s">
        <v>38</v>
      </c>
      <c r="C861" t="s">
        <v>3364</v>
      </c>
      <c r="D861" t="s">
        <v>3365</v>
      </c>
      <c r="E861" s="1">
        <v>44228</v>
      </c>
      <c r="F861" t="s">
        <v>19</v>
      </c>
      <c r="G861" t="s">
        <v>3367</v>
      </c>
      <c r="H861" s="2">
        <v>12329</v>
      </c>
      <c r="I861" t="s">
        <v>3368</v>
      </c>
      <c r="J861" t="s">
        <v>87</v>
      </c>
      <c r="K861" t="s">
        <v>87</v>
      </c>
      <c r="L861" t="s">
        <v>24</v>
      </c>
      <c r="M861" t="s">
        <v>3369</v>
      </c>
      <c r="N861" t="s">
        <v>256</v>
      </c>
      <c r="O861" t="s">
        <v>87</v>
      </c>
      <c r="P861" t="s">
        <v>137</v>
      </c>
      <c r="Q861" t="str">
        <f t="shared" si="18"/>
        <v>2329</v>
      </c>
    </row>
    <row r="862" spans="1:17" x14ac:dyDescent="0.25">
      <c r="A862">
        <v>2012</v>
      </c>
      <c r="B862" t="s">
        <v>49</v>
      </c>
      <c r="C862" t="s">
        <v>3370</v>
      </c>
      <c r="D862" t="s">
        <v>3371</v>
      </c>
      <c r="E862" s="1">
        <v>44197</v>
      </c>
      <c r="F862" t="s">
        <v>180</v>
      </c>
      <c r="G862" t="s">
        <v>3372</v>
      </c>
      <c r="H862" t="s">
        <v>36</v>
      </c>
      <c r="I862" t="s">
        <v>36</v>
      </c>
      <c r="J862" t="s">
        <v>36</v>
      </c>
      <c r="K862" t="s">
        <v>36</v>
      </c>
      <c r="L862" t="s">
        <v>36</v>
      </c>
      <c r="M862" t="s">
        <v>36</v>
      </c>
      <c r="N862" t="s">
        <v>36</v>
      </c>
      <c r="O862" t="s">
        <v>36</v>
      </c>
      <c r="Q862">
        <f>IF(RIGHT(H350,4)="NA",0)</f>
        <v>0</v>
      </c>
    </row>
    <row r="863" spans="1:17" x14ac:dyDescent="0.25">
      <c r="A863">
        <v>2012</v>
      </c>
      <c r="B863" t="s">
        <v>58</v>
      </c>
      <c r="C863" t="s">
        <v>3373</v>
      </c>
      <c r="D863" t="s">
        <v>3374</v>
      </c>
      <c r="E863" s="1">
        <v>44228</v>
      </c>
      <c r="F863" t="s">
        <v>19</v>
      </c>
      <c r="G863" t="s">
        <v>3375</v>
      </c>
      <c r="H863" s="2">
        <v>16126</v>
      </c>
      <c r="I863" t="s">
        <v>2140</v>
      </c>
      <c r="J863" t="s">
        <v>248</v>
      </c>
      <c r="K863" t="s">
        <v>248</v>
      </c>
      <c r="L863" t="s">
        <v>24</v>
      </c>
      <c r="M863" t="s">
        <v>2814</v>
      </c>
      <c r="N863" t="s">
        <v>1544</v>
      </c>
      <c r="O863" t="s">
        <v>248</v>
      </c>
      <c r="P863" t="s">
        <v>249</v>
      </c>
      <c r="Q863" t="str">
        <f t="shared" si="18"/>
        <v>6126</v>
      </c>
    </row>
    <row r="864" spans="1:17" x14ac:dyDescent="0.25">
      <c r="A864">
        <v>2012</v>
      </c>
      <c r="B864" t="s">
        <v>58</v>
      </c>
      <c r="C864" t="s">
        <v>3373</v>
      </c>
      <c r="D864" t="s">
        <v>3374</v>
      </c>
      <c r="E864" s="1">
        <v>44228</v>
      </c>
      <c r="F864" t="s">
        <v>19</v>
      </c>
      <c r="G864" t="s">
        <v>3376</v>
      </c>
      <c r="H864" s="2">
        <v>16326</v>
      </c>
      <c r="I864" t="s">
        <v>3377</v>
      </c>
      <c r="J864" t="s">
        <v>3378</v>
      </c>
      <c r="K864" t="s">
        <v>3378</v>
      </c>
      <c r="L864" t="s">
        <v>24</v>
      </c>
      <c r="M864" t="s">
        <v>2604</v>
      </c>
      <c r="N864" t="s">
        <v>34</v>
      </c>
      <c r="O864" t="s">
        <v>35</v>
      </c>
      <c r="P864" t="s">
        <v>3379</v>
      </c>
      <c r="Q864" t="str">
        <f t="shared" si="18"/>
        <v>6326</v>
      </c>
    </row>
    <row r="865" spans="1:17" x14ac:dyDescent="0.25">
      <c r="A865">
        <v>2013</v>
      </c>
      <c r="B865" t="s">
        <v>16</v>
      </c>
      <c r="C865" t="s">
        <v>3380</v>
      </c>
      <c r="D865" t="s">
        <v>3381</v>
      </c>
      <c r="E865" s="1">
        <v>44256</v>
      </c>
      <c r="F865" t="s">
        <v>19</v>
      </c>
      <c r="G865" t="s">
        <v>3382</v>
      </c>
      <c r="H865" s="2">
        <v>14935</v>
      </c>
      <c r="I865" t="s">
        <v>3383</v>
      </c>
      <c r="J865" t="s">
        <v>2692</v>
      </c>
      <c r="K865" t="s">
        <v>2693</v>
      </c>
      <c r="L865" t="s">
        <v>24</v>
      </c>
      <c r="M865" t="s">
        <v>2667</v>
      </c>
      <c r="N865" t="s">
        <v>1471</v>
      </c>
      <c r="O865" t="s">
        <v>248</v>
      </c>
      <c r="P865" t="s">
        <v>2694</v>
      </c>
      <c r="Q865" t="str">
        <f t="shared" si="18"/>
        <v>4935</v>
      </c>
    </row>
    <row r="866" spans="1:17" x14ac:dyDescent="0.25">
      <c r="A866">
        <v>2013</v>
      </c>
      <c r="B866" t="s">
        <v>16</v>
      </c>
      <c r="C866" t="s">
        <v>3380</v>
      </c>
      <c r="D866" t="s">
        <v>3381</v>
      </c>
      <c r="E866" s="1">
        <v>44256</v>
      </c>
      <c r="F866" t="s">
        <v>19</v>
      </c>
      <c r="G866" t="s">
        <v>3384</v>
      </c>
      <c r="H866" s="2">
        <v>11032</v>
      </c>
      <c r="I866" t="s">
        <v>413</v>
      </c>
      <c r="J866" t="s">
        <v>414</v>
      </c>
      <c r="K866" t="s">
        <v>414</v>
      </c>
      <c r="L866" t="s">
        <v>24</v>
      </c>
      <c r="M866" t="s">
        <v>3385</v>
      </c>
      <c r="N866" t="s">
        <v>371</v>
      </c>
      <c r="O866" t="s">
        <v>35</v>
      </c>
      <c r="P866" t="s">
        <v>415</v>
      </c>
      <c r="Q866" t="str">
        <f t="shared" si="18"/>
        <v>1032</v>
      </c>
    </row>
    <row r="867" spans="1:17" x14ac:dyDescent="0.25">
      <c r="A867">
        <v>2013</v>
      </c>
      <c r="B867" t="s">
        <v>16</v>
      </c>
      <c r="C867" t="s">
        <v>3380</v>
      </c>
      <c r="D867" t="s">
        <v>3381</v>
      </c>
      <c r="E867" s="1">
        <v>44256</v>
      </c>
      <c r="F867" t="s">
        <v>19</v>
      </c>
      <c r="G867" t="s">
        <v>3386</v>
      </c>
      <c r="H867" s="2">
        <v>17296</v>
      </c>
      <c r="I867" t="s">
        <v>1345</v>
      </c>
      <c r="J867" t="s">
        <v>1346</v>
      </c>
      <c r="K867" t="s">
        <v>1346</v>
      </c>
      <c r="L867" t="s">
        <v>24</v>
      </c>
      <c r="M867" t="s">
        <v>1390</v>
      </c>
      <c r="N867" t="s">
        <v>1391</v>
      </c>
      <c r="O867" t="s">
        <v>248</v>
      </c>
      <c r="P867" t="s">
        <v>1348</v>
      </c>
      <c r="Q867" t="str">
        <f t="shared" si="18"/>
        <v>7296</v>
      </c>
    </row>
    <row r="868" spans="1:17" x14ac:dyDescent="0.25">
      <c r="A868">
        <v>2013</v>
      </c>
      <c r="B868" t="s">
        <v>1842</v>
      </c>
      <c r="C868" t="s">
        <v>3387</v>
      </c>
      <c r="D868" t="s">
        <v>3388</v>
      </c>
      <c r="E868" s="1">
        <v>44256</v>
      </c>
      <c r="F868" t="s">
        <v>19</v>
      </c>
      <c r="G868" t="s">
        <v>3389</v>
      </c>
      <c r="H868" s="2">
        <v>14290</v>
      </c>
      <c r="I868" t="s">
        <v>954</v>
      </c>
      <c r="J868" t="s">
        <v>248</v>
      </c>
      <c r="K868" t="s">
        <v>248</v>
      </c>
      <c r="L868" t="s">
        <v>24</v>
      </c>
      <c r="M868" t="s">
        <v>286</v>
      </c>
      <c r="N868" t="s">
        <v>287</v>
      </c>
      <c r="O868" t="s">
        <v>248</v>
      </c>
      <c r="P868" t="s">
        <v>249</v>
      </c>
      <c r="Q868" t="str">
        <f t="shared" si="18"/>
        <v>4290</v>
      </c>
    </row>
    <row r="869" spans="1:17" x14ac:dyDescent="0.25">
      <c r="A869">
        <v>2013</v>
      </c>
      <c r="B869" t="s">
        <v>1842</v>
      </c>
      <c r="C869" t="s">
        <v>3387</v>
      </c>
      <c r="D869" t="s">
        <v>3388</v>
      </c>
      <c r="E869" s="1">
        <v>44256</v>
      </c>
      <c r="F869" t="s">
        <v>19</v>
      </c>
      <c r="G869" t="s">
        <v>3390</v>
      </c>
      <c r="H869" s="2">
        <v>19293</v>
      </c>
      <c r="I869" t="s">
        <v>1499</v>
      </c>
      <c r="J869" t="s">
        <v>248</v>
      </c>
      <c r="K869" t="s">
        <v>248</v>
      </c>
      <c r="L869" t="s">
        <v>24</v>
      </c>
      <c r="M869" t="s">
        <v>286</v>
      </c>
      <c r="N869" t="s">
        <v>287</v>
      </c>
      <c r="O869" t="s">
        <v>248</v>
      </c>
      <c r="P869" t="s">
        <v>249</v>
      </c>
      <c r="Q869" t="str">
        <f t="shared" si="18"/>
        <v>9293</v>
      </c>
    </row>
    <row r="870" spans="1:17" x14ac:dyDescent="0.25">
      <c r="A870">
        <v>2013</v>
      </c>
      <c r="B870" t="s">
        <v>1842</v>
      </c>
      <c r="C870" t="s">
        <v>3387</v>
      </c>
      <c r="D870" t="s">
        <v>3388</v>
      </c>
      <c r="E870" s="1">
        <v>44256</v>
      </c>
      <c r="F870" t="s">
        <v>19</v>
      </c>
      <c r="G870" t="s">
        <v>3391</v>
      </c>
      <c r="H870" s="2">
        <v>16890</v>
      </c>
      <c r="I870" t="s">
        <v>1324</v>
      </c>
      <c r="J870" t="s">
        <v>248</v>
      </c>
      <c r="K870" t="s">
        <v>248</v>
      </c>
      <c r="L870" t="s">
        <v>24</v>
      </c>
      <c r="M870" t="s">
        <v>1811</v>
      </c>
      <c r="N870" t="s">
        <v>1812</v>
      </c>
      <c r="O870" t="s">
        <v>248</v>
      </c>
      <c r="P870" t="s">
        <v>249</v>
      </c>
      <c r="Q870" t="str">
        <f t="shared" si="18"/>
        <v>6890</v>
      </c>
    </row>
    <row r="871" spans="1:17" x14ac:dyDescent="0.25">
      <c r="A871">
        <v>2013</v>
      </c>
      <c r="B871" t="s">
        <v>29</v>
      </c>
      <c r="C871" t="s">
        <v>3392</v>
      </c>
      <c r="D871" t="s">
        <v>3393</v>
      </c>
      <c r="E871" s="1">
        <v>44197</v>
      </c>
      <c r="F871" t="s">
        <v>19</v>
      </c>
      <c r="G871" t="s">
        <v>3394</v>
      </c>
      <c r="H871" s="2">
        <v>11514</v>
      </c>
      <c r="I871" t="s">
        <v>3395</v>
      </c>
      <c r="J871" t="s">
        <v>679</v>
      </c>
      <c r="K871" t="s">
        <v>679</v>
      </c>
      <c r="L871" t="s">
        <v>148</v>
      </c>
      <c r="M871" t="s">
        <v>36</v>
      </c>
      <c r="N871" t="s">
        <v>36</v>
      </c>
      <c r="O871" t="s">
        <v>36</v>
      </c>
      <c r="P871" t="s">
        <v>682</v>
      </c>
      <c r="Q871" t="str">
        <f t="shared" si="18"/>
        <v>1514</v>
      </c>
    </row>
    <row r="872" spans="1:17" x14ac:dyDescent="0.25">
      <c r="A872">
        <v>2013</v>
      </c>
      <c r="B872" t="s">
        <v>38</v>
      </c>
      <c r="C872" t="s">
        <v>3396</v>
      </c>
      <c r="D872" t="s">
        <v>3397</v>
      </c>
      <c r="E872" s="1">
        <v>44256</v>
      </c>
      <c r="F872" t="s">
        <v>19</v>
      </c>
      <c r="G872" t="s">
        <v>3398</v>
      </c>
      <c r="H872" s="2">
        <v>18570</v>
      </c>
      <c r="I872" t="s">
        <v>3399</v>
      </c>
      <c r="J872" t="s">
        <v>248</v>
      </c>
      <c r="K872" t="s">
        <v>248</v>
      </c>
      <c r="L872" t="s">
        <v>24</v>
      </c>
      <c r="M872" t="s">
        <v>1811</v>
      </c>
      <c r="N872" t="s">
        <v>1812</v>
      </c>
      <c r="O872" t="s">
        <v>248</v>
      </c>
      <c r="P872" t="s">
        <v>249</v>
      </c>
      <c r="Q872" t="str">
        <f t="shared" si="18"/>
        <v>8570</v>
      </c>
    </row>
    <row r="873" spans="1:17" x14ac:dyDescent="0.25">
      <c r="A873">
        <v>2013</v>
      </c>
      <c r="B873" t="s">
        <v>38</v>
      </c>
      <c r="C873" t="s">
        <v>3396</v>
      </c>
      <c r="D873" t="s">
        <v>3397</v>
      </c>
      <c r="E873" s="1">
        <v>44256</v>
      </c>
      <c r="F873" t="s">
        <v>19</v>
      </c>
      <c r="G873" t="s">
        <v>3400</v>
      </c>
      <c r="H873" s="2">
        <v>17897</v>
      </c>
      <c r="I873" t="s">
        <v>1623</v>
      </c>
      <c r="J873" t="s">
        <v>248</v>
      </c>
      <c r="K873" t="s">
        <v>248</v>
      </c>
      <c r="L873" t="s">
        <v>24</v>
      </c>
      <c r="M873" t="s">
        <v>1102</v>
      </c>
      <c r="N873" t="s">
        <v>1103</v>
      </c>
      <c r="O873" t="s">
        <v>248</v>
      </c>
      <c r="P873" t="s">
        <v>249</v>
      </c>
      <c r="Q873" t="str">
        <f t="shared" si="18"/>
        <v>7897</v>
      </c>
    </row>
    <row r="874" spans="1:17" x14ac:dyDescent="0.25">
      <c r="A874">
        <v>2013</v>
      </c>
      <c r="B874" t="s">
        <v>38</v>
      </c>
      <c r="C874" t="s">
        <v>3396</v>
      </c>
      <c r="D874" t="s">
        <v>3397</v>
      </c>
      <c r="E874" s="1">
        <v>44256</v>
      </c>
      <c r="F874" t="s">
        <v>19</v>
      </c>
      <c r="G874" t="s">
        <v>3401</v>
      </c>
      <c r="H874" s="2">
        <v>20445</v>
      </c>
      <c r="I874" t="s">
        <v>315</v>
      </c>
      <c r="J874" t="s">
        <v>27</v>
      </c>
      <c r="K874" t="s">
        <v>27</v>
      </c>
      <c r="L874" t="s">
        <v>24</v>
      </c>
      <c r="M874" t="s">
        <v>1390</v>
      </c>
      <c r="N874" t="s">
        <v>1391</v>
      </c>
      <c r="O874" t="s">
        <v>248</v>
      </c>
      <c r="P874" t="s">
        <v>67</v>
      </c>
      <c r="Q874" t="str">
        <f t="shared" si="18"/>
        <v>0445</v>
      </c>
    </row>
    <row r="875" spans="1:17" x14ac:dyDescent="0.25">
      <c r="A875">
        <v>2013</v>
      </c>
      <c r="B875" t="s">
        <v>49</v>
      </c>
      <c r="C875" t="s">
        <v>3402</v>
      </c>
      <c r="D875" t="s">
        <v>3403</v>
      </c>
      <c r="E875" s="1">
        <v>44197</v>
      </c>
      <c r="F875" t="s">
        <v>180</v>
      </c>
      <c r="G875" t="s">
        <v>3404</v>
      </c>
      <c r="H875" t="s">
        <v>36</v>
      </c>
      <c r="I875" t="s">
        <v>36</v>
      </c>
      <c r="J875" t="s">
        <v>36</v>
      </c>
      <c r="K875" t="s">
        <v>36</v>
      </c>
      <c r="L875" t="s">
        <v>36</v>
      </c>
      <c r="M875" t="s">
        <v>36</v>
      </c>
      <c r="N875" t="s">
        <v>36</v>
      </c>
      <c r="O875" t="s">
        <v>36</v>
      </c>
      <c r="Q875">
        <f>IF(RIGHT(H350,4)="NA",0)</f>
        <v>0</v>
      </c>
    </row>
    <row r="876" spans="1:17" x14ac:dyDescent="0.25">
      <c r="A876">
        <v>2013</v>
      </c>
      <c r="B876" t="s">
        <v>58</v>
      </c>
      <c r="C876" t="s">
        <v>3405</v>
      </c>
      <c r="D876" t="s">
        <v>3406</v>
      </c>
      <c r="E876" s="1">
        <v>44228</v>
      </c>
      <c r="F876" t="s">
        <v>19</v>
      </c>
      <c r="G876" t="s">
        <v>3407</v>
      </c>
      <c r="H876" s="2">
        <v>11999</v>
      </c>
      <c r="I876" t="s">
        <v>3408</v>
      </c>
      <c r="J876" t="s">
        <v>355</v>
      </c>
      <c r="K876" t="s">
        <v>355</v>
      </c>
      <c r="L876" t="s">
        <v>24</v>
      </c>
      <c r="M876" t="s">
        <v>2092</v>
      </c>
      <c r="N876" t="s">
        <v>480</v>
      </c>
      <c r="O876" t="s">
        <v>355</v>
      </c>
      <c r="P876" t="s">
        <v>356</v>
      </c>
      <c r="Q876" t="str">
        <f t="shared" si="18"/>
        <v>1999</v>
      </c>
    </row>
    <row r="877" spans="1:17" x14ac:dyDescent="0.25">
      <c r="A877">
        <v>2013</v>
      </c>
      <c r="B877" t="s">
        <v>58</v>
      </c>
      <c r="C877" t="s">
        <v>3405</v>
      </c>
      <c r="D877" t="s">
        <v>3406</v>
      </c>
      <c r="E877" s="1">
        <v>44228</v>
      </c>
      <c r="F877" t="s">
        <v>19</v>
      </c>
      <c r="G877" t="s">
        <v>3409</v>
      </c>
      <c r="H877" s="2">
        <v>10742</v>
      </c>
      <c r="I877" t="s">
        <v>3410</v>
      </c>
      <c r="J877" t="s">
        <v>87</v>
      </c>
      <c r="K877" t="s">
        <v>87</v>
      </c>
      <c r="L877" t="s">
        <v>24</v>
      </c>
      <c r="M877" t="s">
        <v>3411</v>
      </c>
      <c r="N877" t="s">
        <v>547</v>
      </c>
      <c r="O877" t="s">
        <v>87</v>
      </c>
      <c r="P877" t="s">
        <v>137</v>
      </c>
      <c r="Q877" t="str">
        <f t="shared" si="18"/>
        <v>0742</v>
      </c>
    </row>
    <row r="878" spans="1:17" x14ac:dyDescent="0.25">
      <c r="A878">
        <v>2014</v>
      </c>
      <c r="B878" t="s">
        <v>16</v>
      </c>
      <c r="C878" t="s">
        <v>3412</v>
      </c>
      <c r="D878" t="s">
        <v>3413</v>
      </c>
      <c r="E878" s="1">
        <v>44256</v>
      </c>
      <c r="F878" t="s">
        <v>19</v>
      </c>
      <c r="G878" t="s">
        <v>3414</v>
      </c>
      <c r="H878" s="2">
        <v>21928</v>
      </c>
      <c r="I878" t="s">
        <v>1439</v>
      </c>
      <c r="J878" t="s">
        <v>248</v>
      </c>
      <c r="K878" t="s">
        <v>248</v>
      </c>
      <c r="L878" t="s">
        <v>24</v>
      </c>
      <c r="M878" t="s">
        <v>3415</v>
      </c>
      <c r="N878" t="s">
        <v>3416</v>
      </c>
      <c r="O878" t="s">
        <v>248</v>
      </c>
      <c r="P878" t="s">
        <v>249</v>
      </c>
      <c r="Q878" t="str">
        <f t="shared" si="18"/>
        <v>1928</v>
      </c>
    </row>
    <row r="879" spans="1:17" x14ac:dyDescent="0.25">
      <c r="A879">
        <v>2014</v>
      </c>
      <c r="B879" t="s">
        <v>16</v>
      </c>
      <c r="C879" t="s">
        <v>3412</v>
      </c>
      <c r="D879" t="s">
        <v>3413</v>
      </c>
      <c r="E879" s="1">
        <v>44256</v>
      </c>
      <c r="F879" t="s">
        <v>19</v>
      </c>
      <c r="G879" t="s">
        <v>3417</v>
      </c>
      <c r="H879" s="2">
        <v>23003</v>
      </c>
      <c r="I879" t="s">
        <v>3418</v>
      </c>
      <c r="J879" t="s">
        <v>2015</v>
      </c>
      <c r="K879" t="s">
        <v>2015</v>
      </c>
      <c r="L879" t="s">
        <v>24</v>
      </c>
      <c r="M879" t="s">
        <v>1678</v>
      </c>
      <c r="N879" t="s">
        <v>315</v>
      </c>
      <c r="O879" t="s">
        <v>27</v>
      </c>
      <c r="P879" t="s">
        <v>2016</v>
      </c>
      <c r="Q879" t="str">
        <f t="shared" si="18"/>
        <v>3003</v>
      </c>
    </row>
    <row r="880" spans="1:17" x14ac:dyDescent="0.25">
      <c r="A880">
        <v>2014</v>
      </c>
      <c r="B880" t="s">
        <v>16</v>
      </c>
      <c r="C880" t="s">
        <v>3412</v>
      </c>
      <c r="D880" t="s">
        <v>3413</v>
      </c>
      <c r="E880" s="1">
        <v>44256</v>
      </c>
      <c r="F880" t="s">
        <v>19</v>
      </c>
      <c r="G880" t="s">
        <v>3419</v>
      </c>
      <c r="H880" s="2">
        <v>19534</v>
      </c>
      <c r="I880" t="s">
        <v>3420</v>
      </c>
      <c r="J880" t="s">
        <v>248</v>
      </c>
      <c r="K880" t="s">
        <v>248</v>
      </c>
      <c r="L880" t="s">
        <v>24</v>
      </c>
      <c r="M880" t="s">
        <v>1390</v>
      </c>
      <c r="N880" t="s">
        <v>1391</v>
      </c>
      <c r="O880" t="s">
        <v>248</v>
      </c>
      <c r="P880" t="s">
        <v>249</v>
      </c>
      <c r="Q880" t="str">
        <f t="shared" si="18"/>
        <v>9534</v>
      </c>
    </row>
    <row r="881" spans="1:17" x14ac:dyDescent="0.25">
      <c r="A881">
        <v>2014</v>
      </c>
      <c r="B881" t="s">
        <v>1842</v>
      </c>
      <c r="C881" t="s">
        <v>3421</v>
      </c>
      <c r="D881" t="s">
        <v>3422</v>
      </c>
      <c r="E881" s="1">
        <v>44197</v>
      </c>
      <c r="F881" t="s">
        <v>19</v>
      </c>
      <c r="G881" t="s">
        <v>3423</v>
      </c>
      <c r="H881" s="2">
        <v>19580</v>
      </c>
      <c r="I881" t="s">
        <v>3424</v>
      </c>
      <c r="J881" t="s">
        <v>35</v>
      </c>
      <c r="K881" t="s">
        <v>35</v>
      </c>
      <c r="L881" t="s">
        <v>24</v>
      </c>
      <c r="M881" t="s">
        <v>3425</v>
      </c>
      <c r="N881" t="s">
        <v>432</v>
      </c>
      <c r="O881" t="s">
        <v>35</v>
      </c>
      <c r="P881" t="s">
        <v>37</v>
      </c>
      <c r="Q881" t="str">
        <f t="shared" si="18"/>
        <v>9580</v>
      </c>
    </row>
    <row r="882" spans="1:17" x14ac:dyDescent="0.25">
      <c r="A882">
        <v>2014</v>
      </c>
      <c r="B882" t="s">
        <v>29</v>
      </c>
      <c r="C882" t="s">
        <v>3426</v>
      </c>
      <c r="D882" t="s">
        <v>3427</v>
      </c>
      <c r="E882" s="1">
        <v>44197</v>
      </c>
      <c r="F882" t="s">
        <v>19</v>
      </c>
      <c r="G882" t="s">
        <v>3428</v>
      </c>
      <c r="H882" s="2">
        <v>16648</v>
      </c>
      <c r="I882" t="s">
        <v>34</v>
      </c>
      <c r="J882" t="s">
        <v>35</v>
      </c>
      <c r="K882" t="s">
        <v>35</v>
      </c>
      <c r="L882" t="s">
        <v>24</v>
      </c>
      <c r="M882" t="s">
        <v>36</v>
      </c>
      <c r="N882" t="s">
        <v>36</v>
      </c>
      <c r="O882" t="s">
        <v>36</v>
      </c>
      <c r="P882" t="s">
        <v>37</v>
      </c>
      <c r="Q882" t="str">
        <f t="shared" si="18"/>
        <v>6648</v>
      </c>
    </row>
    <row r="883" spans="1:17" x14ac:dyDescent="0.25">
      <c r="A883">
        <v>2014</v>
      </c>
      <c r="B883" t="s">
        <v>38</v>
      </c>
      <c r="C883" t="s">
        <v>3429</v>
      </c>
      <c r="D883" t="s">
        <v>3430</v>
      </c>
      <c r="E883" s="1">
        <v>44287</v>
      </c>
      <c r="F883" t="s">
        <v>19</v>
      </c>
      <c r="G883" t="s">
        <v>3431</v>
      </c>
      <c r="H883" s="2">
        <v>22763</v>
      </c>
      <c r="I883" t="s">
        <v>3432</v>
      </c>
      <c r="J883" t="s">
        <v>121</v>
      </c>
      <c r="K883" t="s">
        <v>121</v>
      </c>
      <c r="L883" t="s">
        <v>24</v>
      </c>
      <c r="M883" t="s">
        <v>3433</v>
      </c>
      <c r="N883" t="s">
        <v>3434</v>
      </c>
      <c r="O883" t="s">
        <v>121</v>
      </c>
      <c r="P883" t="s">
        <v>122</v>
      </c>
      <c r="Q883" t="str">
        <f t="shared" si="18"/>
        <v>2763</v>
      </c>
    </row>
    <row r="884" spans="1:17" x14ac:dyDescent="0.25">
      <c r="A884">
        <v>2014</v>
      </c>
      <c r="B884" t="s">
        <v>38</v>
      </c>
      <c r="C884" t="s">
        <v>3429</v>
      </c>
      <c r="D884" t="s">
        <v>3430</v>
      </c>
      <c r="E884" s="1">
        <v>44228</v>
      </c>
      <c r="F884" t="s">
        <v>19</v>
      </c>
      <c r="G884" t="s">
        <v>3435</v>
      </c>
      <c r="H884" s="2">
        <v>14567</v>
      </c>
      <c r="I884" t="s">
        <v>247</v>
      </c>
      <c r="J884" t="s">
        <v>248</v>
      </c>
      <c r="K884" t="s">
        <v>248</v>
      </c>
      <c r="L884" t="s">
        <v>24</v>
      </c>
      <c r="M884" t="s">
        <v>85</v>
      </c>
      <c r="N884" t="s">
        <v>158</v>
      </c>
      <c r="O884" t="s">
        <v>87</v>
      </c>
      <c r="P884" t="s">
        <v>249</v>
      </c>
      <c r="Q884" t="str">
        <f t="shared" si="18"/>
        <v>4567</v>
      </c>
    </row>
    <row r="885" spans="1:17" x14ac:dyDescent="0.25">
      <c r="A885">
        <v>2014</v>
      </c>
      <c r="B885" t="s">
        <v>38</v>
      </c>
      <c r="C885" t="s">
        <v>3429</v>
      </c>
      <c r="D885" t="s">
        <v>3430</v>
      </c>
      <c r="E885" s="1">
        <v>44287</v>
      </c>
      <c r="F885" t="s">
        <v>19</v>
      </c>
      <c r="G885" t="s">
        <v>3436</v>
      </c>
      <c r="H885" s="2">
        <v>23015</v>
      </c>
      <c r="I885" t="s">
        <v>3437</v>
      </c>
      <c r="J885" t="s">
        <v>121</v>
      </c>
      <c r="K885" t="s">
        <v>121</v>
      </c>
      <c r="L885" t="s">
        <v>148</v>
      </c>
      <c r="M885" t="s">
        <v>3433</v>
      </c>
      <c r="N885" t="s">
        <v>3434</v>
      </c>
      <c r="O885" t="s">
        <v>121</v>
      </c>
      <c r="P885" t="s">
        <v>122</v>
      </c>
      <c r="Q885" t="str">
        <f t="shared" si="18"/>
        <v>3015</v>
      </c>
    </row>
    <row r="886" spans="1:17" x14ac:dyDescent="0.25">
      <c r="A886">
        <v>2014</v>
      </c>
      <c r="B886" t="s">
        <v>49</v>
      </c>
      <c r="C886" t="s">
        <v>3438</v>
      </c>
      <c r="D886" t="s">
        <v>3439</v>
      </c>
      <c r="E886" s="1">
        <v>44228</v>
      </c>
      <c r="F886" t="s">
        <v>19</v>
      </c>
      <c r="G886" t="s">
        <v>3440</v>
      </c>
      <c r="H886" s="2">
        <v>19735</v>
      </c>
      <c r="I886" t="s">
        <v>3441</v>
      </c>
      <c r="J886" t="s">
        <v>84</v>
      </c>
      <c r="K886" t="s">
        <v>84</v>
      </c>
      <c r="L886" t="s">
        <v>24</v>
      </c>
      <c r="M886" t="s">
        <v>36</v>
      </c>
      <c r="N886" t="s">
        <v>36</v>
      </c>
      <c r="O886" t="s">
        <v>36</v>
      </c>
      <c r="P886" t="s">
        <v>88</v>
      </c>
      <c r="Q886" t="str">
        <f t="shared" si="18"/>
        <v>9735</v>
      </c>
    </row>
    <row r="887" spans="1:17" x14ac:dyDescent="0.25">
      <c r="A887">
        <v>2014</v>
      </c>
      <c r="B887" t="s">
        <v>49</v>
      </c>
      <c r="C887" t="s">
        <v>3438</v>
      </c>
      <c r="D887" t="s">
        <v>3439</v>
      </c>
      <c r="E887" s="1">
        <v>44228</v>
      </c>
      <c r="F887" t="s">
        <v>19</v>
      </c>
      <c r="G887" t="s">
        <v>3442</v>
      </c>
      <c r="H887" s="2">
        <v>35623</v>
      </c>
      <c r="I887" t="s">
        <v>3443</v>
      </c>
      <c r="J887" t="s">
        <v>2212</v>
      </c>
      <c r="K887" t="s">
        <v>2212</v>
      </c>
      <c r="L887" t="s">
        <v>148</v>
      </c>
      <c r="M887" t="s">
        <v>36</v>
      </c>
      <c r="N887" t="s">
        <v>36</v>
      </c>
      <c r="O887" t="s">
        <v>36</v>
      </c>
      <c r="P887" t="s">
        <v>2215</v>
      </c>
      <c r="Q887" t="str">
        <f t="shared" si="18"/>
        <v>5623</v>
      </c>
    </row>
    <row r="888" spans="1:17" x14ac:dyDescent="0.25">
      <c r="A888">
        <v>2014</v>
      </c>
      <c r="B888" t="s">
        <v>58</v>
      </c>
      <c r="C888" t="s">
        <v>3444</v>
      </c>
      <c r="D888" t="s">
        <v>3445</v>
      </c>
      <c r="E888" s="1">
        <v>44256</v>
      </c>
      <c r="F888" t="s">
        <v>19</v>
      </c>
      <c r="G888" t="s">
        <v>3446</v>
      </c>
      <c r="H888" s="2">
        <v>22170</v>
      </c>
      <c r="I888" t="s">
        <v>3447</v>
      </c>
      <c r="J888" t="s">
        <v>1293</v>
      </c>
      <c r="K888" t="s">
        <v>1293</v>
      </c>
      <c r="L888" t="s">
        <v>24</v>
      </c>
      <c r="M888" t="s">
        <v>2928</v>
      </c>
      <c r="N888" t="s">
        <v>2463</v>
      </c>
      <c r="O888" t="s">
        <v>1293</v>
      </c>
      <c r="P888" t="s">
        <v>1296</v>
      </c>
      <c r="Q888" t="str">
        <f t="shared" si="18"/>
        <v>2170</v>
      </c>
    </row>
    <row r="889" spans="1:17" x14ac:dyDescent="0.25">
      <c r="A889">
        <v>2014</v>
      </c>
      <c r="B889" t="s">
        <v>58</v>
      </c>
      <c r="C889" t="s">
        <v>3444</v>
      </c>
      <c r="D889" t="s">
        <v>3445</v>
      </c>
      <c r="E889" s="1">
        <v>44256</v>
      </c>
      <c r="F889" t="s">
        <v>19</v>
      </c>
      <c r="G889" t="s">
        <v>3448</v>
      </c>
      <c r="H889" s="2">
        <v>10623</v>
      </c>
      <c r="I889" t="s">
        <v>3449</v>
      </c>
      <c r="J889" t="s">
        <v>1293</v>
      </c>
      <c r="K889" t="s">
        <v>1293</v>
      </c>
      <c r="L889" t="s">
        <v>24</v>
      </c>
      <c r="M889" t="s">
        <v>3450</v>
      </c>
      <c r="N889" t="s">
        <v>2463</v>
      </c>
      <c r="O889" t="s">
        <v>1293</v>
      </c>
      <c r="P889" t="s">
        <v>1296</v>
      </c>
      <c r="Q889" t="str">
        <f t="shared" si="18"/>
        <v>0623</v>
      </c>
    </row>
    <row r="890" spans="1:17" x14ac:dyDescent="0.25">
      <c r="A890">
        <v>2014</v>
      </c>
      <c r="B890" t="s">
        <v>58</v>
      </c>
      <c r="C890" t="s">
        <v>3444</v>
      </c>
      <c r="D890" t="s">
        <v>3445</v>
      </c>
      <c r="E890" s="1">
        <v>44256</v>
      </c>
      <c r="F890" t="s">
        <v>19</v>
      </c>
      <c r="G890" t="s">
        <v>3451</v>
      </c>
      <c r="H890" s="2">
        <v>19866</v>
      </c>
      <c r="I890" t="s">
        <v>3452</v>
      </c>
      <c r="J890" t="s">
        <v>1293</v>
      </c>
      <c r="K890" t="s">
        <v>1293</v>
      </c>
      <c r="L890" t="s">
        <v>24</v>
      </c>
      <c r="M890" t="s">
        <v>1102</v>
      </c>
      <c r="N890" t="s">
        <v>2824</v>
      </c>
      <c r="O890" t="s">
        <v>248</v>
      </c>
      <c r="P890" t="s">
        <v>1296</v>
      </c>
      <c r="Q890" t="str">
        <f t="shared" si="18"/>
        <v>9866</v>
      </c>
    </row>
    <row r="891" spans="1:17" x14ac:dyDescent="0.25">
      <c r="A891">
        <v>2015</v>
      </c>
      <c r="B891" t="s">
        <v>16</v>
      </c>
      <c r="C891" t="s">
        <v>3453</v>
      </c>
      <c r="D891" t="s">
        <v>3454</v>
      </c>
      <c r="E891" s="1">
        <v>44256</v>
      </c>
      <c r="F891" t="s">
        <v>19</v>
      </c>
      <c r="G891" t="s">
        <v>3455</v>
      </c>
      <c r="H891" s="2">
        <v>17053</v>
      </c>
      <c r="I891" t="s">
        <v>3456</v>
      </c>
      <c r="J891" t="s">
        <v>1685</v>
      </c>
      <c r="K891" t="s">
        <v>1685</v>
      </c>
      <c r="L891" t="s">
        <v>24</v>
      </c>
      <c r="M891" t="s">
        <v>3176</v>
      </c>
      <c r="N891" t="s">
        <v>3177</v>
      </c>
      <c r="O891" t="s">
        <v>248</v>
      </c>
      <c r="P891" t="s">
        <v>1686</v>
      </c>
      <c r="Q891" t="str">
        <f t="shared" si="18"/>
        <v>7053</v>
      </c>
    </row>
    <row r="892" spans="1:17" x14ac:dyDescent="0.25">
      <c r="A892">
        <v>2015</v>
      </c>
      <c r="B892" t="s">
        <v>16</v>
      </c>
      <c r="C892" t="s">
        <v>3453</v>
      </c>
      <c r="D892" t="s">
        <v>3454</v>
      </c>
      <c r="E892" s="1">
        <v>44256</v>
      </c>
      <c r="F892" t="s">
        <v>19</v>
      </c>
      <c r="G892" t="s">
        <v>3457</v>
      </c>
      <c r="H892" s="2">
        <v>16966</v>
      </c>
      <c r="I892" t="s">
        <v>3458</v>
      </c>
      <c r="J892" t="s">
        <v>248</v>
      </c>
      <c r="K892" t="s">
        <v>248</v>
      </c>
      <c r="L892" t="s">
        <v>24</v>
      </c>
      <c r="M892" t="s">
        <v>3354</v>
      </c>
      <c r="N892" t="s">
        <v>3459</v>
      </c>
      <c r="O892" t="s">
        <v>248</v>
      </c>
      <c r="P892" t="s">
        <v>249</v>
      </c>
      <c r="Q892" t="str">
        <f t="shared" si="18"/>
        <v>6966</v>
      </c>
    </row>
    <row r="893" spans="1:17" x14ac:dyDescent="0.25">
      <c r="A893">
        <v>2015</v>
      </c>
      <c r="B893" t="s">
        <v>16</v>
      </c>
      <c r="C893" t="s">
        <v>3453</v>
      </c>
      <c r="D893" t="s">
        <v>3454</v>
      </c>
      <c r="E893" s="1">
        <v>44256</v>
      </c>
      <c r="F893" t="s">
        <v>19</v>
      </c>
      <c r="G893" t="s">
        <v>3460</v>
      </c>
      <c r="H893" s="2">
        <v>13908</v>
      </c>
      <c r="I893" t="s">
        <v>114</v>
      </c>
      <c r="J893" t="s">
        <v>112</v>
      </c>
      <c r="K893" t="s">
        <v>112</v>
      </c>
      <c r="L893" t="s">
        <v>24</v>
      </c>
      <c r="M893" t="s">
        <v>3461</v>
      </c>
      <c r="N893" t="s">
        <v>3462</v>
      </c>
      <c r="O893" t="s">
        <v>87</v>
      </c>
      <c r="P893" t="s">
        <v>115</v>
      </c>
      <c r="Q893" t="str">
        <f t="shared" si="18"/>
        <v>3908</v>
      </c>
    </row>
    <row r="894" spans="1:17" x14ac:dyDescent="0.25">
      <c r="A894">
        <v>2015</v>
      </c>
      <c r="B894" t="s">
        <v>1842</v>
      </c>
      <c r="C894" t="s">
        <v>3463</v>
      </c>
      <c r="D894" t="s">
        <v>3464</v>
      </c>
      <c r="E894" s="1">
        <v>44197</v>
      </c>
      <c r="F894" t="s">
        <v>19</v>
      </c>
      <c r="G894" t="s">
        <v>3465</v>
      </c>
      <c r="H894" s="2">
        <v>16729</v>
      </c>
      <c r="I894" t="s">
        <v>547</v>
      </c>
      <c r="J894" t="s">
        <v>87</v>
      </c>
      <c r="K894" t="s">
        <v>87</v>
      </c>
      <c r="L894" t="s">
        <v>24</v>
      </c>
      <c r="M894" t="s">
        <v>1179</v>
      </c>
      <c r="N894" t="s">
        <v>1180</v>
      </c>
      <c r="O894" t="s">
        <v>248</v>
      </c>
      <c r="P894" t="s">
        <v>137</v>
      </c>
      <c r="Q894" t="str">
        <f t="shared" si="18"/>
        <v>6729</v>
      </c>
    </row>
    <row r="895" spans="1:17" x14ac:dyDescent="0.25">
      <c r="A895">
        <v>2015</v>
      </c>
      <c r="B895" t="s">
        <v>29</v>
      </c>
      <c r="C895" t="s">
        <v>3466</v>
      </c>
      <c r="D895" t="s">
        <v>3467</v>
      </c>
      <c r="E895" s="1">
        <v>44197</v>
      </c>
      <c r="F895" t="s">
        <v>19</v>
      </c>
      <c r="G895" t="s">
        <v>3468</v>
      </c>
      <c r="H895" s="2">
        <v>17684</v>
      </c>
      <c r="I895" t="s">
        <v>3469</v>
      </c>
      <c r="J895" t="s">
        <v>309</v>
      </c>
      <c r="K895" t="s">
        <v>309</v>
      </c>
      <c r="L895" t="s">
        <v>148</v>
      </c>
      <c r="M895" t="s">
        <v>36</v>
      </c>
      <c r="N895" t="s">
        <v>36</v>
      </c>
      <c r="O895" t="s">
        <v>36</v>
      </c>
      <c r="P895" t="s">
        <v>310</v>
      </c>
      <c r="Q895" t="str">
        <f t="shared" si="18"/>
        <v>7684</v>
      </c>
    </row>
    <row r="896" spans="1:17" x14ac:dyDescent="0.25">
      <c r="A896">
        <v>2015</v>
      </c>
      <c r="B896" t="s">
        <v>38</v>
      </c>
      <c r="C896" t="s">
        <v>3470</v>
      </c>
      <c r="D896" t="s">
        <v>3471</v>
      </c>
      <c r="E896" s="1">
        <v>44287</v>
      </c>
      <c r="F896" t="s">
        <v>19</v>
      </c>
      <c r="G896" t="s">
        <v>3472</v>
      </c>
      <c r="H896" s="2">
        <v>12977</v>
      </c>
      <c r="I896" t="s">
        <v>3473</v>
      </c>
      <c r="J896" t="s">
        <v>1293</v>
      </c>
      <c r="K896" t="s">
        <v>1293</v>
      </c>
      <c r="L896" t="s">
        <v>24</v>
      </c>
      <c r="M896" t="s">
        <v>3474</v>
      </c>
      <c r="N896" t="s">
        <v>1292</v>
      </c>
      <c r="O896" t="s">
        <v>1293</v>
      </c>
      <c r="P896" t="s">
        <v>1296</v>
      </c>
      <c r="Q896" t="str">
        <f t="shared" si="18"/>
        <v>2977</v>
      </c>
    </row>
    <row r="897" spans="1:17" x14ac:dyDescent="0.25">
      <c r="A897">
        <v>2015</v>
      </c>
      <c r="B897" t="s">
        <v>38</v>
      </c>
      <c r="C897" t="s">
        <v>3470</v>
      </c>
      <c r="D897" t="s">
        <v>3471</v>
      </c>
      <c r="E897" s="1">
        <v>44287</v>
      </c>
      <c r="F897" t="s">
        <v>19</v>
      </c>
      <c r="G897" t="s">
        <v>3475</v>
      </c>
      <c r="H897" s="2">
        <v>11137</v>
      </c>
      <c r="I897" t="s">
        <v>3476</v>
      </c>
      <c r="J897" t="s">
        <v>672</v>
      </c>
      <c r="K897" t="s">
        <v>672</v>
      </c>
      <c r="L897" t="s">
        <v>24</v>
      </c>
      <c r="M897" t="s">
        <v>3477</v>
      </c>
      <c r="N897" t="s">
        <v>3478</v>
      </c>
      <c r="O897" t="s">
        <v>248</v>
      </c>
      <c r="P897" t="s">
        <v>673</v>
      </c>
      <c r="Q897" t="str">
        <f t="shared" si="18"/>
        <v>1137</v>
      </c>
    </row>
    <row r="898" spans="1:17" x14ac:dyDescent="0.25">
      <c r="A898">
        <v>2015</v>
      </c>
      <c r="B898" t="s">
        <v>38</v>
      </c>
      <c r="C898" t="s">
        <v>3470</v>
      </c>
      <c r="D898" t="s">
        <v>3479</v>
      </c>
      <c r="E898" s="1">
        <v>44228</v>
      </c>
      <c r="F898" t="s">
        <v>19</v>
      </c>
      <c r="G898" t="s">
        <v>3480</v>
      </c>
      <c r="H898" s="2">
        <v>11322</v>
      </c>
      <c r="I898" t="s">
        <v>3481</v>
      </c>
      <c r="J898" t="s">
        <v>1502</v>
      </c>
      <c r="K898" t="s">
        <v>1502</v>
      </c>
      <c r="L898" t="s">
        <v>148</v>
      </c>
      <c r="M898" t="s">
        <v>3482</v>
      </c>
      <c r="N898" t="s">
        <v>3483</v>
      </c>
      <c r="O898" t="s">
        <v>1502</v>
      </c>
      <c r="P898" t="s">
        <v>1504</v>
      </c>
      <c r="Q898" t="str">
        <f t="shared" si="18"/>
        <v>1322</v>
      </c>
    </row>
    <row r="899" spans="1:17" x14ac:dyDescent="0.25">
      <c r="A899">
        <v>2015</v>
      </c>
      <c r="B899" t="s">
        <v>49</v>
      </c>
      <c r="C899" t="s">
        <v>3484</v>
      </c>
      <c r="D899" t="s">
        <v>3485</v>
      </c>
      <c r="E899" s="1">
        <v>44197</v>
      </c>
      <c r="F899" t="s">
        <v>180</v>
      </c>
      <c r="G899" t="s">
        <v>3486</v>
      </c>
      <c r="H899" t="s">
        <v>36</v>
      </c>
      <c r="I899" t="s">
        <v>36</v>
      </c>
      <c r="J899" t="s">
        <v>36</v>
      </c>
      <c r="K899" t="s">
        <v>36</v>
      </c>
      <c r="L899" t="s">
        <v>36</v>
      </c>
      <c r="M899" t="s">
        <v>36</v>
      </c>
      <c r="N899" t="s">
        <v>36</v>
      </c>
      <c r="O899" t="s">
        <v>36</v>
      </c>
      <c r="Q899">
        <f>IF(RIGHT(H350,4)="NA",0)</f>
        <v>0</v>
      </c>
    </row>
    <row r="900" spans="1:17" x14ac:dyDescent="0.25">
      <c r="A900">
        <v>2015</v>
      </c>
      <c r="B900" t="s">
        <v>58</v>
      </c>
      <c r="C900" t="s">
        <v>3487</v>
      </c>
      <c r="D900" t="s">
        <v>3488</v>
      </c>
      <c r="E900" s="1">
        <v>44228</v>
      </c>
      <c r="F900" t="s">
        <v>19</v>
      </c>
      <c r="G900" t="s">
        <v>3489</v>
      </c>
      <c r="H900" s="2">
        <v>15947</v>
      </c>
      <c r="I900" t="s">
        <v>2030</v>
      </c>
      <c r="J900" t="s">
        <v>679</v>
      </c>
      <c r="K900" t="s">
        <v>679</v>
      </c>
      <c r="L900" t="s">
        <v>24</v>
      </c>
      <c r="M900" t="s">
        <v>3490</v>
      </c>
      <c r="N900" t="s">
        <v>3491</v>
      </c>
      <c r="O900" t="s">
        <v>679</v>
      </c>
      <c r="P900" t="s">
        <v>682</v>
      </c>
      <c r="Q900" t="str">
        <f t="shared" si="18"/>
        <v>5947</v>
      </c>
    </row>
    <row r="901" spans="1:17" x14ac:dyDescent="0.25">
      <c r="A901">
        <v>2015</v>
      </c>
      <c r="B901" t="s">
        <v>58</v>
      </c>
      <c r="C901" t="s">
        <v>3487</v>
      </c>
      <c r="D901" t="s">
        <v>3488</v>
      </c>
      <c r="E901" s="1">
        <v>44228</v>
      </c>
      <c r="F901" t="s">
        <v>19</v>
      </c>
      <c r="G901" t="s">
        <v>3492</v>
      </c>
      <c r="H901" s="2">
        <v>21618</v>
      </c>
      <c r="I901" t="s">
        <v>3493</v>
      </c>
      <c r="J901" t="s">
        <v>1293</v>
      </c>
      <c r="K901" t="s">
        <v>1293</v>
      </c>
      <c r="L901" t="s">
        <v>24</v>
      </c>
      <c r="M901" t="s">
        <v>3001</v>
      </c>
      <c r="N901" t="s">
        <v>3494</v>
      </c>
      <c r="O901" t="s">
        <v>1293</v>
      </c>
      <c r="P901" t="s">
        <v>1296</v>
      </c>
      <c r="Q901" t="str">
        <f t="shared" si="18"/>
        <v>1618</v>
      </c>
    </row>
    <row r="902" spans="1:17" x14ac:dyDescent="0.25">
      <c r="A902">
        <v>2016</v>
      </c>
      <c r="B902" t="s">
        <v>16</v>
      </c>
      <c r="C902" t="s">
        <v>3495</v>
      </c>
      <c r="D902" t="s">
        <v>3496</v>
      </c>
      <c r="E902" s="1">
        <v>44256</v>
      </c>
      <c r="F902" t="s">
        <v>19</v>
      </c>
      <c r="G902" t="s">
        <v>3497</v>
      </c>
      <c r="H902" s="2">
        <v>18766</v>
      </c>
      <c r="I902" t="s">
        <v>3498</v>
      </c>
      <c r="J902" t="s">
        <v>23</v>
      </c>
      <c r="K902" t="s">
        <v>23</v>
      </c>
      <c r="L902" t="s">
        <v>24</v>
      </c>
      <c r="M902" t="s">
        <v>3499</v>
      </c>
      <c r="N902" t="s">
        <v>485</v>
      </c>
      <c r="O902" t="s">
        <v>23</v>
      </c>
      <c r="P902" t="s">
        <v>28</v>
      </c>
      <c r="Q902" t="str">
        <f t="shared" si="18"/>
        <v>8766</v>
      </c>
    </row>
    <row r="903" spans="1:17" x14ac:dyDescent="0.25">
      <c r="A903">
        <v>2016</v>
      </c>
      <c r="B903" t="s">
        <v>16</v>
      </c>
      <c r="C903" t="s">
        <v>3495</v>
      </c>
      <c r="D903" t="s">
        <v>3496</v>
      </c>
      <c r="E903" s="1">
        <v>44256</v>
      </c>
      <c r="F903" t="s">
        <v>19</v>
      </c>
      <c r="G903" t="s">
        <v>3500</v>
      </c>
      <c r="H903" s="2">
        <v>16366</v>
      </c>
      <c r="I903" t="s">
        <v>34</v>
      </c>
      <c r="J903" t="s">
        <v>35</v>
      </c>
      <c r="K903" t="s">
        <v>35</v>
      </c>
      <c r="L903" t="s">
        <v>24</v>
      </c>
      <c r="M903" t="s">
        <v>3326</v>
      </c>
      <c r="N903" t="s">
        <v>371</v>
      </c>
      <c r="O903" t="s">
        <v>35</v>
      </c>
      <c r="P903" t="s">
        <v>37</v>
      </c>
      <c r="Q903" t="str">
        <f t="shared" si="18"/>
        <v>6366</v>
      </c>
    </row>
    <row r="904" spans="1:17" x14ac:dyDescent="0.25">
      <c r="A904">
        <v>2016</v>
      </c>
      <c r="B904" t="s">
        <v>16</v>
      </c>
      <c r="C904" t="s">
        <v>3495</v>
      </c>
      <c r="D904" t="s">
        <v>3496</v>
      </c>
      <c r="E904" s="1">
        <v>44256</v>
      </c>
      <c r="F904" t="s">
        <v>19</v>
      </c>
      <c r="G904" t="s">
        <v>3501</v>
      </c>
      <c r="H904" s="2">
        <v>15485</v>
      </c>
      <c r="I904" t="s">
        <v>547</v>
      </c>
      <c r="J904" t="s">
        <v>87</v>
      </c>
      <c r="K904" t="s">
        <v>87</v>
      </c>
      <c r="L904" t="s">
        <v>24</v>
      </c>
      <c r="M904" t="s">
        <v>2820</v>
      </c>
      <c r="N904" t="s">
        <v>2821</v>
      </c>
      <c r="O904" t="s">
        <v>248</v>
      </c>
      <c r="P904" t="s">
        <v>137</v>
      </c>
      <c r="Q904" t="str">
        <f t="shared" si="18"/>
        <v>5485</v>
      </c>
    </row>
    <row r="905" spans="1:17" x14ac:dyDescent="0.25">
      <c r="A905">
        <v>2016</v>
      </c>
      <c r="B905" t="s">
        <v>1842</v>
      </c>
      <c r="C905" t="s">
        <v>3502</v>
      </c>
      <c r="D905" t="s">
        <v>3503</v>
      </c>
      <c r="E905" s="1">
        <v>44228</v>
      </c>
      <c r="F905" t="s">
        <v>19</v>
      </c>
      <c r="G905" t="s">
        <v>3504</v>
      </c>
      <c r="H905" s="2">
        <v>18006</v>
      </c>
      <c r="I905" t="s">
        <v>1155</v>
      </c>
      <c r="J905" t="s">
        <v>1089</v>
      </c>
      <c r="K905" t="s">
        <v>1089</v>
      </c>
      <c r="L905" t="s">
        <v>24</v>
      </c>
      <c r="M905" t="s">
        <v>1729</v>
      </c>
      <c r="N905" t="s">
        <v>492</v>
      </c>
      <c r="O905" t="s">
        <v>248</v>
      </c>
      <c r="P905" t="s">
        <v>1090</v>
      </c>
      <c r="Q905" t="str">
        <f t="shared" si="18"/>
        <v>8006</v>
      </c>
    </row>
    <row r="906" spans="1:17" x14ac:dyDescent="0.25">
      <c r="A906">
        <v>2016</v>
      </c>
      <c r="B906" t="s">
        <v>1842</v>
      </c>
      <c r="C906" t="s">
        <v>3502</v>
      </c>
      <c r="D906" t="s">
        <v>3503</v>
      </c>
      <c r="E906" s="1">
        <v>44228</v>
      </c>
      <c r="F906" t="s">
        <v>19</v>
      </c>
      <c r="G906" t="s">
        <v>3505</v>
      </c>
      <c r="H906" s="2">
        <v>17815</v>
      </c>
      <c r="I906" t="s">
        <v>158</v>
      </c>
      <c r="J906" t="s">
        <v>87</v>
      </c>
      <c r="K906" t="s">
        <v>87</v>
      </c>
      <c r="L906" t="s">
        <v>24</v>
      </c>
      <c r="M906" t="s">
        <v>491</v>
      </c>
      <c r="N906" t="s">
        <v>492</v>
      </c>
      <c r="O906" t="s">
        <v>248</v>
      </c>
      <c r="P906" t="s">
        <v>137</v>
      </c>
      <c r="Q906" t="str">
        <f t="shared" si="18"/>
        <v>7815</v>
      </c>
    </row>
    <row r="907" spans="1:17" x14ac:dyDescent="0.25">
      <c r="A907">
        <v>2016</v>
      </c>
      <c r="B907" t="s">
        <v>29</v>
      </c>
      <c r="C907" t="s">
        <v>3506</v>
      </c>
      <c r="D907" t="s">
        <v>3507</v>
      </c>
      <c r="E907" s="1">
        <v>44197</v>
      </c>
      <c r="F907" t="s">
        <v>19</v>
      </c>
      <c r="G907" t="s">
        <v>3508</v>
      </c>
      <c r="H907" s="2">
        <v>15120</v>
      </c>
      <c r="I907" t="s">
        <v>3509</v>
      </c>
      <c r="J907" t="s">
        <v>248</v>
      </c>
      <c r="K907" t="s">
        <v>248</v>
      </c>
      <c r="L907" t="s">
        <v>24</v>
      </c>
      <c r="M907" t="s">
        <v>36</v>
      </c>
      <c r="N907" t="s">
        <v>36</v>
      </c>
      <c r="O907" t="s">
        <v>36</v>
      </c>
      <c r="P907" t="s">
        <v>249</v>
      </c>
      <c r="Q907" t="str">
        <f t="shared" si="18"/>
        <v>5120</v>
      </c>
    </row>
    <row r="908" spans="1:17" x14ac:dyDescent="0.25">
      <c r="A908">
        <v>2016</v>
      </c>
      <c r="B908" t="s">
        <v>38</v>
      </c>
      <c r="C908" t="s">
        <v>3510</v>
      </c>
      <c r="D908" t="s">
        <v>3511</v>
      </c>
      <c r="E908" s="1">
        <v>44197</v>
      </c>
      <c r="F908" t="s">
        <v>19</v>
      </c>
      <c r="G908" t="s">
        <v>3512</v>
      </c>
      <c r="H908" s="2">
        <v>16477</v>
      </c>
      <c r="I908" t="s">
        <v>3513</v>
      </c>
      <c r="J908" t="s">
        <v>1293</v>
      </c>
      <c r="K908" t="s">
        <v>1293</v>
      </c>
      <c r="L908" t="s">
        <v>24</v>
      </c>
      <c r="M908" t="s">
        <v>3514</v>
      </c>
      <c r="N908" t="s">
        <v>1292</v>
      </c>
      <c r="O908" t="s">
        <v>1293</v>
      </c>
      <c r="P908" t="s">
        <v>1296</v>
      </c>
      <c r="Q908" t="str">
        <f t="shared" si="18"/>
        <v>6477</v>
      </c>
    </row>
    <row r="909" spans="1:17" x14ac:dyDescent="0.25">
      <c r="A909">
        <v>2016</v>
      </c>
      <c r="B909" t="s">
        <v>49</v>
      </c>
      <c r="C909" t="s">
        <v>3515</v>
      </c>
      <c r="D909" t="s">
        <v>3516</v>
      </c>
      <c r="E909" s="1">
        <v>44197</v>
      </c>
      <c r="F909" t="s">
        <v>19</v>
      </c>
      <c r="G909" t="s">
        <v>3517</v>
      </c>
      <c r="H909" s="2">
        <v>18850</v>
      </c>
      <c r="I909" t="s">
        <v>3518</v>
      </c>
      <c r="J909" t="s">
        <v>2297</v>
      </c>
      <c r="K909" t="s">
        <v>2297</v>
      </c>
      <c r="L909" t="s">
        <v>24</v>
      </c>
      <c r="M909" t="s">
        <v>36</v>
      </c>
      <c r="N909" t="s">
        <v>36</v>
      </c>
      <c r="O909" t="s">
        <v>36</v>
      </c>
      <c r="P909" t="s">
        <v>2298</v>
      </c>
      <c r="Q909" t="str">
        <f t="shared" si="18"/>
        <v>8850</v>
      </c>
    </row>
    <row r="910" spans="1:17" x14ac:dyDescent="0.25">
      <c r="A910">
        <v>2016</v>
      </c>
      <c r="B910" t="s">
        <v>58</v>
      </c>
      <c r="C910" t="s">
        <v>3519</v>
      </c>
      <c r="D910" t="s">
        <v>3520</v>
      </c>
      <c r="E910" s="1">
        <v>44228</v>
      </c>
      <c r="F910" t="s">
        <v>19</v>
      </c>
      <c r="G910" t="s">
        <v>3521</v>
      </c>
      <c r="H910" s="2">
        <v>12683</v>
      </c>
      <c r="I910" t="s">
        <v>3522</v>
      </c>
      <c r="J910" t="s">
        <v>87</v>
      </c>
      <c r="K910" t="s">
        <v>87</v>
      </c>
      <c r="L910" t="s">
        <v>24</v>
      </c>
      <c r="M910" t="s">
        <v>2537</v>
      </c>
      <c r="N910" t="s">
        <v>2538</v>
      </c>
      <c r="O910" t="s">
        <v>248</v>
      </c>
      <c r="P910" t="s">
        <v>137</v>
      </c>
      <c r="Q910" t="str">
        <f t="shared" si="18"/>
        <v>2683</v>
      </c>
    </row>
    <row r="911" spans="1:17" x14ac:dyDescent="0.25">
      <c r="A911">
        <v>2016</v>
      </c>
      <c r="B911" t="s">
        <v>58</v>
      </c>
      <c r="C911" t="s">
        <v>3519</v>
      </c>
      <c r="D911" t="s">
        <v>3520</v>
      </c>
      <c r="E911" s="1">
        <v>44287</v>
      </c>
      <c r="F911" t="s">
        <v>19</v>
      </c>
      <c r="G911" t="s">
        <v>3523</v>
      </c>
      <c r="H911" s="2">
        <v>18885</v>
      </c>
      <c r="I911" t="s">
        <v>158</v>
      </c>
      <c r="J911" t="s">
        <v>87</v>
      </c>
      <c r="K911" t="s">
        <v>87</v>
      </c>
      <c r="L911" t="s">
        <v>24</v>
      </c>
      <c r="M911" t="s">
        <v>1179</v>
      </c>
      <c r="N911" t="s">
        <v>1180</v>
      </c>
      <c r="O911" t="s">
        <v>248</v>
      </c>
      <c r="P911" t="s">
        <v>137</v>
      </c>
      <c r="Q911" t="str">
        <f t="shared" ref="Q911:Q968" si="19">RIGHT(H911,4)</f>
        <v>8885</v>
      </c>
    </row>
    <row r="912" spans="1:17" x14ac:dyDescent="0.25">
      <c r="A912">
        <v>2016</v>
      </c>
      <c r="B912" t="s">
        <v>58</v>
      </c>
      <c r="C912" t="s">
        <v>3519</v>
      </c>
      <c r="D912" t="s">
        <v>3520</v>
      </c>
      <c r="E912" s="1">
        <v>44287</v>
      </c>
      <c r="F912" t="s">
        <v>19</v>
      </c>
      <c r="G912" t="s">
        <v>3524</v>
      </c>
      <c r="H912" s="2">
        <v>15879</v>
      </c>
      <c r="I912" t="s">
        <v>3525</v>
      </c>
      <c r="J912" t="s">
        <v>87</v>
      </c>
      <c r="K912" t="s">
        <v>87</v>
      </c>
      <c r="L912" t="s">
        <v>24</v>
      </c>
      <c r="M912" t="s">
        <v>1949</v>
      </c>
      <c r="N912" t="s">
        <v>1950</v>
      </c>
      <c r="O912" t="s">
        <v>248</v>
      </c>
      <c r="P912" t="s">
        <v>137</v>
      </c>
      <c r="Q912" t="str">
        <f t="shared" si="19"/>
        <v>5879</v>
      </c>
    </row>
    <row r="913" spans="1:17" x14ac:dyDescent="0.25">
      <c r="A913">
        <v>2017</v>
      </c>
      <c r="B913" t="s">
        <v>16</v>
      </c>
      <c r="C913" t="s">
        <v>3526</v>
      </c>
      <c r="D913" t="s">
        <v>3527</v>
      </c>
      <c r="E913" s="1">
        <v>44256</v>
      </c>
      <c r="F913" t="s">
        <v>19</v>
      </c>
      <c r="G913" t="s">
        <v>3528</v>
      </c>
      <c r="H913" s="2">
        <v>15500</v>
      </c>
      <c r="I913" t="s">
        <v>3529</v>
      </c>
      <c r="J913" t="s">
        <v>56</v>
      </c>
      <c r="K913" t="s">
        <v>56</v>
      </c>
      <c r="L913" t="s">
        <v>24</v>
      </c>
      <c r="M913" t="s">
        <v>3530</v>
      </c>
      <c r="N913" t="s">
        <v>3531</v>
      </c>
      <c r="O913" t="s">
        <v>56</v>
      </c>
      <c r="P913" t="s">
        <v>57</v>
      </c>
      <c r="Q913" t="str">
        <f t="shared" si="19"/>
        <v>5500</v>
      </c>
    </row>
    <row r="914" spans="1:17" x14ac:dyDescent="0.25">
      <c r="A914">
        <v>2017</v>
      </c>
      <c r="B914" t="s">
        <v>16</v>
      </c>
      <c r="C914" t="s">
        <v>3526</v>
      </c>
      <c r="D914" t="s">
        <v>3527</v>
      </c>
      <c r="E914" s="1">
        <v>44256</v>
      </c>
      <c r="F914" t="s">
        <v>19</v>
      </c>
      <c r="G914" t="s">
        <v>3532</v>
      </c>
      <c r="H914" s="2">
        <v>14866</v>
      </c>
      <c r="I914" t="s">
        <v>3533</v>
      </c>
      <c r="J914" t="s">
        <v>27</v>
      </c>
      <c r="K914" t="s">
        <v>27</v>
      </c>
      <c r="L914" t="s">
        <v>24</v>
      </c>
      <c r="M914" t="s">
        <v>894</v>
      </c>
      <c r="N914" t="s">
        <v>247</v>
      </c>
      <c r="O914" t="s">
        <v>248</v>
      </c>
      <c r="P914" t="s">
        <v>67</v>
      </c>
      <c r="Q914" t="str">
        <f t="shared" si="19"/>
        <v>4866</v>
      </c>
    </row>
    <row r="915" spans="1:17" x14ac:dyDescent="0.25">
      <c r="A915">
        <v>2017</v>
      </c>
      <c r="B915" t="s">
        <v>16</v>
      </c>
      <c r="C915" t="s">
        <v>3526</v>
      </c>
      <c r="D915" t="s">
        <v>3527</v>
      </c>
      <c r="E915" s="1">
        <v>44256</v>
      </c>
      <c r="F915" t="s">
        <v>19</v>
      </c>
      <c r="G915" t="s">
        <v>3534</v>
      </c>
      <c r="H915" s="2">
        <v>16637</v>
      </c>
      <c r="I915" t="s">
        <v>547</v>
      </c>
      <c r="J915" t="s">
        <v>87</v>
      </c>
      <c r="K915" t="s">
        <v>87</v>
      </c>
      <c r="L915" t="s">
        <v>24</v>
      </c>
      <c r="M915" t="s">
        <v>1648</v>
      </c>
      <c r="N915" t="s">
        <v>256</v>
      </c>
      <c r="O915" t="s">
        <v>87</v>
      </c>
      <c r="P915" t="s">
        <v>137</v>
      </c>
      <c r="Q915" t="str">
        <f t="shared" si="19"/>
        <v>6637</v>
      </c>
    </row>
    <row r="916" spans="1:17" x14ac:dyDescent="0.25">
      <c r="A916">
        <v>2017</v>
      </c>
      <c r="B916" t="s">
        <v>1842</v>
      </c>
      <c r="C916" t="s">
        <v>3502</v>
      </c>
      <c r="D916" t="s">
        <v>3535</v>
      </c>
      <c r="E916" s="1">
        <v>44197</v>
      </c>
      <c r="F916" t="s">
        <v>19</v>
      </c>
      <c r="G916" t="s">
        <v>3536</v>
      </c>
      <c r="H916" s="2">
        <v>16692</v>
      </c>
      <c r="I916" t="s">
        <v>3537</v>
      </c>
      <c r="J916" t="s">
        <v>248</v>
      </c>
      <c r="K916" t="s">
        <v>248</v>
      </c>
      <c r="L916" t="s">
        <v>24</v>
      </c>
      <c r="M916" t="s">
        <v>286</v>
      </c>
      <c r="N916" t="s">
        <v>287</v>
      </c>
      <c r="O916" t="s">
        <v>248</v>
      </c>
      <c r="P916" t="s">
        <v>249</v>
      </c>
      <c r="Q916" t="str">
        <f t="shared" si="19"/>
        <v>6692</v>
      </c>
    </row>
    <row r="917" spans="1:17" x14ac:dyDescent="0.25">
      <c r="A917">
        <v>2017</v>
      </c>
      <c r="B917" t="s">
        <v>29</v>
      </c>
      <c r="C917" t="s">
        <v>3538</v>
      </c>
      <c r="D917" t="s">
        <v>3539</v>
      </c>
      <c r="E917" s="1">
        <v>44197</v>
      </c>
      <c r="F917" t="s">
        <v>19</v>
      </c>
      <c r="G917" t="s">
        <v>3540</v>
      </c>
      <c r="H917" s="2">
        <v>20036</v>
      </c>
      <c r="I917" t="s">
        <v>3541</v>
      </c>
      <c r="J917" t="s">
        <v>1293</v>
      </c>
      <c r="K917" t="s">
        <v>1293</v>
      </c>
      <c r="L917" t="s">
        <v>24</v>
      </c>
      <c r="P917" t="s">
        <v>1296</v>
      </c>
      <c r="Q917" t="str">
        <f t="shared" si="19"/>
        <v>0036</v>
      </c>
    </row>
    <row r="918" spans="1:17" x14ac:dyDescent="0.25">
      <c r="A918">
        <v>2017</v>
      </c>
      <c r="B918" t="s">
        <v>38</v>
      </c>
      <c r="C918" t="s">
        <v>3542</v>
      </c>
      <c r="D918" t="s">
        <v>3543</v>
      </c>
      <c r="E918" s="1">
        <v>44256</v>
      </c>
      <c r="F918" t="s">
        <v>19</v>
      </c>
      <c r="G918" t="s">
        <v>3544</v>
      </c>
      <c r="H918" s="2">
        <v>16560</v>
      </c>
      <c r="I918" t="s">
        <v>247</v>
      </c>
      <c r="J918" t="s">
        <v>248</v>
      </c>
      <c r="K918" t="s">
        <v>248</v>
      </c>
      <c r="L918" t="s">
        <v>24</v>
      </c>
      <c r="M918" t="s">
        <v>3545</v>
      </c>
      <c r="N918" t="s">
        <v>3546</v>
      </c>
      <c r="O918" t="s">
        <v>248</v>
      </c>
      <c r="P918" t="s">
        <v>249</v>
      </c>
      <c r="Q918" t="str">
        <f t="shared" si="19"/>
        <v>6560</v>
      </c>
    </row>
    <row r="919" spans="1:17" x14ac:dyDescent="0.25">
      <c r="A919">
        <v>2017</v>
      </c>
      <c r="B919" t="s">
        <v>38</v>
      </c>
      <c r="C919" t="s">
        <v>3542</v>
      </c>
      <c r="D919" t="s">
        <v>3543</v>
      </c>
      <c r="E919" s="1">
        <v>44256</v>
      </c>
      <c r="F919" t="s">
        <v>19</v>
      </c>
      <c r="G919" t="s">
        <v>3547</v>
      </c>
      <c r="H919" s="2">
        <v>16138</v>
      </c>
      <c r="I919" t="s">
        <v>3548</v>
      </c>
      <c r="J919" t="s">
        <v>248</v>
      </c>
      <c r="K919" t="s">
        <v>248</v>
      </c>
      <c r="L919" t="s">
        <v>24</v>
      </c>
      <c r="M919" t="s">
        <v>3549</v>
      </c>
      <c r="N919" t="s">
        <v>3550</v>
      </c>
      <c r="O919" t="s">
        <v>248</v>
      </c>
      <c r="P919" t="s">
        <v>249</v>
      </c>
      <c r="Q919" t="str">
        <f t="shared" si="19"/>
        <v>6138</v>
      </c>
    </row>
    <row r="920" spans="1:17" x14ac:dyDescent="0.25">
      <c r="A920">
        <v>2017</v>
      </c>
      <c r="B920" t="s">
        <v>38</v>
      </c>
      <c r="C920" t="s">
        <v>3542</v>
      </c>
      <c r="D920" t="s">
        <v>3543</v>
      </c>
      <c r="E920" s="1">
        <v>44256</v>
      </c>
      <c r="F920" t="s">
        <v>19</v>
      </c>
      <c r="G920" t="s">
        <v>3551</v>
      </c>
      <c r="H920" s="2">
        <v>17985</v>
      </c>
      <c r="I920" t="s">
        <v>3552</v>
      </c>
      <c r="J920" t="s">
        <v>248</v>
      </c>
      <c r="K920" t="s">
        <v>248</v>
      </c>
      <c r="L920" t="s">
        <v>24</v>
      </c>
      <c r="M920" t="s">
        <v>1776</v>
      </c>
      <c r="N920" t="s">
        <v>247</v>
      </c>
      <c r="O920" t="s">
        <v>248</v>
      </c>
      <c r="P920" t="s">
        <v>249</v>
      </c>
      <c r="Q920" t="str">
        <f t="shared" si="19"/>
        <v>7985</v>
      </c>
    </row>
    <row r="921" spans="1:17" x14ac:dyDescent="0.25">
      <c r="A921">
        <v>2017</v>
      </c>
      <c r="B921" t="s">
        <v>49</v>
      </c>
      <c r="C921" t="s">
        <v>3553</v>
      </c>
      <c r="D921" t="s">
        <v>3554</v>
      </c>
      <c r="E921" s="1">
        <v>44197</v>
      </c>
      <c r="F921" t="s">
        <v>180</v>
      </c>
      <c r="G921" t="s">
        <v>3555</v>
      </c>
      <c r="H921" t="s">
        <v>36</v>
      </c>
      <c r="I921" t="s">
        <v>36</v>
      </c>
      <c r="J921" t="s">
        <v>36</v>
      </c>
      <c r="K921" t="s">
        <v>36</v>
      </c>
      <c r="L921" t="s">
        <v>36</v>
      </c>
      <c r="M921" t="s">
        <v>36</v>
      </c>
      <c r="N921" t="s">
        <v>36</v>
      </c>
      <c r="O921" t="s">
        <v>36</v>
      </c>
      <c r="Q921">
        <f>IF(RIGHT(H350,4)="NA",0)</f>
        <v>0</v>
      </c>
    </row>
    <row r="922" spans="1:17" x14ac:dyDescent="0.25">
      <c r="A922">
        <v>2017</v>
      </c>
      <c r="B922" t="s">
        <v>58</v>
      </c>
      <c r="C922" t="s">
        <v>3556</v>
      </c>
      <c r="D922" t="s">
        <v>3557</v>
      </c>
      <c r="E922" s="1">
        <v>44287</v>
      </c>
      <c r="F922" t="s">
        <v>19</v>
      </c>
      <c r="G922" t="s">
        <v>3558</v>
      </c>
      <c r="H922" s="2">
        <v>13176</v>
      </c>
      <c r="I922" t="s">
        <v>2226</v>
      </c>
      <c r="J922" t="s">
        <v>248</v>
      </c>
      <c r="K922" t="s">
        <v>248</v>
      </c>
      <c r="L922" t="s">
        <v>24</v>
      </c>
      <c r="M922" t="s">
        <v>3559</v>
      </c>
      <c r="P922" t="s">
        <v>249</v>
      </c>
      <c r="Q922" t="str">
        <f t="shared" si="19"/>
        <v>3176</v>
      </c>
    </row>
    <row r="923" spans="1:17" x14ac:dyDescent="0.25">
      <c r="A923">
        <v>2017</v>
      </c>
      <c r="B923" t="s">
        <v>58</v>
      </c>
      <c r="C923" t="s">
        <v>3556</v>
      </c>
      <c r="D923" t="s">
        <v>3557</v>
      </c>
      <c r="E923" s="1">
        <v>44287</v>
      </c>
      <c r="F923" t="s">
        <v>19</v>
      </c>
      <c r="G923" t="s">
        <v>3560</v>
      </c>
      <c r="H923" s="2">
        <v>14763</v>
      </c>
      <c r="I923" t="s">
        <v>3561</v>
      </c>
      <c r="J923" t="s">
        <v>248</v>
      </c>
      <c r="K923" t="s">
        <v>248</v>
      </c>
      <c r="L923" t="s">
        <v>24</v>
      </c>
      <c r="M923" t="s">
        <v>3559</v>
      </c>
      <c r="P923" t="s">
        <v>249</v>
      </c>
      <c r="Q923" t="str">
        <f t="shared" si="19"/>
        <v>4763</v>
      </c>
    </row>
    <row r="924" spans="1:17" x14ac:dyDescent="0.25">
      <c r="A924">
        <v>2017</v>
      </c>
      <c r="B924" t="s">
        <v>58</v>
      </c>
      <c r="C924" t="s">
        <v>3556</v>
      </c>
      <c r="D924" t="s">
        <v>3557</v>
      </c>
      <c r="E924" s="1">
        <v>44228</v>
      </c>
      <c r="F924" t="s">
        <v>19</v>
      </c>
      <c r="G924" t="s">
        <v>3562</v>
      </c>
      <c r="H924" s="2">
        <v>11961</v>
      </c>
      <c r="I924" t="s">
        <v>26</v>
      </c>
      <c r="J924" t="s">
        <v>27</v>
      </c>
      <c r="K924" t="s">
        <v>27</v>
      </c>
      <c r="L924" t="s">
        <v>24</v>
      </c>
      <c r="M924" t="s">
        <v>3559</v>
      </c>
      <c r="P924" t="s">
        <v>67</v>
      </c>
      <c r="Q924" t="str">
        <f t="shared" si="19"/>
        <v>1961</v>
      </c>
    </row>
    <row r="925" spans="1:17" x14ac:dyDescent="0.25">
      <c r="A925">
        <v>2018</v>
      </c>
      <c r="B925" t="s">
        <v>16</v>
      </c>
      <c r="C925" t="s">
        <v>3563</v>
      </c>
      <c r="D925" t="s">
        <v>3564</v>
      </c>
      <c r="E925" s="1">
        <v>44228</v>
      </c>
      <c r="F925" t="s">
        <v>19</v>
      </c>
      <c r="G925" t="s">
        <v>3565</v>
      </c>
      <c r="H925" s="2">
        <v>20661</v>
      </c>
      <c r="I925" t="s">
        <v>1125</v>
      </c>
      <c r="J925" t="s">
        <v>248</v>
      </c>
      <c r="K925" t="s">
        <v>248</v>
      </c>
      <c r="L925" t="s">
        <v>148</v>
      </c>
      <c r="M925" t="s">
        <v>691</v>
      </c>
      <c r="N925" t="s">
        <v>692</v>
      </c>
      <c r="O925" t="s">
        <v>248</v>
      </c>
      <c r="P925" t="s">
        <v>249</v>
      </c>
      <c r="Q925" t="str">
        <f t="shared" si="19"/>
        <v>0661</v>
      </c>
    </row>
    <row r="926" spans="1:17" x14ac:dyDescent="0.25">
      <c r="A926">
        <v>2018</v>
      </c>
      <c r="B926" t="s">
        <v>16</v>
      </c>
      <c r="C926" t="s">
        <v>3563</v>
      </c>
      <c r="D926" t="s">
        <v>3566</v>
      </c>
      <c r="E926" s="1">
        <v>44287</v>
      </c>
      <c r="F926" t="s">
        <v>19</v>
      </c>
      <c r="G926" t="s">
        <v>3567</v>
      </c>
      <c r="H926" s="2">
        <v>15045</v>
      </c>
      <c r="I926" t="s">
        <v>3568</v>
      </c>
      <c r="J926" t="s">
        <v>248</v>
      </c>
      <c r="K926" t="s">
        <v>248</v>
      </c>
      <c r="L926" t="s">
        <v>24</v>
      </c>
      <c r="M926" t="s">
        <v>3569</v>
      </c>
      <c r="N926" t="s">
        <v>3570</v>
      </c>
      <c r="O926" t="s">
        <v>248</v>
      </c>
      <c r="P926" t="s">
        <v>249</v>
      </c>
      <c r="Q926" t="str">
        <f t="shared" si="19"/>
        <v>5045</v>
      </c>
    </row>
    <row r="927" spans="1:17" x14ac:dyDescent="0.25">
      <c r="A927">
        <v>2018</v>
      </c>
      <c r="B927" t="s">
        <v>16</v>
      </c>
      <c r="C927" t="s">
        <v>3563</v>
      </c>
      <c r="D927" t="s">
        <v>3566</v>
      </c>
      <c r="E927" s="1">
        <v>44287</v>
      </c>
      <c r="F927" t="s">
        <v>19</v>
      </c>
      <c r="G927" t="s">
        <v>3571</v>
      </c>
      <c r="H927" s="2">
        <v>18732</v>
      </c>
      <c r="I927" t="s">
        <v>3572</v>
      </c>
      <c r="J927" t="s">
        <v>87</v>
      </c>
      <c r="K927" t="s">
        <v>87</v>
      </c>
      <c r="L927" t="s">
        <v>24</v>
      </c>
      <c r="M927" t="s">
        <v>1648</v>
      </c>
      <c r="N927" t="s">
        <v>256</v>
      </c>
      <c r="O927" t="s">
        <v>87</v>
      </c>
      <c r="P927" t="s">
        <v>137</v>
      </c>
      <c r="Q927" t="str">
        <f t="shared" si="19"/>
        <v>8732</v>
      </c>
    </row>
    <row r="928" spans="1:17" x14ac:dyDescent="0.25">
      <c r="A928">
        <v>2018</v>
      </c>
      <c r="B928" t="s">
        <v>1842</v>
      </c>
      <c r="C928" t="s">
        <v>3573</v>
      </c>
      <c r="D928" t="s">
        <v>3574</v>
      </c>
      <c r="E928" s="1">
        <v>44228</v>
      </c>
      <c r="F928" t="s">
        <v>19</v>
      </c>
      <c r="G928" t="s">
        <v>3575</v>
      </c>
      <c r="H928" s="2">
        <v>20399</v>
      </c>
      <c r="I928" t="s">
        <v>3116</v>
      </c>
      <c r="J928" t="s">
        <v>248</v>
      </c>
      <c r="K928" t="s">
        <v>248</v>
      </c>
      <c r="L928" t="s">
        <v>24</v>
      </c>
      <c r="M928" t="s">
        <v>1579</v>
      </c>
      <c r="N928" t="s">
        <v>247</v>
      </c>
      <c r="O928" t="s">
        <v>248</v>
      </c>
      <c r="P928" t="s">
        <v>249</v>
      </c>
      <c r="Q928" t="str">
        <f t="shared" si="19"/>
        <v>0399</v>
      </c>
    </row>
    <row r="929" spans="1:17" x14ac:dyDescent="0.25">
      <c r="A929">
        <v>2018</v>
      </c>
      <c r="B929" t="s">
        <v>1842</v>
      </c>
      <c r="C929" t="s">
        <v>3573</v>
      </c>
      <c r="D929" t="s">
        <v>3576</v>
      </c>
      <c r="E929" s="1">
        <v>44228</v>
      </c>
      <c r="F929" t="s">
        <v>19</v>
      </c>
      <c r="G929" t="s">
        <v>3577</v>
      </c>
      <c r="H929" s="2">
        <v>15127</v>
      </c>
      <c r="I929" t="s">
        <v>3578</v>
      </c>
      <c r="J929" t="s">
        <v>248</v>
      </c>
      <c r="K929" t="s">
        <v>248</v>
      </c>
      <c r="L929" t="s">
        <v>24</v>
      </c>
      <c r="M929" t="s">
        <v>1811</v>
      </c>
      <c r="N929" t="s">
        <v>1812</v>
      </c>
      <c r="O929" t="s">
        <v>248</v>
      </c>
      <c r="P929" t="s">
        <v>249</v>
      </c>
      <c r="Q929" t="str">
        <f t="shared" si="19"/>
        <v>5127</v>
      </c>
    </row>
    <row r="930" spans="1:17" x14ac:dyDescent="0.25">
      <c r="A930">
        <v>2018</v>
      </c>
      <c r="B930" t="s">
        <v>29</v>
      </c>
      <c r="C930" t="s">
        <v>3579</v>
      </c>
      <c r="D930" t="s">
        <v>3580</v>
      </c>
      <c r="E930" s="1">
        <v>44197</v>
      </c>
      <c r="F930" t="s">
        <v>19</v>
      </c>
      <c r="G930" t="s">
        <v>3581</v>
      </c>
      <c r="H930" s="2">
        <v>22675</v>
      </c>
      <c r="I930" t="s">
        <v>3582</v>
      </c>
      <c r="J930" t="s">
        <v>45</v>
      </c>
      <c r="K930" t="s">
        <v>45</v>
      </c>
      <c r="L930" t="s">
        <v>148</v>
      </c>
      <c r="P930" t="s">
        <v>48</v>
      </c>
      <c r="Q930" t="str">
        <f t="shared" si="19"/>
        <v>2675</v>
      </c>
    </row>
    <row r="931" spans="1:17" x14ac:dyDescent="0.25">
      <c r="A931">
        <v>2018</v>
      </c>
      <c r="B931" t="s">
        <v>38</v>
      </c>
      <c r="C931" t="s">
        <v>3583</v>
      </c>
      <c r="D931" t="s">
        <v>3584</v>
      </c>
      <c r="E931" s="1">
        <v>44228</v>
      </c>
      <c r="F931" t="s">
        <v>19</v>
      </c>
      <c r="G931" t="s">
        <v>3585</v>
      </c>
      <c r="H931" s="2">
        <v>17752</v>
      </c>
      <c r="I931" t="s">
        <v>2743</v>
      </c>
      <c r="J931" t="s">
        <v>248</v>
      </c>
      <c r="K931" t="s">
        <v>248</v>
      </c>
      <c r="L931" t="s">
        <v>24</v>
      </c>
      <c r="M931" t="s">
        <v>3586</v>
      </c>
      <c r="N931" t="s">
        <v>1142</v>
      </c>
      <c r="O931" t="s">
        <v>248</v>
      </c>
      <c r="P931" t="s">
        <v>249</v>
      </c>
      <c r="Q931" t="str">
        <f t="shared" si="19"/>
        <v>7752</v>
      </c>
    </row>
    <row r="932" spans="1:17" x14ac:dyDescent="0.25">
      <c r="A932">
        <v>2018</v>
      </c>
      <c r="B932" t="s">
        <v>38</v>
      </c>
      <c r="C932" t="s">
        <v>3583</v>
      </c>
      <c r="D932" t="s">
        <v>3584</v>
      </c>
      <c r="E932" s="1">
        <v>44228</v>
      </c>
      <c r="F932" t="s">
        <v>19</v>
      </c>
      <c r="G932" t="s">
        <v>3587</v>
      </c>
      <c r="H932" s="2">
        <v>15368</v>
      </c>
      <c r="I932" t="s">
        <v>1295</v>
      </c>
      <c r="J932" t="s">
        <v>1293</v>
      </c>
      <c r="K932" t="s">
        <v>1293</v>
      </c>
      <c r="L932" t="s">
        <v>24</v>
      </c>
      <c r="M932" t="s">
        <v>1294</v>
      </c>
      <c r="N932" t="s">
        <v>1295</v>
      </c>
      <c r="O932" t="s">
        <v>1293</v>
      </c>
      <c r="P932" t="s">
        <v>1296</v>
      </c>
      <c r="Q932" t="str">
        <f t="shared" si="19"/>
        <v>5368</v>
      </c>
    </row>
    <row r="933" spans="1:17" x14ac:dyDescent="0.25">
      <c r="A933">
        <v>2018</v>
      </c>
      <c r="B933" t="s">
        <v>49</v>
      </c>
      <c r="C933" t="s">
        <v>3588</v>
      </c>
      <c r="D933" t="s">
        <v>3589</v>
      </c>
      <c r="E933" s="1">
        <v>44228</v>
      </c>
      <c r="F933" t="s">
        <v>19</v>
      </c>
      <c r="G933" t="s">
        <v>3590</v>
      </c>
      <c r="H933" s="2">
        <v>20149</v>
      </c>
      <c r="I933" t="s">
        <v>3591</v>
      </c>
      <c r="J933" t="s">
        <v>3592</v>
      </c>
      <c r="K933" t="s">
        <v>3592</v>
      </c>
      <c r="L933" t="s">
        <v>24</v>
      </c>
      <c r="P933" t="s">
        <v>3593</v>
      </c>
      <c r="Q933" t="str">
        <f t="shared" si="19"/>
        <v>0149</v>
      </c>
    </row>
    <row r="934" spans="1:17" x14ac:dyDescent="0.25">
      <c r="A934">
        <v>2018</v>
      </c>
      <c r="B934" t="s">
        <v>49</v>
      </c>
      <c r="C934" t="s">
        <v>3588</v>
      </c>
      <c r="D934" t="s">
        <v>3589</v>
      </c>
      <c r="E934" s="1">
        <v>44228</v>
      </c>
      <c r="F934" t="s">
        <v>19</v>
      </c>
      <c r="G934" t="s">
        <v>3594</v>
      </c>
      <c r="H934" s="2">
        <v>34152</v>
      </c>
      <c r="I934" t="s">
        <v>3595</v>
      </c>
      <c r="J934" t="s">
        <v>3596</v>
      </c>
      <c r="K934" t="s">
        <v>3596</v>
      </c>
      <c r="L934" t="s">
        <v>148</v>
      </c>
      <c r="P934" t="s">
        <v>3597</v>
      </c>
      <c r="Q934" t="str">
        <f t="shared" si="19"/>
        <v>4152</v>
      </c>
    </row>
    <row r="935" spans="1:17" x14ac:dyDescent="0.25">
      <c r="A935">
        <v>2018</v>
      </c>
      <c r="B935" t="s">
        <v>58</v>
      </c>
      <c r="C935" t="s">
        <v>3598</v>
      </c>
      <c r="D935" t="s">
        <v>3599</v>
      </c>
      <c r="E935" s="1">
        <v>44228</v>
      </c>
      <c r="F935" t="s">
        <v>19</v>
      </c>
      <c r="G935" t="s">
        <v>3600</v>
      </c>
      <c r="H935" s="2">
        <v>8281</v>
      </c>
      <c r="I935" t="s">
        <v>247</v>
      </c>
      <c r="J935" t="s">
        <v>248</v>
      </c>
      <c r="K935" t="s">
        <v>248</v>
      </c>
      <c r="L935" t="s">
        <v>24</v>
      </c>
      <c r="M935" t="s">
        <v>1047</v>
      </c>
      <c r="N935" t="s">
        <v>2162</v>
      </c>
      <c r="O935" t="s">
        <v>248</v>
      </c>
      <c r="P935" t="s">
        <v>249</v>
      </c>
      <c r="Q935" t="str">
        <f t="shared" si="19"/>
        <v>8281</v>
      </c>
    </row>
    <row r="936" spans="1:17" x14ac:dyDescent="0.25">
      <c r="A936">
        <v>2018</v>
      </c>
      <c r="B936" t="s">
        <v>58</v>
      </c>
      <c r="C936" t="s">
        <v>3598</v>
      </c>
      <c r="D936" t="s">
        <v>3601</v>
      </c>
      <c r="E936" s="1">
        <v>44287</v>
      </c>
      <c r="F936" t="s">
        <v>19</v>
      </c>
      <c r="G936" t="s">
        <v>3602</v>
      </c>
      <c r="H936" s="2">
        <v>21697</v>
      </c>
      <c r="I936" t="s">
        <v>3603</v>
      </c>
      <c r="J936" t="s">
        <v>679</v>
      </c>
      <c r="K936" t="s">
        <v>679</v>
      </c>
      <c r="L936" t="s">
        <v>148</v>
      </c>
      <c r="M936" t="s">
        <v>3604</v>
      </c>
      <c r="N936" t="s">
        <v>3605</v>
      </c>
      <c r="O936" t="s">
        <v>679</v>
      </c>
      <c r="P936" t="s">
        <v>682</v>
      </c>
      <c r="Q936" t="str">
        <f t="shared" si="19"/>
        <v>1697</v>
      </c>
    </row>
    <row r="937" spans="1:17" x14ac:dyDescent="0.25">
      <c r="A937">
        <v>2018</v>
      </c>
      <c r="B937" t="s">
        <v>58</v>
      </c>
      <c r="C937" t="s">
        <v>3598</v>
      </c>
      <c r="D937" t="s">
        <v>3601</v>
      </c>
      <c r="E937" s="1">
        <v>44287</v>
      </c>
      <c r="F937" t="s">
        <v>19</v>
      </c>
      <c r="G937" t="s">
        <v>3606</v>
      </c>
      <c r="H937" s="2">
        <v>16245</v>
      </c>
      <c r="I937" t="s">
        <v>3607</v>
      </c>
      <c r="J937" t="s">
        <v>35</v>
      </c>
      <c r="K937" t="s">
        <v>35</v>
      </c>
      <c r="L937" t="s">
        <v>24</v>
      </c>
      <c r="M937" t="s">
        <v>142</v>
      </c>
      <c r="N937" t="s">
        <v>3608</v>
      </c>
      <c r="O937" t="s">
        <v>35</v>
      </c>
      <c r="P937" t="s">
        <v>37</v>
      </c>
      <c r="Q937" t="str">
        <f t="shared" si="19"/>
        <v>6245</v>
      </c>
    </row>
    <row r="938" spans="1:17" x14ac:dyDescent="0.25">
      <c r="A938">
        <v>2019</v>
      </c>
      <c r="B938" t="s">
        <v>16</v>
      </c>
      <c r="C938" t="s">
        <v>3609</v>
      </c>
      <c r="D938" t="s">
        <v>3610</v>
      </c>
      <c r="E938" s="1">
        <v>44256</v>
      </c>
      <c r="F938" t="s">
        <v>19</v>
      </c>
      <c r="G938" t="s">
        <v>3611</v>
      </c>
      <c r="H938" s="2">
        <v>17562</v>
      </c>
      <c r="I938" t="s">
        <v>3612</v>
      </c>
      <c r="J938" t="s">
        <v>1293</v>
      </c>
      <c r="K938" t="s">
        <v>1293</v>
      </c>
      <c r="L938" t="s">
        <v>24</v>
      </c>
      <c r="M938" t="s">
        <v>3613</v>
      </c>
      <c r="N938" t="s">
        <v>1292</v>
      </c>
      <c r="O938" t="s">
        <v>1293</v>
      </c>
      <c r="P938" t="s">
        <v>1296</v>
      </c>
      <c r="Q938" t="str">
        <f t="shared" si="19"/>
        <v>7562</v>
      </c>
    </row>
    <row r="939" spans="1:17" x14ac:dyDescent="0.25">
      <c r="A939">
        <v>2019</v>
      </c>
      <c r="B939" t="s">
        <v>16</v>
      </c>
      <c r="C939" t="s">
        <v>3609</v>
      </c>
      <c r="D939" t="s">
        <v>3610</v>
      </c>
      <c r="E939" s="1">
        <v>44256</v>
      </c>
      <c r="F939" t="s">
        <v>19</v>
      </c>
      <c r="G939" t="s">
        <v>3614</v>
      </c>
      <c r="H939" s="2">
        <v>8242</v>
      </c>
      <c r="I939" t="s">
        <v>3615</v>
      </c>
      <c r="J939" t="s">
        <v>27</v>
      </c>
      <c r="K939" t="s">
        <v>27</v>
      </c>
      <c r="L939" t="s">
        <v>24</v>
      </c>
      <c r="M939" t="s">
        <v>2837</v>
      </c>
      <c r="N939" t="s">
        <v>3616</v>
      </c>
      <c r="O939" t="s">
        <v>248</v>
      </c>
      <c r="P939" t="s">
        <v>67</v>
      </c>
      <c r="Q939" t="str">
        <f t="shared" si="19"/>
        <v>8242</v>
      </c>
    </row>
    <row r="940" spans="1:17" x14ac:dyDescent="0.25">
      <c r="A940">
        <v>2019</v>
      </c>
      <c r="B940" t="s">
        <v>16</v>
      </c>
      <c r="C940" t="s">
        <v>3609</v>
      </c>
      <c r="D940" t="s">
        <v>3610</v>
      </c>
      <c r="E940" s="1">
        <v>44256</v>
      </c>
      <c r="F940" t="s">
        <v>19</v>
      </c>
      <c r="G940" t="s">
        <v>3617</v>
      </c>
      <c r="H940" s="2">
        <v>15332</v>
      </c>
      <c r="I940" t="s">
        <v>3030</v>
      </c>
      <c r="J940" t="s">
        <v>87</v>
      </c>
      <c r="K940" t="s">
        <v>87</v>
      </c>
      <c r="L940" t="s">
        <v>24</v>
      </c>
      <c r="M940" t="s">
        <v>3618</v>
      </c>
      <c r="N940" t="s">
        <v>247</v>
      </c>
      <c r="O940" t="s">
        <v>248</v>
      </c>
      <c r="P940" t="s">
        <v>137</v>
      </c>
      <c r="Q940" t="str">
        <f t="shared" si="19"/>
        <v>5332</v>
      </c>
    </row>
    <row r="941" spans="1:17" x14ac:dyDescent="0.25">
      <c r="A941">
        <v>2019</v>
      </c>
      <c r="B941" t="s">
        <v>1842</v>
      </c>
      <c r="C941" t="s">
        <v>3619</v>
      </c>
      <c r="D941" t="s">
        <v>3620</v>
      </c>
      <c r="E941" s="1">
        <v>44256</v>
      </c>
      <c r="F941" t="s">
        <v>19</v>
      </c>
      <c r="G941" t="s">
        <v>3621</v>
      </c>
      <c r="H941" s="2">
        <v>22333</v>
      </c>
      <c r="I941" t="s">
        <v>3622</v>
      </c>
      <c r="J941" t="s">
        <v>84</v>
      </c>
      <c r="K941" t="s">
        <v>84</v>
      </c>
      <c r="L941" t="s">
        <v>24</v>
      </c>
      <c r="M941" t="s">
        <v>1729</v>
      </c>
      <c r="N941" t="s">
        <v>492</v>
      </c>
      <c r="O941" t="s">
        <v>248</v>
      </c>
      <c r="P941" t="s">
        <v>88</v>
      </c>
      <c r="Q941" t="str">
        <f t="shared" si="19"/>
        <v>2333</v>
      </c>
    </row>
    <row r="942" spans="1:17" x14ac:dyDescent="0.25">
      <c r="A942">
        <v>2019</v>
      </c>
      <c r="B942" t="s">
        <v>1842</v>
      </c>
      <c r="C942" t="s">
        <v>3619</v>
      </c>
      <c r="D942" t="s">
        <v>3620</v>
      </c>
      <c r="E942" s="1">
        <v>44256</v>
      </c>
      <c r="F942" t="s">
        <v>19</v>
      </c>
      <c r="G942" t="s">
        <v>3623</v>
      </c>
      <c r="H942" s="2">
        <v>26597</v>
      </c>
      <c r="I942" t="s">
        <v>34</v>
      </c>
      <c r="J942" t="s">
        <v>35</v>
      </c>
      <c r="K942" t="s">
        <v>35</v>
      </c>
      <c r="L942" t="s">
        <v>148</v>
      </c>
      <c r="M942" t="s">
        <v>1729</v>
      </c>
      <c r="N942" t="s">
        <v>492</v>
      </c>
      <c r="O942" t="s">
        <v>248</v>
      </c>
      <c r="P942" t="s">
        <v>37</v>
      </c>
      <c r="Q942" t="str">
        <f t="shared" si="19"/>
        <v>6597</v>
      </c>
    </row>
    <row r="943" spans="1:17" x14ac:dyDescent="0.25">
      <c r="A943">
        <v>2019</v>
      </c>
      <c r="B943" t="s">
        <v>1842</v>
      </c>
      <c r="C943" t="s">
        <v>3619</v>
      </c>
      <c r="D943" t="s">
        <v>3620</v>
      </c>
      <c r="E943" s="1">
        <v>44256</v>
      </c>
      <c r="F943" t="s">
        <v>19</v>
      </c>
      <c r="G943" t="s">
        <v>3624</v>
      </c>
      <c r="H943" s="2">
        <v>23693</v>
      </c>
      <c r="I943" t="s">
        <v>247</v>
      </c>
      <c r="J943" t="s">
        <v>248</v>
      </c>
      <c r="K943" t="s">
        <v>248</v>
      </c>
      <c r="L943" t="s">
        <v>24</v>
      </c>
      <c r="M943" t="s">
        <v>491</v>
      </c>
      <c r="N943" t="s">
        <v>492</v>
      </c>
      <c r="O943" t="s">
        <v>248</v>
      </c>
      <c r="P943" t="s">
        <v>249</v>
      </c>
      <c r="Q943" t="str">
        <f t="shared" si="19"/>
        <v>3693</v>
      </c>
    </row>
    <row r="944" spans="1:17" x14ac:dyDescent="0.25">
      <c r="A944">
        <v>2019</v>
      </c>
      <c r="B944" t="s">
        <v>29</v>
      </c>
      <c r="C944" t="s">
        <v>3625</v>
      </c>
      <c r="D944" t="s">
        <v>3626</v>
      </c>
      <c r="E944" s="1">
        <v>44197</v>
      </c>
      <c r="F944" t="s">
        <v>19</v>
      </c>
      <c r="G944" t="s">
        <v>3627</v>
      </c>
      <c r="H944" s="2">
        <v>15681</v>
      </c>
      <c r="I944" t="s">
        <v>3628</v>
      </c>
      <c r="J944" t="s">
        <v>414</v>
      </c>
      <c r="K944" t="s">
        <v>414</v>
      </c>
      <c r="L944" t="s">
        <v>24</v>
      </c>
      <c r="P944" t="s">
        <v>415</v>
      </c>
      <c r="Q944" t="str">
        <f t="shared" si="19"/>
        <v>5681</v>
      </c>
    </row>
    <row r="945" spans="1:17" x14ac:dyDescent="0.25">
      <c r="A945">
        <v>2019</v>
      </c>
      <c r="B945" t="s">
        <v>38</v>
      </c>
      <c r="C945" t="s">
        <v>3629</v>
      </c>
      <c r="D945" t="s">
        <v>3630</v>
      </c>
      <c r="E945" s="1">
        <v>44256</v>
      </c>
      <c r="F945" t="s">
        <v>19</v>
      </c>
      <c r="G945" t="s">
        <v>3631</v>
      </c>
      <c r="H945" s="2">
        <v>20648</v>
      </c>
      <c r="I945" t="s">
        <v>247</v>
      </c>
      <c r="J945" t="s">
        <v>248</v>
      </c>
      <c r="K945" t="s">
        <v>248</v>
      </c>
      <c r="L945" t="s">
        <v>24</v>
      </c>
      <c r="M945" t="s">
        <v>2149</v>
      </c>
      <c r="N945" t="s">
        <v>1775</v>
      </c>
      <c r="O945" t="s">
        <v>248</v>
      </c>
      <c r="P945" t="s">
        <v>249</v>
      </c>
      <c r="Q945" t="str">
        <f t="shared" si="19"/>
        <v>0648</v>
      </c>
    </row>
    <row r="946" spans="1:17" x14ac:dyDescent="0.25">
      <c r="A946">
        <v>2019</v>
      </c>
      <c r="B946" t="s">
        <v>38</v>
      </c>
      <c r="C946" t="s">
        <v>3629</v>
      </c>
      <c r="D946" t="s">
        <v>3630</v>
      </c>
      <c r="E946" s="1">
        <v>44256</v>
      </c>
      <c r="F946" t="s">
        <v>19</v>
      </c>
      <c r="G946" t="s">
        <v>3632</v>
      </c>
      <c r="H946" s="2">
        <v>19858</v>
      </c>
      <c r="I946" t="s">
        <v>3633</v>
      </c>
      <c r="J946" t="s">
        <v>87</v>
      </c>
      <c r="K946" t="s">
        <v>87</v>
      </c>
      <c r="L946" t="s">
        <v>24</v>
      </c>
      <c r="M946" t="s">
        <v>612</v>
      </c>
      <c r="N946" t="s">
        <v>613</v>
      </c>
      <c r="O946" t="s">
        <v>87</v>
      </c>
      <c r="P946" t="s">
        <v>137</v>
      </c>
      <c r="Q946" t="str">
        <f t="shared" si="19"/>
        <v>9858</v>
      </c>
    </row>
    <row r="947" spans="1:17" x14ac:dyDescent="0.25">
      <c r="A947">
        <v>2019</v>
      </c>
      <c r="B947" t="s">
        <v>38</v>
      </c>
      <c r="C947" t="s">
        <v>3629</v>
      </c>
      <c r="D947" t="s">
        <v>3630</v>
      </c>
      <c r="E947" s="1">
        <v>44256</v>
      </c>
      <c r="F947" t="s">
        <v>19</v>
      </c>
      <c r="G947" t="s">
        <v>3634</v>
      </c>
      <c r="H947" s="2">
        <v>21147</v>
      </c>
      <c r="I947" t="s">
        <v>247</v>
      </c>
      <c r="J947" t="s">
        <v>248</v>
      </c>
      <c r="K947" t="s">
        <v>248</v>
      </c>
      <c r="L947" t="s">
        <v>24</v>
      </c>
      <c r="M947" t="s">
        <v>1405</v>
      </c>
      <c r="N947" t="s">
        <v>954</v>
      </c>
      <c r="O947" t="s">
        <v>248</v>
      </c>
      <c r="P947" t="s">
        <v>249</v>
      </c>
      <c r="Q947" t="str">
        <f t="shared" si="19"/>
        <v>1147</v>
      </c>
    </row>
    <row r="948" spans="1:17" x14ac:dyDescent="0.25">
      <c r="A948">
        <v>2019</v>
      </c>
      <c r="B948" t="s">
        <v>49</v>
      </c>
      <c r="C948" t="s">
        <v>3635</v>
      </c>
      <c r="D948" t="s">
        <v>3636</v>
      </c>
      <c r="E948" s="1">
        <v>44197</v>
      </c>
      <c r="F948" t="s">
        <v>19</v>
      </c>
      <c r="G948" t="s">
        <v>3637</v>
      </c>
      <c r="H948" s="2">
        <v>27987</v>
      </c>
      <c r="I948" t="s">
        <v>3638</v>
      </c>
      <c r="J948" t="s">
        <v>3639</v>
      </c>
      <c r="K948" t="s">
        <v>3639</v>
      </c>
      <c r="L948" t="s">
        <v>24</v>
      </c>
      <c r="P948" t="s">
        <v>3640</v>
      </c>
      <c r="Q948" t="str">
        <f t="shared" si="19"/>
        <v>7987</v>
      </c>
    </row>
    <row r="949" spans="1:17" x14ac:dyDescent="0.25">
      <c r="A949">
        <v>2019</v>
      </c>
      <c r="B949" t="s">
        <v>58</v>
      </c>
      <c r="C949" t="s">
        <v>3641</v>
      </c>
      <c r="D949" t="s">
        <v>3642</v>
      </c>
      <c r="E949" s="1">
        <v>44287</v>
      </c>
      <c r="F949" t="s">
        <v>19</v>
      </c>
      <c r="G949" t="s">
        <v>3643</v>
      </c>
      <c r="H949" s="2">
        <v>24161</v>
      </c>
      <c r="I949" t="s">
        <v>55</v>
      </c>
      <c r="J949" t="s">
        <v>56</v>
      </c>
      <c r="K949" t="s">
        <v>56</v>
      </c>
      <c r="L949" t="s">
        <v>24</v>
      </c>
      <c r="M949" t="s">
        <v>3644</v>
      </c>
      <c r="N949" t="s">
        <v>55</v>
      </c>
      <c r="O949" t="s">
        <v>56</v>
      </c>
      <c r="P949" t="s">
        <v>57</v>
      </c>
      <c r="Q949" t="str">
        <f t="shared" si="19"/>
        <v>4161</v>
      </c>
    </row>
    <row r="950" spans="1:17" x14ac:dyDescent="0.25">
      <c r="A950">
        <v>2019</v>
      </c>
      <c r="B950" t="s">
        <v>58</v>
      </c>
      <c r="C950" t="s">
        <v>3641</v>
      </c>
      <c r="D950" t="s">
        <v>3645</v>
      </c>
      <c r="E950" s="1">
        <v>44228</v>
      </c>
      <c r="F950" t="s">
        <v>19</v>
      </c>
      <c r="G950" t="s">
        <v>3646</v>
      </c>
      <c r="H950" s="2">
        <v>12899</v>
      </c>
      <c r="I950" t="s">
        <v>3647</v>
      </c>
      <c r="J950" t="s">
        <v>679</v>
      </c>
      <c r="K950" t="s">
        <v>679</v>
      </c>
      <c r="L950" t="s">
        <v>24</v>
      </c>
      <c r="M950" t="s">
        <v>1179</v>
      </c>
      <c r="N950" t="s">
        <v>1180</v>
      </c>
      <c r="O950" t="s">
        <v>248</v>
      </c>
      <c r="P950" t="s">
        <v>682</v>
      </c>
      <c r="Q950" t="str">
        <f t="shared" si="19"/>
        <v>2899</v>
      </c>
    </row>
    <row r="951" spans="1:17" x14ac:dyDescent="0.25">
      <c r="A951">
        <v>2019</v>
      </c>
      <c r="B951" t="s">
        <v>58</v>
      </c>
      <c r="C951" t="s">
        <v>3641</v>
      </c>
      <c r="D951" t="s">
        <v>3642</v>
      </c>
      <c r="E951" s="1">
        <v>44287</v>
      </c>
      <c r="F951" t="s">
        <v>19</v>
      </c>
      <c r="G951" t="s">
        <v>3648</v>
      </c>
      <c r="H951" s="2">
        <v>15353</v>
      </c>
      <c r="I951" t="s">
        <v>3531</v>
      </c>
      <c r="J951" t="s">
        <v>56</v>
      </c>
      <c r="K951" t="s">
        <v>56</v>
      </c>
      <c r="L951" t="s">
        <v>24</v>
      </c>
      <c r="M951" t="s">
        <v>3644</v>
      </c>
      <c r="N951" t="s">
        <v>55</v>
      </c>
      <c r="O951" t="s">
        <v>56</v>
      </c>
      <c r="P951" t="s">
        <v>57</v>
      </c>
      <c r="Q951" t="str">
        <f t="shared" si="19"/>
        <v>5353</v>
      </c>
    </row>
    <row r="952" spans="1:17" x14ac:dyDescent="0.25">
      <c r="A952">
        <v>2020</v>
      </c>
      <c r="B952" t="s">
        <v>16</v>
      </c>
      <c r="C952" t="s">
        <v>3649</v>
      </c>
      <c r="D952" t="s">
        <v>3650</v>
      </c>
      <c r="E952" s="1">
        <v>44228</v>
      </c>
      <c r="F952" t="s">
        <v>19</v>
      </c>
      <c r="G952" t="s">
        <v>3651</v>
      </c>
      <c r="H952" s="2">
        <v>25183</v>
      </c>
      <c r="I952" t="s">
        <v>3652</v>
      </c>
      <c r="J952" t="s">
        <v>35</v>
      </c>
      <c r="K952" t="s">
        <v>35</v>
      </c>
      <c r="L952" t="s">
        <v>148</v>
      </c>
      <c r="M952" t="s">
        <v>1678</v>
      </c>
      <c r="N952" t="s">
        <v>26</v>
      </c>
      <c r="O952" t="s">
        <v>27</v>
      </c>
      <c r="P952" t="s">
        <v>37</v>
      </c>
      <c r="Q952" t="str">
        <f t="shared" si="19"/>
        <v>5183</v>
      </c>
    </row>
    <row r="953" spans="1:17" x14ac:dyDescent="0.25">
      <c r="A953">
        <v>2020</v>
      </c>
      <c r="B953" t="s">
        <v>16</v>
      </c>
      <c r="C953" t="s">
        <v>3649</v>
      </c>
      <c r="D953" t="s">
        <v>3650</v>
      </c>
      <c r="E953" s="1">
        <v>44228</v>
      </c>
      <c r="F953" t="s">
        <v>19</v>
      </c>
      <c r="G953" t="s">
        <v>3653</v>
      </c>
      <c r="H953" s="2">
        <v>23426</v>
      </c>
      <c r="I953" t="s">
        <v>2377</v>
      </c>
      <c r="J953" t="s">
        <v>248</v>
      </c>
      <c r="K953" t="s">
        <v>248</v>
      </c>
      <c r="L953" t="s">
        <v>148</v>
      </c>
      <c r="M953" t="s">
        <v>1102</v>
      </c>
      <c r="N953" t="s">
        <v>1103</v>
      </c>
      <c r="O953" t="s">
        <v>248</v>
      </c>
      <c r="P953" t="s">
        <v>249</v>
      </c>
      <c r="Q953" t="str">
        <f t="shared" si="19"/>
        <v>3426</v>
      </c>
    </row>
    <row r="954" spans="1:17" x14ac:dyDescent="0.25">
      <c r="A954">
        <v>2020</v>
      </c>
      <c r="B954" t="s">
        <v>1842</v>
      </c>
      <c r="C954" t="s">
        <v>3654</v>
      </c>
      <c r="D954" t="s">
        <v>3655</v>
      </c>
      <c r="E954" s="1">
        <v>44228</v>
      </c>
      <c r="F954" t="s">
        <v>19</v>
      </c>
      <c r="G954" t="s">
        <v>3656</v>
      </c>
      <c r="H954" s="2">
        <v>17643</v>
      </c>
      <c r="I954" t="s">
        <v>1324</v>
      </c>
      <c r="J954" t="s">
        <v>248</v>
      </c>
      <c r="K954" t="s">
        <v>248</v>
      </c>
      <c r="L954" t="s">
        <v>24</v>
      </c>
      <c r="M954" t="s">
        <v>1390</v>
      </c>
      <c r="N954" t="s">
        <v>1391</v>
      </c>
      <c r="O954" t="s">
        <v>248</v>
      </c>
      <c r="P954" t="s">
        <v>249</v>
      </c>
      <c r="Q954" t="str">
        <f t="shared" si="19"/>
        <v>7643</v>
      </c>
    </row>
    <row r="955" spans="1:17" x14ac:dyDescent="0.25">
      <c r="A955">
        <v>2020</v>
      </c>
      <c r="B955" t="s">
        <v>1842</v>
      </c>
      <c r="C955" t="s">
        <v>3654</v>
      </c>
      <c r="D955" t="s">
        <v>3655</v>
      </c>
      <c r="E955" s="1">
        <v>44228</v>
      </c>
      <c r="F955" t="s">
        <v>19</v>
      </c>
      <c r="G955" t="s">
        <v>3657</v>
      </c>
      <c r="H955" s="2">
        <v>13651</v>
      </c>
      <c r="I955" t="s">
        <v>3658</v>
      </c>
      <c r="J955" t="s">
        <v>248</v>
      </c>
      <c r="K955" t="s">
        <v>248</v>
      </c>
      <c r="L955" t="s">
        <v>24</v>
      </c>
      <c r="M955" t="s">
        <v>1390</v>
      </c>
      <c r="N955" t="s">
        <v>1391</v>
      </c>
      <c r="O955" t="s">
        <v>248</v>
      </c>
      <c r="P955" t="s">
        <v>249</v>
      </c>
      <c r="Q955" t="str">
        <f t="shared" si="19"/>
        <v>3651</v>
      </c>
    </row>
    <row r="956" spans="1:17" x14ac:dyDescent="0.25">
      <c r="A956">
        <v>2020</v>
      </c>
      <c r="B956" t="s">
        <v>29</v>
      </c>
      <c r="C956" t="s">
        <v>3659</v>
      </c>
      <c r="D956" t="s">
        <v>3660</v>
      </c>
      <c r="E956" s="1">
        <v>44197</v>
      </c>
      <c r="F956" t="s">
        <v>19</v>
      </c>
      <c r="G956" t="s">
        <v>3661</v>
      </c>
      <c r="H956" s="2">
        <v>15818</v>
      </c>
      <c r="I956" t="s">
        <v>247</v>
      </c>
      <c r="J956" t="s">
        <v>248</v>
      </c>
      <c r="K956" t="s">
        <v>248</v>
      </c>
      <c r="L956" t="s">
        <v>148</v>
      </c>
      <c r="P956" t="s">
        <v>249</v>
      </c>
      <c r="Q956" t="str">
        <f t="shared" si="19"/>
        <v>5818</v>
      </c>
    </row>
    <row r="957" spans="1:17" x14ac:dyDescent="0.25">
      <c r="A957">
        <v>2020</v>
      </c>
      <c r="B957" t="s">
        <v>38</v>
      </c>
      <c r="C957" t="s">
        <v>3662</v>
      </c>
      <c r="D957" t="s">
        <v>3663</v>
      </c>
      <c r="E957" s="1">
        <v>44256</v>
      </c>
      <c r="F957" t="s">
        <v>19</v>
      </c>
      <c r="G957" t="s">
        <v>3664</v>
      </c>
      <c r="H957" s="2">
        <v>19231</v>
      </c>
      <c r="I957" t="s">
        <v>3665</v>
      </c>
      <c r="J957" t="s">
        <v>248</v>
      </c>
      <c r="K957" t="s">
        <v>248</v>
      </c>
      <c r="L957" t="s">
        <v>24</v>
      </c>
      <c r="M957" t="s">
        <v>1776</v>
      </c>
      <c r="N957" t="s">
        <v>247</v>
      </c>
      <c r="O957" t="s">
        <v>248</v>
      </c>
      <c r="P957" t="s">
        <v>249</v>
      </c>
      <c r="Q957" t="str">
        <f t="shared" si="19"/>
        <v>9231</v>
      </c>
    </row>
    <row r="958" spans="1:17" x14ac:dyDescent="0.25">
      <c r="A958">
        <v>2020</v>
      </c>
      <c r="B958" t="s">
        <v>38</v>
      </c>
      <c r="C958" t="s">
        <v>3662</v>
      </c>
      <c r="D958" t="s">
        <v>3663</v>
      </c>
      <c r="E958" s="1">
        <v>44256</v>
      </c>
      <c r="F958" t="s">
        <v>19</v>
      </c>
      <c r="G958" t="s">
        <v>3666</v>
      </c>
      <c r="H958" s="2">
        <v>13039</v>
      </c>
      <c r="I958" t="s">
        <v>247</v>
      </c>
      <c r="J958" t="s">
        <v>248</v>
      </c>
      <c r="K958" t="s">
        <v>248</v>
      </c>
      <c r="L958" t="s">
        <v>24</v>
      </c>
      <c r="M958" t="s">
        <v>1823</v>
      </c>
      <c r="N958" t="s">
        <v>1824</v>
      </c>
      <c r="O958" t="s">
        <v>248</v>
      </c>
      <c r="P958" t="s">
        <v>249</v>
      </c>
      <c r="Q958" t="str">
        <f t="shared" si="19"/>
        <v>3039</v>
      </c>
    </row>
    <row r="959" spans="1:17" x14ac:dyDescent="0.25">
      <c r="A959">
        <v>2020</v>
      </c>
      <c r="B959" t="s">
        <v>38</v>
      </c>
      <c r="C959" t="s">
        <v>3662</v>
      </c>
      <c r="D959" t="s">
        <v>3663</v>
      </c>
      <c r="E959" s="1">
        <v>44256</v>
      </c>
      <c r="F959" t="s">
        <v>19</v>
      </c>
      <c r="G959" t="s">
        <v>3667</v>
      </c>
      <c r="H959" s="2">
        <v>18081</v>
      </c>
      <c r="I959" t="s">
        <v>36</v>
      </c>
      <c r="J959" t="s">
        <v>87</v>
      </c>
      <c r="K959" t="s">
        <v>87</v>
      </c>
      <c r="L959" t="s">
        <v>24</v>
      </c>
      <c r="M959" t="s">
        <v>3668</v>
      </c>
      <c r="N959" t="s">
        <v>3669</v>
      </c>
      <c r="O959" t="s">
        <v>679</v>
      </c>
      <c r="P959" t="s">
        <v>137</v>
      </c>
      <c r="Q959" t="str">
        <f t="shared" si="19"/>
        <v>8081</v>
      </c>
    </row>
    <row r="960" spans="1:17" x14ac:dyDescent="0.25">
      <c r="A960">
        <v>2020</v>
      </c>
      <c r="B960" t="s">
        <v>49</v>
      </c>
      <c r="C960" t="s">
        <v>3670</v>
      </c>
      <c r="D960" t="s">
        <v>3671</v>
      </c>
      <c r="E960" s="1">
        <v>44197</v>
      </c>
      <c r="F960" t="s">
        <v>180</v>
      </c>
      <c r="G960" t="s">
        <v>3672</v>
      </c>
      <c r="H960" t="s">
        <v>36</v>
      </c>
      <c r="I960" t="s">
        <v>36</v>
      </c>
      <c r="J960" t="s">
        <v>36</v>
      </c>
      <c r="K960" t="s">
        <v>36</v>
      </c>
      <c r="L960" t="s">
        <v>36</v>
      </c>
      <c r="M960" t="s">
        <v>36</v>
      </c>
      <c r="N960" t="s">
        <v>36</v>
      </c>
      <c r="O960" t="s">
        <v>36</v>
      </c>
      <c r="Q960">
        <f>IF(RIGHT(H350,4)="NA",0)</f>
        <v>0</v>
      </c>
    </row>
    <row r="961" spans="1:17" x14ac:dyDescent="0.25">
      <c r="A961">
        <v>2020</v>
      </c>
      <c r="B961" t="s">
        <v>58</v>
      </c>
      <c r="C961" t="s">
        <v>3673</v>
      </c>
      <c r="D961" t="s">
        <v>3674</v>
      </c>
      <c r="E961" s="1">
        <v>44287</v>
      </c>
      <c r="F961" t="s">
        <v>19</v>
      </c>
      <c r="G961" t="s">
        <v>3675</v>
      </c>
      <c r="H961" s="2">
        <v>23909</v>
      </c>
      <c r="I961" t="s">
        <v>247</v>
      </c>
      <c r="J961" t="s">
        <v>248</v>
      </c>
      <c r="K961" t="s">
        <v>248</v>
      </c>
      <c r="L961" t="s">
        <v>148</v>
      </c>
      <c r="M961" t="s">
        <v>1102</v>
      </c>
      <c r="N961" t="s">
        <v>1103</v>
      </c>
      <c r="O961" t="s">
        <v>248</v>
      </c>
      <c r="P961" t="s">
        <v>249</v>
      </c>
      <c r="Q961" t="str">
        <f t="shared" si="19"/>
        <v>3909</v>
      </c>
    </row>
    <row r="962" spans="1:17" x14ac:dyDescent="0.25">
      <c r="A962">
        <v>2020</v>
      </c>
      <c r="B962" t="s">
        <v>58</v>
      </c>
      <c r="C962" t="s">
        <v>3673</v>
      </c>
      <c r="D962" t="s">
        <v>3674</v>
      </c>
      <c r="E962" s="1">
        <v>44287</v>
      </c>
      <c r="F962" t="s">
        <v>19</v>
      </c>
      <c r="G962" t="s">
        <v>3676</v>
      </c>
      <c r="H962" s="2">
        <v>19077</v>
      </c>
      <c r="I962" t="s">
        <v>3677</v>
      </c>
      <c r="J962" t="s">
        <v>27</v>
      </c>
      <c r="K962" t="s">
        <v>27</v>
      </c>
      <c r="L962" t="s">
        <v>24</v>
      </c>
      <c r="M962" t="s">
        <v>1102</v>
      </c>
      <c r="N962" t="s">
        <v>1471</v>
      </c>
      <c r="O962" t="s">
        <v>248</v>
      </c>
      <c r="P962" t="s">
        <v>67</v>
      </c>
      <c r="Q962" t="str">
        <f t="shared" si="19"/>
        <v>9077</v>
      </c>
    </row>
    <row r="963" spans="1:17" x14ac:dyDescent="0.25">
      <c r="A963">
        <v>2020</v>
      </c>
      <c r="B963" t="s">
        <v>58</v>
      </c>
      <c r="C963" t="s">
        <v>3673</v>
      </c>
      <c r="D963" t="s">
        <v>3678</v>
      </c>
      <c r="E963" s="1">
        <v>44228</v>
      </c>
      <c r="F963" t="s">
        <v>19</v>
      </c>
      <c r="G963" t="s">
        <v>3679</v>
      </c>
      <c r="H963" s="2">
        <v>11543</v>
      </c>
      <c r="I963" t="s">
        <v>3680</v>
      </c>
      <c r="J963" t="s">
        <v>87</v>
      </c>
      <c r="K963" t="s">
        <v>87</v>
      </c>
      <c r="L963" t="s">
        <v>24</v>
      </c>
      <c r="M963" t="s">
        <v>612</v>
      </c>
      <c r="N963" t="s">
        <v>613</v>
      </c>
      <c r="O963" t="s">
        <v>87</v>
      </c>
      <c r="P963" t="s">
        <v>137</v>
      </c>
      <c r="Q963" t="str">
        <f t="shared" si="19"/>
        <v>1543</v>
      </c>
    </row>
    <row r="964" spans="1:17" x14ac:dyDescent="0.25">
      <c r="Q964" t="str">
        <f t="shared" si="19"/>
        <v/>
      </c>
    </row>
    <row r="965" spans="1:17" x14ac:dyDescent="0.25">
      <c r="Q965" t="str">
        <f t="shared" si="19"/>
        <v/>
      </c>
    </row>
    <row r="966" spans="1:17" x14ac:dyDescent="0.25">
      <c r="Q966" t="str">
        <f t="shared" si="19"/>
        <v/>
      </c>
    </row>
    <row r="967" spans="1:17" x14ac:dyDescent="0.25">
      <c r="Q967" t="str">
        <f t="shared" si="19"/>
        <v/>
      </c>
    </row>
    <row r="968" spans="1:17" x14ac:dyDescent="0.25">
      <c r="Q968" t="str">
        <f t="shared" si="19"/>
        <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68"/>
  <sheetViews>
    <sheetView topLeftCell="I1" workbookViewId="0">
      <selection activeCell="O3" sqref="O3"/>
    </sheetView>
  </sheetViews>
  <sheetFormatPr defaultColWidth="11" defaultRowHeight="15.75" x14ac:dyDescent="0.25"/>
  <cols>
    <col min="3" max="3" width="24.375" customWidth="1"/>
    <col min="4" max="4" width="25.5" customWidth="1"/>
    <col min="5" max="5" width="12.5" customWidth="1"/>
    <col min="6" max="6" width="20.5" customWidth="1"/>
    <col min="7" max="7" width="16.25" customWidth="1"/>
    <col min="8" max="8" width="20.5" customWidth="1"/>
    <col min="9" max="9" width="19" customWidth="1"/>
    <col min="10" max="10" width="18.75" customWidth="1"/>
    <col min="11" max="11" width="22.125" customWidth="1"/>
    <col min="13" max="13" width="19.25" customWidth="1"/>
    <col min="14" max="14" width="17.625" customWidth="1"/>
    <col min="15" max="15" width="21.25" customWidth="1"/>
    <col min="16" max="16" width="9.7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3694</v>
      </c>
      <c r="R1" s="12" t="s">
        <v>3695</v>
      </c>
    </row>
    <row r="2" spans="1:18" x14ac:dyDescent="0.25">
      <c r="A2">
        <v>1901</v>
      </c>
      <c r="B2" t="s">
        <v>16</v>
      </c>
      <c r="C2" t="s">
        <v>17</v>
      </c>
      <c r="D2" t="s">
        <v>18</v>
      </c>
      <c r="E2" s="1">
        <v>44197</v>
      </c>
      <c r="F2" t="s">
        <v>19</v>
      </c>
      <c r="G2" t="s">
        <v>20</v>
      </c>
      <c r="H2" t="s">
        <v>21</v>
      </c>
      <c r="I2" t="s">
        <v>22</v>
      </c>
      <c r="J2" t="s">
        <v>23</v>
      </c>
      <c r="K2" t="s">
        <v>23</v>
      </c>
      <c r="L2" t="s">
        <v>24</v>
      </c>
      <c r="M2" t="s">
        <v>25</v>
      </c>
      <c r="N2" t="s">
        <v>26</v>
      </c>
      <c r="O2" t="s">
        <v>27</v>
      </c>
      <c r="P2" t="s">
        <v>28</v>
      </c>
      <c r="Q2" t="str">
        <f>LEFT(H2,4)</f>
        <v>1852</v>
      </c>
      <c r="R2" s="12">
        <v>49</v>
      </c>
    </row>
    <row r="3" spans="1:18" x14ac:dyDescent="0.25">
      <c r="A3">
        <v>1901</v>
      </c>
      <c r="B3" t="s">
        <v>29</v>
      </c>
      <c r="C3" t="s">
        <v>30</v>
      </c>
      <c r="D3" t="s">
        <v>31</v>
      </c>
      <c r="E3" s="1">
        <v>44197</v>
      </c>
      <c r="F3" t="s">
        <v>19</v>
      </c>
      <c r="G3" t="s">
        <v>32</v>
      </c>
      <c r="H3" t="s">
        <v>33</v>
      </c>
      <c r="I3" t="s">
        <v>34</v>
      </c>
      <c r="J3" t="s">
        <v>35</v>
      </c>
      <c r="K3" t="s">
        <v>35</v>
      </c>
      <c r="L3" t="s">
        <v>24</v>
      </c>
      <c r="M3" t="s">
        <v>36</v>
      </c>
      <c r="N3" t="s">
        <v>36</v>
      </c>
      <c r="O3" t="s">
        <v>36</v>
      </c>
      <c r="P3" t="s">
        <v>37</v>
      </c>
      <c r="Q3" t="str">
        <f t="shared" ref="Q3:Q66" si="0">LEFT(H3,4)</f>
        <v>1839</v>
      </c>
      <c r="R3" s="12">
        <v>62</v>
      </c>
    </row>
    <row r="4" spans="1:18" x14ac:dyDescent="0.25">
      <c r="A4">
        <v>1901</v>
      </c>
      <c r="B4" t="s">
        <v>38</v>
      </c>
      <c r="C4" t="s">
        <v>39</v>
      </c>
      <c r="D4" t="s">
        <v>40</v>
      </c>
      <c r="E4" s="1">
        <v>44197</v>
      </c>
      <c r="F4" t="s">
        <v>19</v>
      </c>
      <c r="G4" t="s">
        <v>41</v>
      </c>
      <c r="H4" t="s">
        <v>42</v>
      </c>
      <c r="I4" t="s">
        <v>43</v>
      </c>
      <c r="J4" t="s">
        <v>44</v>
      </c>
      <c r="K4" t="s">
        <v>45</v>
      </c>
      <c r="L4" t="s">
        <v>24</v>
      </c>
      <c r="M4" t="s">
        <v>46</v>
      </c>
      <c r="N4" t="s">
        <v>47</v>
      </c>
      <c r="O4" t="s">
        <v>27</v>
      </c>
      <c r="P4" t="s">
        <v>48</v>
      </c>
      <c r="Q4" t="str">
        <f t="shared" si="0"/>
        <v>1854</v>
      </c>
      <c r="R4" s="12">
        <v>47</v>
      </c>
    </row>
    <row r="5" spans="1:18" x14ac:dyDescent="0.25">
      <c r="A5">
        <v>1901</v>
      </c>
      <c r="B5" t="s">
        <v>49</v>
      </c>
      <c r="C5" t="s">
        <v>50</v>
      </c>
      <c r="D5" t="s">
        <v>36</v>
      </c>
      <c r="E5" s="1">
        <v>44228</v>
      </c>
      <c r="F5" t="s">
        <v>19</v>
      </c>
      <c r="G5" t="s">
        <v>51</v>
      </c>
      <c r="H5" t="s">
        <v>52</v>
      </c>
      <c r="I5" t="s">
        <v>34</v>
      </c>
      <c r="J5" t="s">
        <v>35</v>
      </c>
      <c r="K5" t="s">
        <v>35</v>
      </c>
      <c r="L5" t="s">
        <v>24</v>
      </c>
      <c r="M5" t="s">
        <v>36</v>
      </c>
      <c r="N5" t="s">
        <v>36</v>
      </c>
      <c r="O5" t="s">
        <v>36</v>
      </c>
      <c r="P5" t="s">
        <v>37</v>
      </c>
      <c r="Q5" t="str">
        <f t="shared" si="0"/>
        <v>1822</v>
      </c>
      <c r="R5" s="12">
        <v>79</v>
      </c>
    </row>
    <row r="6" spans="1:18" x14ac:dyDescent="0.25">
      <c r="A6">
        <v>1901</v>
      </c>
      <c r="B6" t="s">
        <v>49</v>
      </c>
      <c r="C6" t="s">
        <v>50</v>
      </c>
      <c r="D6" t="s">
        <v>36</v>
      </c>
      <c r="E6" s="1">
        <v>44228</v>
      </c>
      <c r="F6" t="s">
        <v>19</v>
      </c>
      <c r="G6" t="s">
        <v>53</v>
      </c>
      <c r="H6" t="s">
        <v>54</v>
      </c>
      <c r="I6" t="s">
        <v>55</v>
      </c>
      <c r="J6" t="s">
        <v>56</v>
      </c>
      <c r="K6" t="s">
        <v>56</v>
      </c>
      <c r="L6" t="s">
        <v>24</v>
      </c>
      <c r="M6" t="s">
        <v>36</v>
      </c>
      <c r="N6" t="s">
        <v>36</v>
      </c>
      <c r="O6" t="s">
        <v>36</v>
      </c>
      <c r="P6" t="s">
        <v>57</v>
      </c>
      <c r="Q6" t="str">
        <f t="shared" si="0"/>
        <v>1828</v>
      </c>
      <c r="R6" s="12">
        <v>73</v>
      </c>
    </row>
    <row r="7" spans="1:18" x14ac:dyDescent="0.25">
      <c r="A7">
        <v>1901</v>
      </c>
      <c r="B7" t="s">
        <v>58</v>
      </c>
      <c r="C7" t="s">
        <v>59</v>
      </c>
      <c r="D7" t="s">
        <v>60</v>
      </c>
      <c r="E7" s="1">
        <v>44197</v>
      </c>
      <c r="F7" t="s">
        <v>19</v>
      </c>
      <c r="G7" t="s">
        <v>61</v>
      </c>
      <c r="H7" t="s">
        <v>62</v>
      </c>
      <c r="I7" t="s">
        <v>63</v>
      </c>
      <c r="J7" t="s">
        <v>64</v>
      </c>
      <c r="K7" t="s">
        <v>27</v>
      </c>
      <c r="L7" t="s">
        <v>24</v>
      </c>
      <c r="M7" t="s">
        <v>65</v>
      </c>
      <c r="N7" t="s">
        <v>66</v>
      </c>
      <c r="O7" t="s">
        <v>27</v>
      </c>
      <c r="P7" t="s">
        <v>67</v>
      </c>
      <c r="Q7" t="str">
        <f t="shared" si="0"/>
        <v>1845</v>
      </c>
      <c r="R7" s="12">
        <v>56</v>
      </c>
    </row>
    <row r="8" spans="1:18" x14ac:dyDescent="0.25">
      <c r="A8">
        <v>1902</v>
      </c>
      <c r="B8" t="s">
        <v>16</v>
      </c>
      <c r="C8" t="s">
        <v>68</v>
      </c>
      <c r="D8" t="s">
        <v>69</v>
      </c>
      <c r="E8" s="1">
        <v>44197</v>
      </c>
      <c r="F8" t="s">
        <v>19</v>
      </c>
      <c r="G8" t="s">
        <v>70</v>
      </c>
      <c r="H8" t="s">
        <v>71</v>
      </c>
      <c r="I8" t="s">
        <v>72</v>
      </c>
      <c r="J8" t="s">
        <v>64</v>
      </c>
      <c r="K8" t="s">
        <v>27</v>
      </c>
      <c r="L8" t="s">
        <v>24</v>
      </c>
      <c r="M8" t="s">
        <v>25</v>
      </c>
      <c r="N8" t="s">
        <v>26</v>
      </c>
      <c r="O8" t="s">
        <v>27</v>
      </c>
      <c r="P8" t="s">
        <v>67</v>
      </c>
      <c r="Q8" t="str">
        <f t="shared" si="0"/>
        <v>1852</v>
      </c>
      <c r="R8" s="12">
        <v>50</v>
      </c>
    </row>
    <row r="9" spans="1:18" x14ac:dyDescent="0.25">
      <c r="A9">
        <v>1902</v>
      </c>
      <c r="B9" t="s">
        <v>29</v>
      </c>
      <c r="C9" t="s">
        <v>73</v>
      </c>
      <c r="D9" t="s">
        <v>74</v>
      </c>
      <c r="E9" s="1">
        <v>44197</v>
      </c>
      <c r="F9" t="s">
        <v>19</v>
      </c>
      <c r="G9" t="s">
        <v>75</v>
      </c>
      <c r="H9" t="s">
        <v>76</v>
      </c>
      <c r="I9" t="s">
        <v>77</v>
      </c>
      <c r="J9" t="s">
        <v>78</v>
      </c>
      <c r="K9" t="s">
        <v>27</v>
      </c>
      <c r="L9" t="s">
        <v>24</v>
      </c>
      <c r="M9" t="s">
        <v>36</v>
      </c>
      <c r="N9" t="s">
        <v>36</v>
      </c>
      <c r="O9" t="s">
        <v>36</v>
      </c>
      <c r="P9" t="s">
        <v>67</v>
      </c>
      <c r="Q9" t="str">
        <f t="shared" si="0"/>
        <v>1817</v>
      </c>
      <c r="R9" s="12">
        <v>85</v>
      </c>
    </row>
    <row r="10" spans="1:18" x14ac:dyDescent="0.25">
      <c r="A10">
        <v>1902</v>
      </c>
      <c r="B10" t="s">
        <v>38</v>
      </c>
      <c r="C10" t="s">
        <v>79</v>
      </c>
      <c r="D10" t="s">
        <v>80</v>
      </c>
      <c r="E10" s="1">
        <v>44197</v>
      </c>
      <c r="F10" t="s">
        <v>19</v>
      </c>
      <c r="G10" t="s">
        <v>81</v>
      </c>
      <c r="H10" t="s">
        <v>82</v>
      </c>
      <c r="I10" t="s">
        <v>83</v>
      </c>
      <c r="J10" t="s">
        <v>84</v>
      </c>
      <c r="K10" t="s">
        <v>84</v>
      </c>
      <c r="L10" t="s">
        <v>24</v>
      </c>
      <c r="M10" t="s">
        <v>85</v>
      </c>
      <c r="N10" t="s">
        <v>86</v>
      </c>
      <c r="O10" t="s">
        <v>87</v>
      </c>
      <c r="P10" t="s">
        <v>88</v>
      </c>
      <c r="Q10" t="str">
        <f t="shared" si="0"/>
        <v>1857</v>
      </c>
      <c r="R10" s="12">
        <v>45</v>
      </c>
    </row>
    <row r="11" spans="1:18" x14ac:dyDescent="0.25">
      <c r="A11">
        <v>1902</v>
      </c>
      <c r="B11" t="s">
        <v>49</v>
      </c>
      <c r="C11" t="s">
        <v>89</v>
      </c>
      <c r="D11" t="s">
        <v>36</v>
      </c>
      <c r="E11" s="1">
        <v>44228</v>
      </c>
      <c r="F11" t="s">
        <v>19</v>
      </c>
      <c r="G11" t="s">
        <v>90</v>
      </c>
      <c r="H11" t="s">
        <v>91</v>
      </c>
      <c r="I11" t="s">
        <v>92</v>
      </c>
      <c r="J11" t="s">
        <v>56</v>
      </c>
      <c r="K11" t="s">
        <v>56</v>
      </c>
      <c r="L11" t="s">
        <v>24</v>
      </c>
      <c r="M11" t="s">
        <v>36</v>
      </c>
      <c r="N11" t="s">
        <v>36</v>
      </c>
      <c r="O11" t="s">
        <v>36</v>
      </c>
      <c r="P11" t="s">
        <v>57</v>
      </c>
      <c r="Q11" t="str">
        <f t="shared" si="0"/>
        <v>1843</v>
      </c>
      <c r="R11" s="12">
        <v>59</v>
      </c>
    </row>
    <row r="12" spans="1:18" x14ac:dyDescent="0.25">
      <c r="A12">
        <v>1902</v>
      </c>
      <c r="B12" t="s">
        <v>49</v>
      </c>
      <c r="C12" t="s">
        <v>89</v>
      </c>
      <c r="D12" t="s">
        <v>36</v>
      </c>
      <c r="E12" s="1">
        <v>44228</v>
      </c>
      <c r="F12" t="s">
        <v>19</v>
      </c>
      <c r="G12" t="s">
        <v>93</v>
      </c>
      <c r="H12" t="s">
        <v>94</v>
      </c>
      <c r="I12" t="s">
        <v>55</v>
      </c>
      <c r="J12" t="s">
        <v>56</v>
      </c>
      <c r="K12" t="s">
        <v>56</v>
      </c>
      <c r="L12" t="s">
        <v>24</v>
      </c>
      <c r="M12" t="s">
        <v>36</v>
      </c>
      <c r="N12" t="s">
        <v>36</v>
      </c>
      <c r="O12" t="s">
        <v>36</v>
      </c>
      <c r="P12" t="s">
        <v>57</v>
      </c>
      <c r="Q12" t="str">
        <f t="shared" si="0"/>
        <v>1833</v>
      </c>
      <c r="R12" s="12">
        <v>69</v>
      </c>
    </row>
    <row r="13" spans="1:18" x14ac:dyDescent="0.25">
      <c r="A13">
        <v>1902</v>
      </c>
      <c r="B13" t="s">
        <v>58</v>
      </c>
      <c r="C13" t="s">
        <v>95</v>
      </c>
      <c r="D13" t="s">
        <v>96</v>
      </c>
      <c r="E13" s="1">
        <v>44228</v>
      </c>
      <c r="F13" t="s">
        <v>19</v>
      </c>
      <c r="G13" t="s">
        <v>97</v>
      </c>
      <c r="H13" t="s">
        <v>98</v>
      </c>
      <c r="I13" t="s">
        <v>99</v>
      </c>
      <c r="J13" t="s">
        <v>23</v>
      </c>
      <c r="K13" t="s">
        <v>23</v>
      </c>
      <c r="L13" t="s">
        <v>24</v>
      </c>
      <c r="M13" t="s">
        <v>100</v>
      </c>
      <c r="N13" t="s">
        <v>101</v>
      </c>
      <c r="O13" t="s">
        <v>23</v>
      </c>
      <c r="P13" t="s">
        <v>28</v>
      </c>
      <c r="Q13" t="str">
        <f t="shared" si="0"/>
        <v>1853</v>
      </c>
      <c r="R13" s="12">
        <v>49</v>
      </c>
    </row>
    <row r="14" spans="1:18" x14ac:dyDescent="0.25">
      <c r="A14">
        <v>1902</v>
      </c>
      <c r="B14" t="s">
        <v>58</v>
      </c>
      <c r="C14" t="s">
        <v>95</v>
      </c>
      <c r="D14" t="s">
        <v>96</v>
      </c>
      <c r="E14" s="1">
        <v>44228</v>
      </c>
      <c r="F14" t="s">
        <v>19</v>
      </c>
      <c r="G14" t="s">
        <v>102</v>
      </c>
      <c r="H14" t="s">
        <v>103</v>
      </c>
      <c r="I14" t="s">
        <v>104</v>
      </c>
      <c r="J14" t="s">
        <v>23</v>
      </c>
      <c r="K14" t="s">
        <v>23</v>
      </c>
      <c r="L14" t="s">
        <v>24</v>
      </c>
      <c r="M14" t="s">
        <v>105</v>
      </c>
      <c r="N14" t="s">
        <v>106</v>
      </c>
      <c r="O14" t="s">
        <v>23</v>
      </c>
      <c r="P14" t="s">
        <v>28</v>
      </c>
      <c r="Q14" t="str">
        <f t="shared" si="0"/>
        <v>1865</v>
      </c>
      <c r="R14" s="12">
        <v>37</v>
      </c>
    </row>
    <row r="15" spans="1:18" x14ac:dyDescent="0.25">
      <c r="A15">
        <v>1903</v>
      </c>
      <c r="B15" t="s">
        <v>16</v>
      </c>
      <c r="C15" t="s">
        <v>107</v>
      </c>
      <c r="D15" t="s">
        <v>108</v>
      </c>
      <c r="E15" s="1">
        <v>44197</v>
      </c>
      <c r="F15" t="s">
        <v>19</v>
      </c>
      <c r="G15" t="s">
        <v>109</v>
      </c>
      <c r="H15" t="s">
        <v>110</v>
      </c>
      <c r="I15" t="s">
        <v>111</v>
      </c>
      <c r="J15" t="s">
        <v>112</v>
      </c>
      <c r="K15" t="s">
        <v>112</v>
      </c>
      <c r="L15" t="s">
        <v>24</v>
      </c>
      <c r="M15" t="s">
        <v>113</v>
      </c>
      <c r="N15" t="s">
        <v>114</v>
      </c>
      <c r="O15" t="s">
        <v>112</v>
      </c>
      <c r="P15" t="s">
        <v>115</v>
      </c>
      <c r="Q15" t="str">
        <f t="shared" si="0"/>
        <v>1859</v>
      </c>
      <c r="R15" s="12">
        <v>44</v>
      </c>
    </row>
    <row r="16" spans="1:18" x14ac:dyDescent="0.25">
      <c r="A16">
        <v>1903</v>
      </c>
      <c r="B16" t="s">
        <v>29</v>
      </c>
      <c r="C16" t="s">
        <v>116</v>
      </c>
      <c r="D16" t="s">
        <v>117</v>
      </c>
      <c r="E16" s="1">
        <v>44197</v>
      </c>
      <c r="F16" t="s">
        <v>19</v>
      </c>
      <c r="G16" t="s">
        <v>118</v>
      </c>
      <c r="H16" t="s">
        <v>119</v>
      </c>
      <c r="I16" t="s">
        <v>120</v>
      </c>
      <c r="J16" t="s">
        <v>121</v>
      </c>
      <c r="K16" t="s">
        <v>121</v>
      </c>
      <c r="L16" t="s">
        <v>24</v>
      </c>
      <c r="M16" t="s">
        <v>36</v>
      </c>
      <c r="N16" t="s">
        <v>36</v>
      </c>
      <c r="O16" t="s">
        <v>36</v>
      </c>
      <c r="P16" t="s">
        <v>122</v>
      </c>
      <c r="Q16" t="str">
        <f t="shared" si="0"/>
        <v>1832</v>
      </c>
      <c r="R16" s="12">
        <v>71</v>
      </c>
    </row>
    <row r="17" spans="1:18" x14ac:dyDescent="0.25">
      <c r="A17">
        <v>1903</v>
      </c>
      <c r="B17" t="s">
        <v>38</v>
      </c>
      <c r="C17" t="s">
        <v>123</v>
      </c>
      <c r="D17" t="s">
        <v>124</v>
      </c>
      <c r="E17" s="1">
        <v>44197</v>
      </c>
      <c r="F17" t="s">
        <v>19</v>
      </c>
      <c r="G17" t="s">
        <v>125</v>
      </c>
      <c r="H17" t="s">
        <v>126</v>
      </c>
      <c r="I17" t="s">
        <v>127</v>
      </c>
      <c r="J17" t="s">
        <v>128</v>
      </c>
      <c r="K17" t="s">
        <v>129</v>
      </c>
      <c r="L17" t="s">
        <v>24</v>
      </c>
      <c r="M17" t="s">
        <v>130</v>
      </c>
      <c r="N17" t="s">
        <v>131</v>
      </c>
      <c r="O17" t="s">
        <v>129</v>
      </c>
      <c r="P17" t="s">
        <v>132</v>
      </c>
      <c r="Q17" t="str">
        <f t="shared" si="0"/>
        <v>1860</v>
      </c>
      <c r="R17" s="12">
        <v>43</v>
      </c>
    </row>
    <row r="18" spans="1:18" x14ac:dyDescent="0.25">
      <c r="A18">
        <v>1903</v>
      </c>
      <c r="B18" t="s">
        <v>49</v>
      </c>
      <c r="C18" t="s">
        <v>133</v>
      </c>
      <c r="D18" t="s">
        <v>36</v>
      </c>
      <c r="E18" s="1">
        <v>44197</v>
      </c>
      <c r="F18" t="s">
        <v>19</v>
      </c>
      <c r="G18" t="s">
        <v>134</v>
      </c>
      <c r="H18" t="s">
        <v>135</v>
      </c>
      <c r="I18" t="s">
        <v>136</v>
      </c>
      <c r="J18" t="s">
        <v>87</v>
      </c>
      <c r="K18" t="s">
        <v>87</v>
      </c>
      <c r="L18" t="s">
        <v>24</v>
      </c>
      <c r="M18" t="s">
        <v>36</v>
      </c>
      <c r="N18" t="s">
        <v>36</v>
      </c>
      <c r="O18" t="s">
        <v>36</v>
      </c>
      <c r="P18" t="s">
        <v>137</v>
      </c>
      <c r="Q18" t="str">
        <f t="shared" si="0"/>
        <v>1828</v>
      </c>
      <c r="R18" s="12">
        <v>75</v>
      </c>
    </row>
    <row r="19" spans="1:18" x14ac:dyDescent="0.25">
      <c r="A19">
        <v>1903</v>
      </c>
      <c r="B19" t="s">
        <v>58</v>
      </c>
      <c r="C19" t="s">
        <v>138</v>
      </c>
      <c r="D19" t="s">
        <v>139</v>
      </c>
      <c r="E19" s="1">
        <v>44228</v>
      </c>
      <c r="F19" t="s">
        <v>19</v>
      </c>
      <c r="G19" t="s">
        <v>140</v>
      </c>
      <c r="H19" t="s">
        <v>141</v>
      </c>
      <c r="I19" t="s">
        <v>34</v>
      </c>
      <c r="J19" t="s">
        <v>35</v>
      </c>
      <c r="K19" t="s">
        <v>35</v>
      </c>
      <c r="L19" t="s">
        <v>24</v>
      </c>
      <c r="M19" t="s">
        <v>142</v>
      </c>
      <c r="N19" t="s">
        <v>34</v>
      </c>
      <c r="O19" t="s">
        <v>35</v>
      </c>
      <c r="P19" t="s">
        <v>37</v>
      </c>
      <c r="Q19" t="str">
        <f t="shared" si="0"/>
        <v>1852</v>
      </c>
      <c r="R19" s="12">
        <v>51</v>
      </c>
    </row>
    <row r="20" spans="1:18" x14ac:dyDescent="0.25">
      <c r="A20">
        <v>1903</v>
      </c>
      <c r="B20" t="s">
        <v>58</v>
      </c>
      <c r="C20" t="s">
        <v>138</v>
      </c>
      <c r="D20" t="s">
        <v>143</v>
      </c>
      <c r="E20" s="1">
        <v>44287</v>
      </c>
      <c r="F20" t="s">
        <v>19</v>
      </c>
      <c r="G20" t="s">
        <v>144</v>
      </c>
      <c r="H20" t="s">
        <v>145</v>
      </c>
      <c r="I20" t="s">
        <v>146</v>
      </c>
      <c r="J20" t="s">
        <v>147</v>
      </c>
      <c r="K20" t="s">
        <v>45</v>
      </c>
      <c r="L20" t="s">
        <v>148</v>
      </c>
      <c r="M20" t="s">
        <v>36</v>
      </c>
      <c r="N20" t="s">
        <v>36</v>
      </c>
      <c r="O20" t="s">
        <v>36</v>
      </c>
      <c r="P20" t="s">
        <v>48</v>
      </c>
      <c r="Q20" t="str">
        <f t="shared" si="0"/>
        <v>1867</v>
      </c>
      <c r="R20" s="12">
        <v>36</v>
      </c>
    </row>
    <row r="21" spans="1:18" x14ac:dyDescent="0.25">
      <c r="A21">
        <v>1903</v>
      </c>
      <c r="B21" t="s">
        <v>58</v>
      </c>
      <c r="C21" t="s">
        <v>138</v>
      </c>
      <c r="D21" t="s">
        <v>143</v>
      </c>
      <c r="E21" s="1">
        <v>44287</v>
      </c>
      <c r="F21" t="s">
        <v>19</v>
      </c>
      <c r="G21" t="s">
        <v>149</v>
      </c>
      <c r="H21" t="s">
        <v>150</v>
      </c>
      <c r="I21" t="s">
        <v>34</v>
      </c>
      <c r="J21" t="s">
        <v>35</v>
      </c>
      <c r="K21" t="s">
        <v>35</v>
      </c>
      <c r="L21" t="s">
        <v>24</v>
      </c>
      <c r="M21" t="s">
        <v>151</v>
      </c>
      <c r="N21" t="s">
        <v>34</v>
      </c>
      <c r="O21" t="s">
        <v>35</v>
      </c>
      <c r="P21" t="s">
        <v>37</v>
      </c>
      <c r="Q21" t="str">
        <f t="shared" si="0"/>
        <v>1859</v>
      </c>
      <c r="R21" s="12">
        <v>44</v>
      </c>
    </row>
    <row r="22" spans="1:18" x14ac:dyDescent="0.25">
      <c r="A22">
        <v>1904</v>
      </c>
      <c r="B22" t="s">
        <v>16</v>
      </c>
      <c r="C22" t="s">
        <v>152</v>
      </c>
      <c r="D22" t="s">
        <v>153</v>
      </c>
      <c r="E22" s="1">
        <v>44197</v>
      </c>
      <c r="F22" t="s">
        <v>19</v>
      </c>
      <c r="G22" t="s">
        <v>154</v>
      </c>
      <c r="H22" t="s">
        <v>155</v>
      </c>
      <c r="I22" t="s">
        <v>156</v>
      </c>
      <c r="J22" t="s">
        <v>157</v>
      </c>
      <c r="K22" t="s">
        <v>87</v>
      </c>
      <c r="L22" t="s">
        <v>24</v>
      </c>
      <c r="M22" t="s">
        <v>85</v>
      </c>
      <c r="N22" t="s">
        <v>158</v>
      </c>
      <c r="O22" t="s">
        <v>87</v>
      </c>
      <c r="P22" t="s">
        <v>137</v>
      </c>
      <c r="Q22" t="str">
        <f t="shared" si="0"/>
        <v>1852</v>
      </c>
      <c r="R22" s="12">
        <v>52</v>
      </c>
    </row>
    <row r="23" spans="1:18" x14ac:dyDescent="0.25">
      <c r="A23">
        <v>1904</v>
      </c>
      <c r="B23" t="s">
        <v>29</v>
      </c>
      <c r="C23" t="s">
        <v>159</v>
      </c>
      <c r="D23" t="s">
        <v>160</v>
      </c>
      <c r="E23" s="1">
        <v>44228</v>
      </c>
      <c r="F23" t="s">
        <v>19</v>
      </c>
      <c r="G23" t="s">
        <v>161</v>
      </c>
      <c r="H23" t="s">
        <v>162</v>
      </c>
      <c r="I23" t="s">
        <v>163</v>
      </c>
      <c r="J23" t="s">
        <v>35</v>
      </c>
      <c r="K23" t="s">
        <v>35</v>
      </c>
      <c r="L23" t="s">
        <v>24</v>
      </c>
      <c r="M23" t="s">
        <v>36</v>
      </c>
      <c r="N23" t="s">
        <v>36</v>
      </c>
      <c r="O23" t="s">
        <v>36</v>
      </c>
      <c r="P23" t="s">
        <v>37</v>
      </c>
      <c r="Q23" t="str">
        <f t="shared" si="0"/>
        <v>1830</v>
      </c>
      <c r="R23" s="12">
        <v>74</v>
      </c>
    </row>
    <row r="24" spans="1:18" x14ac:dyDescent="0.25">
      <c r="A24">
        <v>1904</v>
      </c>
      <c r="B24" t="s">
        <v>29</v>
      </c>
      <c r="C24" t="s">
        <v>159</v>
      </c>
      <c r="D24" t="s">
        <v>164</v>
      </c>
      <c r="E24" s="1">
        <v>44228</v>
      </c>
      <c r="F24" t="s">
        <v>19</v>
      </c>
      <c r="G24" t="s">
        <v>165</v>
      </c>
      <c r="H24" t="s">
        <v>166</v>
      </c>
      <c r="I24" t="s">
        <v>167</v>
      </c>
      <c r="J24" t="s">
        <v>168</v>
      </c>
      <c r="K24" t="s">
        <v>168</v>
      </c>
      <c r="L24" t="s">
        <v>24</v>
      </c>
      <c r="M24" t="s">
        <v>36</v>
      </c>
      <c r="N24" t="s">
        <v>36</v>
      </c>
      <c r="O24" t="s">
        <v>36</v>
      </c>
      <c r="P24" t="s">
        <v>169</v>
      </c>
      <c r="Q24" t="str">
        <f t="shared" si="0"/>
        <v>1832</v>
      </c>
      <c r="R24" s="12">
        <v>72</v>
      </c>
    </row>
    <row r="25" spans="1:18" x14ac:dyDescent="0.25">
      <c r="A25">
        <v>1904</v>
      </c>
      <c r="B25" t="s">
        <v>38</v>
      </c>
      <c r="C25" t="s">
        <v>170</v>
      </c>
      <c r="D25" t="s">
        <v>171</v>
      </c>
      <c r="E25" s="1">
        <v>44197</v>
      </c>
      <c r="F25" t="s">
        <v>19</v>
      </c>
      <c r="G25" t="s">
        <v>172</v>
      </c>
      <c r="H25" t="s">
        <v>173</v>
      </c>
      <c r="I25" t="s">
        <v>174</v>
      </c>
      <c r="J25" t="s">
        <v>175</v>
      </c>
      <c r="K25" t="s">
        <v>175</v>
      </c>
      <c r="L25" t="s">
        <v>24</v>
      </c>
      <c r="M25" t="s">
        <v>176</v>
      </c>
      <c r="N25" t="s">
        <v>177</v>
      </c>
      <c r="O25" t="s">
        <v>175</v>
      </c>
      <c r="P25" t="s">
        <v>178</v>
      </c>
      <c r="Q25" t="str">
        <f>LEFT(H25,4)</f>
        <v>1849</v>
      </c>
      <c r="R25" s="12">
        <v>55</v>
      </c>
    </row>
    <row r="26" spans="1:18" x14ac:dyDescent="0.25">
      <c r="A26">
        <v>1904</v>
      </c>
      <c r="B26" t="s">
        <v>49</v>
      </c>
      <c r="C26" t="s">
        <v>179</v>
      </c>
      <c r="D26" t="s">
        <v>36</v>
      </c>
      <c r="E26" s="1">
        <v>44197</v>
      </c>
      <c r="F26" t="s">
        <v>180</v>
      </c>
      <c r="G26" t="s">
        <v>181</v>
      </c>
      <c r="H26" t="s">
        <v>36</v>
      </c>
      <c r="I26" t="s">
        <v>36</v>
      </c>
      <c r="J26" t="s">
        <v>36</v>
      </c>
      <c r="K26" t="s">
        <v>36</v>
      </c>
      <c r="L26" t="s">
        <v>36</v>
      </c>
      <c r="M26" t="s">
        <v>36</v>
      </c>
      <c r="N26" t="s">
        <v>36</v>
      </c>
      <c r="O26" t="s">
        <v>36</v>
      </c>
      <c r="Q26">
        <f>IF(LEFT(H26,4)="NA",0)</f>
        <v>0</v>
      </c>
      <c r="R26" s="12">
        <v>0</v>
      </c>
    </row>
    <row r="27" spans="1:18" x14ac:dyDescent="0.25">
      <c r="A27">
        <v>1904</v>
      </c>
      <c r="B27" t="s">
        <v>58</v>
      </c>
      <c r="C27" t="s">
        <v>182</v>
      </c>
      <c r="D27" t="s">
        <v>183</v>
      </c>
      <c r="E27" s="1">
        <v>44197</v>
      </c>
      <c r="F27" t="s">
        <v>19</v>
      </c>
      <c r="G27" t="s">
        <v>184</v>
      </c>
      <c r="H27" t="s">
        <v>185</v>
      </c>
      <c r="I27" t="s">
        <v>186</v>
      </c>
      <c r="J27" t="s">
        <v>87</v>
      </c>
      <c r="K27" t="s">
        <v>87</v>
      </c>
      <c r="L27" t="s">
        <v>24</v>
      </c>
      <c r="M27" t="s">
        <v>187</v>
      </c>
      <c r="N27" t="s">
        <v>158</v>
      </c>
      <c r="O27" t="s">
        <v>87</v>
      </c>
      <c r="P27" t="s">
        <v>137</v>
      </c>
      <c r="Q27" t="str">
        <f t="shared" si="0"/>
        <v>1842</v>
      </c>
      <c r="R27" s="12">
        <v>62</v>
      </c>
    </row>
    <row r="28" spans="1:18" x14ac:dyDescent="0.25">
      <c r="A28">
        <v>1905</v>
      </c>
      <c r="B28" t="s">
        <v>16</v>
      </c>
      <c r="C28" t="s">
        <v>188</v>
      </c>
      <c r="D28" t="s">
        <v>189</v>
      </c>
      <c r="E28" s="1">
        <v>44197</v>
      </c>
      <c r="F28" t="s">
        <v>19</v>
      </c>
      <c r="G28" t="s">
        <v>190</v>
      </c>
      <c r="H28" t="s">
        <v>191</v>
      </c>
      <c r="I28" t="s">
        <v>26</v>
      </c>
      <c r="J28" t="s">
        <v>64</v>
      </c>
      <c r="K28" t="s">
        <v>27</v>
      </c>
      <c r="L28" t="s">
        <v>24</v>
      </c>
      <c r="M28" t="s">
        <v>65</v>
      </c>
      <c r="N28" t="s">
        <v>66</v>
      </c>
      <c r="O28" t="s">
        <v>27</v>
      </c>
      <c r="P28" t="s">
        <v>67</v>
      </c>
      <c r="Q28" t="str">
        <f t="shared" si="0"/>
        <v>1835</v>
      </c>
      <c r="R28" s="12">
        <v>70</v>
      </c>
    </row>
    <row r="29" spans="1:18" x14ac:dyDescent="0.25">
      <c r="A29">
        <v>1905</v>
      </c>
      <c r="B29" t="s">
        <v>29</v>
      </c>
      <c r="C29" t="s">
        <v>192</v>
      </c>
      <c r="D29" t="s">
        <v>193</v>
      </c>
      <c r="E29" s="1">
        <v>44197</v>
      </c>
      <c r="F29" t="s">
        <v>19</v>
      </c>
      <c r="G29" t="s">
        <v>194</v>
      </c>
      <c r="H29" t="s">
        <v>195</v>
      </c>
      <c r="I29" t="s">
        <v>196</v>
      </c>
      <c r="J29" t="s">
        <v>45</v>
      </c>
      <c r="K29" t="s">
        <v>45</v>
      </c>
      <c r="L29" t="s">
        <v>24</v>
      </c>
      <c r="M29" t="s">
        <v>36</v>
      </c>
      <c r="N29" t="s">
        <v>36</v>
      </c>
      <c r="O29" t="s">
        <v>36</v>
      </c>
      <c r="P29" t="s">
        <v>48</v>
      </c>
      <c r="Q29" t="str">
        <f t="shared" si="0"/>
        <v>1846</v>
      </c>
      <c r="R29" s="12">
        <v>59</v>
      </c>
    </row>
    <row r="30" spans="1:18" x14ac:dyDescent="0.25">
      <c r="A30">
        <v>1905</v>
      </c>
      <c r="B30" t="s">
        <v>38</v>
      </c>
      <c r="C30" t="s">
        <v>197</v>
      </c>
      <c r="D30" t="s">
        <v>198</v>
      </c>
      <c r="E30" s="1">
        <v>44197</v>
      </c>
      <c r="F30" t="s">
        <v>19</v>
      </c>
      <c r="G30" t="s">
        <v>199</v>
      </c>
      <c r="H30" t="s">
        <v>200</v>
      </c>
      <c r="I30" t="s">
        <v>201</v>
      </c>
      <c r="J30" t="s">
        <v>27</v>
      </c>
      <c r="K30" t="s">
        <v>27</v>
      </c>
      <c r="L30" t="s">
        <v>24</v>
      </c>
      <c r="M30" t="s">
        <v>202</v>
      </c>
      <c r="N30" t="s">
        <v>26</v>
      </c>
      <c r="O30" t="s">
        <v>27</v>
      </c>
      <c r="P30" t="s">
        <v>67</v>
      </c>
      <c r="Q30" t="str">
        <f t="shared" si="0"/>
        <v>1843</v>
      </c>
      <c r="R30" s="12">
        <v>62</v>
      </c>
    </row>
    <row r="31" spans="1:18" x14ac:dyDescent="0.25">
      <c r="A31">
        <v>1905</v>
      </c>
      <c r="B31" t="s">
        <v>49</v>
      </c>
      <c r="C31" t="s">
        <v>203</v>
      </c>
      <c r="D31" t="s">
        <v>36</v>
      </c>
      <c r="E31" s="1">
        <v>44197</v>
      </c>
      <c r="F31" t="s">
        <v>19</v>
      </c>
      <c r="G31" t="s">
        <v>204</v>
      </c>
      <c r="H31" t="s">
        <v>205</v>
      </c>
      <c r="I31" t="s">
        <v>206</v>
      </c>
      <c r="J31" t="s">
        <v>207</v>
      </c>
      <c r="K31" t="s">
        <v>208</v>
      </c>
      <c r="L31" t="s">
        <v>148</v>
      </c>
      <c r="M31" t="s">
        <v>36</v>
      </c>
      <c r="N31" t="s">
        <v>36</v>
      </c>
      <c r="O31" t="s">
        <v>36</v>
      </c>
      <c r="P31" t="s">
        <v>209</v>
      </c>
      <c r="Q31" t="str">
        <f t="shared" si="0"/>
        <v>1843</v>
      </c>
      <c r="R31" s="12">
        <v>62</v>
      </c>
    </row>
    <row r="32" spans="1:18" x14ac:dyDescent="0.25">
      <c r="A32">
        <v>1905</v>
      </c>
      <c r="B32" t="s">
        <v>58</v>
      </c>
      <c r="C32" t="s">
        <v>210</v>
      </c>
      <c r="D32" t="s">
        <v>211</v>
      </c>
      <c r="E32" s="1">
        <v>44197</v>
      </c>
      <c r="F32" t="s">
        <v>19</v>
      </c>
      <c r="G32" t="s">
        <v>212</v>
      </c>
      <c r="H32" t="s">
        <v>213</v>
      </c>
      <c r="I32" t="s">
        <v>214</v>
      </c>
      <c r="J32" t="s">
        <v>215</v>
      </c>
      <c r="K32" t="s">
        <v>216</v>
      </c>
      <c r="L32" t="s">
        <v>24</v>
      </c>
      <c r="M32" t="s">
        <v>217</v>
      </c>
      <c r="N32" t="s">
        <v>218</v>
      </c>
      <c r="O32" t="s">
        <v>27</v>
      </c>
      <c r="P32" t="s">
        <v>219</v>
      </c>
      <c r="Q32" t="str">
        <f t="shared" si="0"/>
        <v>1862</v>
      </c>
      <c r="R32" s="12">
        <v>43</v>
      </c>
    </row>
    <row r="33" spans="1:18" x14ac:dyDescent="0.25">
      <c r="A33">
        <v>1906</v>
      </c>
      <c r="B33" t="s">
        <v>16</v>
      </c>
      <c r="C33" t="s">
        <v>220</v>
      </c>
      <c r="D33" t="s">
        <v>221</v>
      </c>
      <c r="E33" s="1">
        <v>44197</v>
      </c>
      <c r="F33" t="s">
        <v>19</v>
      </c>
      <c r="G33" t="s">
        <v>222</v>
      </c>
      <c r="H33" t="s">
        <v>223</v>
      </c>
      <c r="I33" t="s">
        <v>34</v>
      </c>
      <c r="J33" t="s">
        <v>35</v>
      </c>
      <c r="K33" t="s">
        <v>35</v>
      </c>
      <c r="L33" t="s">
        <v>24</v>
      </c>
      <c r="M33" t="s">
        <v>224</v>
      </c>
      <c r="N33" t="s">
        <v>34</v>
      </c>
      <c r="O33" t="s">
        <v>35</v>
      </c>
      <c r="P33" t="s">
        <v>37</v>
      </c>
      <c r="Q33" t="str">
        <f t="shared" si="0"/>
        <v>1852</v>
      </c>
      <c r="R33" s="12">
        <v>54</v>
      </c>
    </row>
    <row r="34" spans="1:18" x14ac:dyDescent="0.25">
      <c r="A34">
        <v>1906</v>
      </c>
      <c r="B34" t="s">
        <v>29</v>
      </c>
      <c r="C34" t="s">
        <v>225</v>
      </c>
      <c r="D34" t="s">
        <v>226</v>
      </c>
      <c r="E34" s="1">
        <v>44197</v>
      </c>
      <c r="F34" t="s">
        <v>19</v>
      </c>
      <c r="G34" t="s">
        <v>227</v>
      </c>
      <c r="H34" t="s">
        <v>228</v>
      </c>
      <c r="I34" t="s">
        <v>229</v>
      </c>
      <c r="J34" t="s">
        <v>230</v>
      </c>
      <c r="K34" t="s">
        <v>231</v>
      </c>
      <c r="L34" t="s">
        <v>24</v>
      </c>
      <c r="M34" t="s">
        <v>36</v>
      </c>
      <c r="N34" t="s">
        <v>36</v>
      </c>
      <c r="O34" t="s">
        <v>36</v>
      </c>
      <c r="P34" t="s">
        <v>232</v>
      </c>
      <c r="Q34" t="str">
        <f t="shared" si="0"/>
        <v>1835</v>
      </c>
      <c r="R34" s="12">
        <v>71</v>
      </c>
    </row>
    <row r="35" spans="1:18" x14ac:dyDescent="0.25">
      <c r="A35">
        <v>1906</v>
      </c>
      <c r="B35" t="s">
        <v>38</v>
      </c>
      <c r="C35" t="s">
        <v>233</v>
      </c>
      <c r="D35" t="s">
        <v>234</v>
      </c>
      <c r="E35" s="1">
        <v>44228</v>
      </c>
      <c r="F35" t="s">
        <v>19</v>
      </c>
      <c r="G35" t="s">
        <v>235</v>
      </c>
      <c r="H35" t="s">
        <v>236</v>
      </c>
      <c r="I35" t="s">
        <v>237</v>
      </c>
      <c r="J35" t="s">
        <v>231</v>
      </c>
      <c r="K35" t="s">
        <v>231</v>
      </c>
      <c r="L35" t="s">
        <v>24</v>
      </c>
      <c r="M35" t="s">
        <v>238</v>
      </c>
      <c r="N35" t="s">
        <v>239</v>
      </c>
      <c r="O35" t="s">
        <v>231</v>
      </c>
      <c r="P35" t="s">
        <v>232</v>
      </c>
      <c r="Q35" t="str">
        <f t="shared" si="0"/>
        <v>1843</v>
      </c>
      <c r="R35" s="12">
        <v>63</v>
      </c>
    </row>
    <row r="36" spans="1:18" x14ac:dyDescent="0.25">
      <c r="A36">
        <v>1906</v>
      </c>
      <c r="B36" t="s">
        <v>38</v>
      </c>
      <c r="C36" t="s">
        <v>233</v>
      </c>
      <c r="D36" t="s">
        <v>234</v>
      </c>
      <c r="E36" s="1">
        <v>44228</v>
      </c>
      <c r="F36" t="s">
        <v>19</v>
      </c>
      <c r="G36" t="s">
        <v>240</v>
      </c>
      <c r="H36" t="s">
        <v>241</v>
      </c>
      <c r="I36" t="s">
        <v>242</v>
      </c>
      <c r="J36" t="s">
        <v>168</v>
      </c>
      <c r="K36" t="s">
        <v>168</v>
      </c>
      <c r="L36" t="s">
        <v>24</v>
      </c>
      <c r="M36" t="s">
        <v>243</v>
      </c>
      <c r="N36" t="s">
        <v>167</v>
      </c>
      <c r="O36" t="s">
        <v>168</v>
      </c>
      <c r="P36" t="s">
        <v>169</v>
      </c>
      <c r="Q36" t="str">
        <f t="shared" si="0"/>
        <v>1852</v>
      </c>
      <c r="R36" s="12">
        <v>54</v>
      </c>
    </row>
    <row r="37" spans="1:18" x14ac:dyDescent="0.25">
      <c r="A37">
        <v>1906</v>
      </c>
      <c r="B37" t="s">
        <v>49</v>
      </c>
      <c r="C37" t="s">
        <v>244</v>
      </c>
      <c r="D37" t="s">
        <v>36</v>
      </c>
      <c r="E37" s="1">
        <v>44197</v>
      </c>
      <c r="F37" t="s">
        <v>19</v>
      </c>
      <c r="G37" t="s">
        <v>245</v>
      </c>
      <c r="H37" t="s">
        <v>246</v>
      </c>
      <c r="I37" t="s">
        <v>247</v>
      </c>
      <c r="J37" t="s">
        <v>248</v>
      </c>
      <c r="K37" t="s">
        <v>248</v>
      </c>
      <c r="L37" t="s">
        <v>24</v>
      </c>
      <c r="M37" t="s">
        <v>36</v>
      </c>
      <c r="N37" t="s">
        <v>36</v>
      </c>
      <c r="O37" t="s">
        <v>36</v>
      </c>
      <c r="P37" t="s">
        <v>249</v>
      </c>
      <c r="Q37" t="str">
        <f t="shared" si="0"/>
        <v>1858</v>
      </c>
      <c r="R37" s="12">
        <v>48</v>
      </c>
    </row>
    <row r="38" spans="1:18" x14ac:dyDescent="0.25">
      <c r="A38">
        <v>1906</v>
      </c>
      <c r="B38" t="s">
        <v>58</v>
      </c>
      <c r="C38" t="s">
        <v>250</v>
      </c>
      <c r="D38" t="s">
        <v>251</v>
      </c>
      <c r="E38" s="1">
        <v>44197</v>
      </c>
      <c r="F38" t="s">
        <v>19</v>
      </c>
      <c r="G38" t="s">
        <v>252</v>
      </c>
      <c r="H38" t="s">
        <v>253</v>
      </c>
      <c r="I38" t="s">
        <v>254</v>
      </c>
      <c r="J38" t="s">
        <v>87</v>
      </c>
      <c r="K38" t="s">
        <v>87</v>
      </c>
      <c r="L38" t="s">
        <v>24</v>
      </c>
      <c r="M38" t="s">
        <v>255</v>
      </c>
      <c r="N38" t="s">
        <v>256</v>
      </c>
      <c r="O38" t="s">
        <v>87</v>
      </c>
      <c r="P38" t="s">
        <v>137</v>
      </c>
      <c r="Q38" t="str">
        <f>LEFT(H38,4)</f>
        <v>1856</v>
      </c>
      <c r="R38" s="12">
        <v>50</v>
      </c>
    </row>
    <row r="39" spans="1:18" x14ac:dyDescent="0.25">
      <c r="A39">
        <v>1907</v>
      </c>
      <c r="B39" t="s">
        <v>16</v>
      </c>
      <c r="C39" t="s">
        <v>257</v>
      </c>
      <c r="D39" t="s">
        <v>258</v>
      </c>
      <c r="E39" s="1">
        <v>44197</v>
      </c>
      <c r="F39" t="s">
        <v>19</v>
      </c>
      <c r="G39" t="s">
        <v>259</v>
      </c>
      <c r="H39" t="s">
        <v>260</v>
      </c>
      <c r="I39" t="s">
        <v>66</v>
      </c>
      <c r="J39" t="s">
        <v>261</v>
      </c>
      <c r="K39" t="s">
        <v>27</v>
      </c>
      <c r="L39" t="s">
        <v>24</v>
      </c>
      <c r="M39" t="s">
        <v>262</v>
      </c>
      <c r="N39" t="s">
        <v>26</v>
      </c>
      <c r="O39" t="s">
        <v>27</v>
      </c>
      <c r="P39" t="s">
        <v>67</v>
      </c>
      <c r="Q39" t="str">
        <f t="shared" si="0"/>
        <v>1860</v>
      </c>
      <c r="R39" s="12">
        <v>47</v>
      </c>
    </row>
    <row r="40" spans="1:18" x14ac:dyDescent="0.25">
      <c r="A40">
        <v>1907</v>
      </c>
      <c r="B40" t="s">
        <v>29</v>
      </c>
      <c r="C40" t="s">
        <v>263</v>
      </c>
      <c r="D40" t="s">
        <v>264</v>
      </c>
      <c r="E40" s="1">
        <v>44197</v>
      </c>
      <c r="F40" t="s">
        <v>19</v>
      </c>
      <c r="G40" t="s">
        <v>265</v>
      </c>
      <c r="H40" t="s">
        <v>266</v>
      </c>
      <c r="I40" t="s">
        <v>267</v>
      </c>
      <c r="J40" t="s">
        <v>268</v>
      </c>
      <c r="K40" t="s">
        <v>84</v>
      </c>
      <c r="L40" t="s">
        <v>24</v>
      </c>
      <c r="M40" t="s">
        <v>36</v>
      </c>
      <c r="N40" t="s">
        <v>36</v>
      </c>
      <c r="O40" t="s">
        <v>36</v>
      </c>
      <c r="P40" t="s">
        <v>88</v>
      </c>
      <c r="Q40" t="str">
        <f t="shared" si="0"/>
        <v>1865</v>
      </c>
      <c r="R40" s="12">
        <v>42</v>
      </c>
    </row>
    <row r="41" spans="1:18" x14ac:dyDescent="0.25">
      <c r="A41">
        <v>1907</v>
      </c>
      <c r="B41" t="s">
        <v>38</v>
      </c>
      <c r="C41" t="s">
        <v>269</v>
      </c>
      <c r="D41" t="s">
        <v>270</v>
      </c>
      <c r="E41" s="1">
        <v>44197</v>
      </c>
      <c r="F41" t="s">
        <v>19</v>
      </c>
      <c r="G41" t="s">
        <v>271</v>
      </c>
      <c r="H41" t="s">
        <v>272</v>
      </c>
      <c r="I41" t="s">
        <v>34</v>
      </c>
      <c r="J41" t="s">
        <v>35</v>
      </c>
      <c r="K41" t="s">
        <v>35</v>
      </c>
      <c r="L41" t="s">
        <v>24</v>
      </c>
      <c r="M41" t="s">
        <v>273</v>
      </c>
      <c r="N41" t="s">
        <v>34</v>
      </c>
      <c r="O41" t="s">
        <v>35</v>
      </c>
      <c r="P41" t="s">
        <v>37</v>
      </c>
      <c r="Q41" t="str">
        <f t="shared" si="0"/>
        <v>1845</v>
      </c>
      <c r="R41" s="12">
        <v>62</v>
      </c>
    </row>
    <row r="42" spans="1:18" x14ac:dyDescent="0.25">
      <c r="A42">
        <v>1907</v>
      </c>
      <c r="B42" t="s">
        <v>49</v>
      </c>
      <c r="C42" t="s">
        <v>274</v>
      </c>
      <c r="D42" t="s">
        <v>36</v>
      </c>
      <c r="E42" s="1">
        <v>44228</v>
      </c>
      <c r="F42" t="s">
        <v>19</v>
      </c>
      <c r="G42" t="s">
        <v>275</v>
      </c>
      <c r="H42" t="s">
        <v>276</v>
      </c>
      <c r="I42" t="s">
        <v>277</v>
      </c>
      <c r="J42" t="s">
        <v>278</v>
      </c>
      <c r="K42" t="s">
        <v>231</v>
      </c>
      <c r="L42" t="s">
        <v>24</v>
      </c>
      <c r="M42" t="s">
        <v>36</v>
      </c>
      <c r="N42" t="s">
        <v>36</v>
      </c>
      <c r="O42" t="s">
        <v>36</v>
      </c>
      <c r="P42" t="s">
        <v>232</v>
      </c>
      <c r="Q42" t="str">
        <f t="shared" si="0"/>
        <v>1833</v>
      </c>
      <c r="R42" s="12">
        <v>74</v>
      </c>
    </row>
    <row r="43" spans="1:18" x14ac:dyDescent="0.25">
      <c r="A43">
        <v>1907</v>
      </c>
      <c r="B43" t="s">
        <v>49</v>
      </c>
      <c r="C43" t="s">
        <v>274</v>
      </c>
      <c r="D43" t="s">
        <v>36</v>
      </c>
      <c r="E43" s="1">
        <v>44228</v>
      </c>
      <c r="F43" t="s">
        <v>19</v>
      </c>
      <c r="G43" t="s">
        <v>279</v>
      </c>
      <c r="H43" t="s">
        <v>91</v>
      </c>
      <c r="I43" t="s">
        <v>280</v>
      </c>
      <c r="J43" t="s">
        <v>35</v>
      </c>
      <c r="K43" t="s">
        <v>35</v>
      </c>
      <c r="L43" t="s">
        <v>24</v>
      </c>
      <c r="M43" t="s">
        <v>224</v>
      </c>
      <c r="N43" t="s">
        <v>34</v>
      </c>
      <c r="O43" t="s">
        <v>35</v>
      </c>
      <c r="P43" t="s">
        <v>37</v>
      </c>
      <c r="Q43" t="str">
        <f t="shared" si="0"/>
        <v>1843</v>
      </c>
      <c r="R43" s="12">
        <v>64</v>
      </c>
    </row>
    <row r="44" spans="1:18" x14ac:dyDescent="0.25">
      <c r="A44">
        <v>1907</v>
      </c>
      <c r="B44" t="s">
        <v>58</v>
      </c>
      <c r="C44" t="s">
        <v>281</v>
      </c>
      <c r="D44" t="s">
        <v>282</v>
      </c>
      <c r="E44" s="1">
        <v>44197</v>
      </c>
      <c r="F44" t="s">
        <v>19</v>
      </c>
      <c r="G44" t="s">
        <v>283</v>
      </c>
      <c r="H44" t="s">
        <v>284</v>
      </c>
      <c r="I44" t="s">
        <v>285</v>
      </c>
      <c r="J44" t="s">
        <v>44</v>
      </c>
      <c r="K44" t="s">
        <v>45</v>
      </c>
      <c r="L44" t="s">
        <v>24</v>
      </c>
      <c r="M44" t="s">
        <v>286</v>
      </c>
      <c r="N44" t="s">
        <v>287</v>
      </c>
      <c r="O44" t="s">
        <v>248</v>
      </c>
      <c r="P44" t="s">
        <v>48</v>
      </c>
      <c r="Q44" t="str">
        <f t="shared" si="0"/>
        <v>1852</v>
      </c>
      <c r="R44" s="12">
        <v>55</v>
      </c>
    </row>
    <row r="45" spans="1:18" x14ac:dyDescent="0.25">
      <c r="A45">
        <v>1908</v>
      </c>
      <c r="B45" t="s">
        <v>16</v>
      </c>
      <c r="C45" t="s">
        <v>288</v>
      </c>
      <c r="D45" t="s">
        <v>289</v>
      </c>
      <c r="E45" s="1">
        <v>44197</v>
      </c>
      <c r="F45" t="s">
        <v>19</v>
      </c>
      <c r="G45" t="s">
        <v>290</v>
      </c>
      <c r="H45" t="s">
        <v>291</v>
      </c>
      <c r="I45" t="s">
        <v>292</v>
      </c>
      <c r="J45" t="s">
        <v>293</v>
      </c>
      <c r="K45" t="s">
        <v>293</v>
      </c>
      <c r="L45" t="s">
        <v>24</v>
      </c>
      <c r="M45" t="s">
        <v>294</v>
      </c>
      <c r="N45" t="s">
        <v>295</v>
      </c>
      <c r="O45" t="s">
        <v>87</v>
      </c>
      <c r="P45" t="s">
        <v>296</v>
      </c>
      <c r="Q45" t="str">
        <f t="shared" si="0"/>
        <v>1871</v>
      </c>
      <c r="R45" s="12">
        <v>37</v>
      </c>
    </row>
    <row r="46" spans="1:18" x14ac:dyDescent="0.25">
      <c r="A46">
        <v>1908</v>
      </c>
      <c r="B46" t="s">
        <v>29</v>
      </c>
      <c r="C46" t="s">
        <v>297</v>
      </c>
      <c r="D46" t="s">
        <v>298</v>
      </c>
      <c r="E46" s="1">
        <v>44197</v>
      </c>
      <c r="F46" t="s">
        <v>19</v>
      </c>
      <c r="G46" t="s">
        <v>299</v>
      </c>
      <c r="H46" t="s">
        <v>300</v>
      </c>
      <c r="I46" t="s">
        <v>301</v>
      </c>
      <c r="J46" t="s">
        <v>302</v>
      </c>
      <c r="K46" t="s">
        <v>27</v>
      </c>
      <c r="L46" t="s">
        <v>24</v>
      </c>
      <c r="M46" t="s">
        <v>36</v>
      </c>
      <c r="N46" t="s">
        <v>36</v>
      </c>
      <c r="O46" t="s">
        <v>36</v>
      </c>
      <c r="P46" t="s">
        <v>67</v>
      </c>
      <c r="Q46" t="str">
        <f t="shared" si="0"/>
        <v>1846</v>
      </c>
      <c r="R46" s="12">
        <v>62</v>
      </c>
    </row>
    <row r="47" spans="1:18" x14ac:dyDescent="0.25">
      <c r="A47">
        <v>1908</v>
      </c>
      <c r="B47" t="s">
        <v>38</v>
      </c>
      <c r="C47" t="s">
        <v>303</v>
      </c>
      <c r="D47" t="s">
        <v>304</v>
      </c>
      <c r="E47" s="1">
        <v>44228</v>
      </c>
      <c r="F47" t="s">
        <v>19</v>
      </c>
      <c r="G47" t="s">
        <v>305</v>
      </c>
      <c r="H47" t="s">
        <v>306</v>
      </c>
      <c r="I47" t="s">
        <v>307</v>
      </c>
      <c r="J47" t="s">
        <v>308</v>
      </c>
      <c r="K47" t="s">
        <v>309</v>
      </c>
      <c r="L47" t="s">
        <v>24</v>
      </c>
      <c r="M47" t="s">
        <v>273</v>
      </c>
      <c r="N47" t="s">
        <v>34</v>
      </c>
      <c r="O47" t="s">
        <v>35</v>
      </c>
      <c r="P47" t="s">
        <v>310</v>
      </c>
      <c r="Q47" t="str">
        <f t="shared" si="0"/>
        <v>1845</v>
      </c>
      <c r="R47" s="12">
        <v>63</v>
      </c>
    </row>
    <row r="48" spans="1:18" x14ac:dyDescent="0.25">
      <c r="A48">
        <v>1908</v>
      </c>
      <c r="B48" t="s">
        <v>38</v>
      </c>
      <c r="C48" t="s">
        <v>303</v>
      </c>
      <c r="D48" t="s">
        <v>304</v>
      </c>
      <c r="E48" s="1">
        <v>44228</v>
      </c>
      <c r="F48" t="s">
        <v>19</v>
      </c>
      <c r="G48" t="s">
        <v>311</v>
      </c>
      <c r="H48" t="s">
        <v>312</v>
      </c>
      <c r="I48" t="s">
        <v>313</v>
      </c>
      <c r="J48" t="s">
        <v>44</v>
      </c>
      <c r="K48" t="s">
        <v>45</v>
      </c>
      <c r="L48" t="s">
        <v>24</v>
      </c>
      <c r="M48" t="s">
        <v>314</v>
      </c>
      <c r="N48" t="s">
        <v>315</v>
      </c>
      <c r="O48" t="s">
        <v>27</v>
      </c>
      <c r="P48" t="s">
        <v>48</v>
      </c>
      <c r="Q48" t="str">
        <f t="shared" si="0"/>
        <v>1854</v>
      </c>
      <c r="R48" s="12">
        <v>54</v>
      </c>
    </row>
    <row r="49" spans="1:18" x14ac:dyDescent="0.25">
      <c r="A49">
        <v>1908</v>
      </c>
      <c r="B49" t="s">
        <v>49</v>
      </c>
      <c r="C49" t="s">
        <v>316</v>
      </c>
      <c r="D49" t="s">
        <v>36</v>
      </c>
      <c r="E49" s="1">
        <v>44228</v>
      </c>
      <c r="F49" t="s">
        <v>19</v>
      </c>
      <c r="G49" t="s">
        <v>317</v>
      </c>
      <c r="H49" t="s">
        <v>318</v>
      </c>
      <c r="I49" t="s">
        <v>319</v>
      </c>
      <c r="J49" t="s">
        <v>129</v>
      </c>
      <c r="K49" t="s">
        <v>129</v>
      </c>
      <c r="L49" t="s">
        <v>24</v>
      </c>
      <c r="M49" t="s">
        <v>36</v>
      </c>
      <c r="N49" t="s">
        <v>36</v>
      </c>
      <c r="O49" t="s">
        <v>36</v>
      </c>
      <c r="P49" t="s">
        <v>132</v>
      </c>
      <c r="Q49" t="str">
        <f t="shared" si="0"/>
        <v>1837</v>
      </c>
      <c r="R49" s="12">
        <v>71</v>
      </c>
    </row>
    <row r="50" spans="1:18" x14ac:dyDescent="0.25">
      <c r="A50">
        <v>1908</v>
      </c>
      <c r="B50" t="s">
        <v>49</v>
      </c>
      <c r="C50" t="s">
        <v>316</v>
      </c>
      <c r="D50" t="s">
        <v>36</v>
      </c>
      <c r="E50" s="1">
        <v>44228</v>
      </c>
      <c r="F50" t="s">
        <v>19</v>
      </c>
      <c r="G50" t="s">
        <v>320</v>
      </c>
      <c r="H50" t="s">
        <v>321</v>
      </c>
      <c r="I50" t="s">
        <v>322</v>
      </c>
      <c r="J50" t="s">
        <v>112</v>
      </c>
      <c r="K50" t="s">
        <v>112</v>
      </c>
      <c r="L50" t="s">
        <v>24</v>
      </c>
      <c r="M50" t="s">
        <v>36</v>
      </c>
      <c r="N50" t="s">
        <v>36</v>
      </c>
      <c r="O50" t="s">
        <v>36</v>
      </c>
      <c r="P50" t="s">
        <v>115</v>
      </c>
      <c r="Q50" t="str">
        <f t="shared" si="0"/>
        <v>1844</v>
      </c>
      <c r="R50" s="12">
        <v>64</v>
      </c>
    </row>
    <row r="51" spans="1:18" x14ac:dyDescent="0.25">
      <c r="A51">
        <v>1908</v>
      </c>
      <c r="B51" t="s">
        <v>58</v>
      </c>
      <c r="C51" t="s">
        <v>323</v>
      </c>
      <c r="D51" t="s">
        <v>324</v>
      </c>
      <c r="E51" s="1">
        <v>44197</v>
      </c>
      <c r="F51" t="s">
        <v>19</v>
      </c>
      <c r="G51" t="s">
        <v>325</v>
      </c>
      <c r="H51" t="s">
        <v>326</v>
      </c>
      <c r="I51" t="s">
        <v>327</v>
      </c>
      <c r="J51" t="s">
        <v>328</v>
      </c>
      <c r="K51" t="s">
        <v>328</v>
      </c>
      <c r="L51" t="s">
        <v>24</v>
      </c>
      <c r="M51" t="s">
        <v>224</v>
      </c>
      <c r="N51" t="s">
        <v>34</v>
      </c>
      <c r="O51" t="s">
        <v>35</v>
      </c>
      <c r="P51" t="s">
        <v>329</v>
      </c>
      <c r="Q51" t="str">
        <f t="shared" si="0"/>
        <v>1845</v>
      </c>
      <c r="R51" s="12">
        <v>63</v>
      </c>
    </row>
    <row r="52" spans="1:18" x14ac:dyDescent="0.25">
      <c r="A52">
        <v>1909</v>
      </c>
      <c r="B52" t="s">
        <v>16</v>
      </c>
      <c r="C52" t="s">
        <v>330</v>
      </c>
      <c r="D52" t="s">
        <v>331</v>
      </c>
      <c r="E52" s="1">
        <v>44197</v>
      </c>
      <c r="F52" t="s">
        <v>19</v>
      </c>
      <c r="G52" t="s">
        <v>332</v>
      </c>
      <c r="H52" t="s">
        <v>333</v>
      </c>
      <c r="I52" t="s">
        <v>334</v>
      </c>
      <c r="J52" t="s">
        <v>335</v>
      </c>
      <c r="K52" t="s">
        <v>336</v>
      </c>
      <c r="L52" t="s">
        <v>24</v>
      </c>
      <c r="M52" t="s">
        <v>337</v>
      </c>
      <c r="N52" t="s">
        <v>338</v>
      </c>
      <c r="O52" t="s">
        <v>27</v>
      </c>
      <c r="P52" t="s">
        <v>339</v>
      </c>
      <c r="Q52" t="str">
        <f t="shared" si="0"/>
        <v>1853</v>
      </c>
      <c r="R52" s="12">
        <v>56</v>
      </c>
    </row>
    <row r="53" spans="1:18" x14ac:dyDescent="0.25">
      <c r="A53">
        <v>1909</v>
      </c>
      <c r="B53" t="s">
        <v>29</v>
      </c>
      <c r="C53" t="s">
        <v>340</v>
      </c>
      <c r="D53" t="s">
        <v>341</v>
      </c>
      <c r="E53" s="1">
        <v>44197</v>
      </c>
      <c r="F53" t="s">
        <v>19</v>
      </c>
      <c r="G53" t="s">
        <v>342</v>
      </c>
      <c r="H53" t="s">
        <v>343</v>
      </c>
      <c r="I53" t="s">
        <v>344</v>
      </c>
      <c r="J53" t="s">
        <v>112</v>
      </c>
      <c r="K53" t="s">
        <v>112</v>
      </c>
      <c r="L53" t="s">
        <v>148</v>
      </c>
      <c r="M53" t="s">
        <v>36</v>
      </c>
      <c r="N53" t="s">
        <v>36</v>
      </c>
      <c r="O53" t="s">
        <v>36</v>
      </c>
      <c r="P53" t="s">
        <v>115</v>
      </c>
      <c r="Q53" t="str">
        <f t="shared" si="0"/>
        <v>1858</v>
      </c>
      <c r="R53" s="12">
        <v>51</v>
      </c>
    </row>
    <row r="54" spans="1:18" x14ac:dyDescent="0.25">
      <c r="A54">
        <v>1909</v>
      </c>
      <c r="B54" t="s">
        <v>38</v>
      </c>
      <c r="C54" t="s">
        <v>345</v>
      </c>
      <c r="D54" t="s">
        <v>346</v>
      </c>
      <c r="E54" s="1">
        <v>44197</v>
      </c>
      <c r="F54" t="s">
        <v>19</v>
      </c>
      <c r="G54" t="s">
        <v>347</v>
      </c>
      <c r="H54" t="s">
        <v>348</v>
      </c>
      <c r="I54" t="s">
        <v>349</v>
      </c>
      <c r="J54" t="s">
        <v>56</v>
      </c>
      <c r="K54" t="s">
        <v>56</v>
      </c>
      <c r="L54" t="s">
        <v>24</v>
      </c>
      <c r="M54" t="s">
        <v>350</v>
      </c>
      <c r="N54" t="s">
        <v>349</v>
      </c>
      <c r="O54" t="s">
        <v>56</v>
      </c>
      <c r="P54" t="s">
        <v>57</v>
      </c>
      <c r="Q54" t="str">
        <f t="shared" si="0"/>
        <v>1841</v>
      </c>
      <c r="R54" s="12">
        <v>68</v>
      </c>
    </row>
    <row r="55" spans="1:18" x14ac:dyDescent="0.25">
      <c r="A55">
        <v>1909</v>
      </c>
      <c r="B55" t="s">
        <v>49</v>
      </c>
      <c r="C55" t="s">
        <v>351</v>
      </c>
      <c r="D55" t="s">
        <v>36</v>
      </c>
      <c r="E55" s="1">
        <v>44228</v>
      </c>
      <c r="F55" t="s">
        <v>19</v>
      </c>
      <c r="G55" t="s">
        <v>352</v>
      </c>
      <c r="H55" t="s">
        <v>353</v>
      </c>
      <c r="I55" t="s">
        <v>354</v>
      </c>
      <c r="J55" t="s">
        <v>355</v>
      </c>
      <c r="K55" t="s">
        <v>355</v>
      </c>
      <c r="L55" t="s">
        <v>24</v>
      </c>
      <c r="M55" t="s">
        <v>36</v>
      </c>
      <c r="N55" t="s">
        <v>36</v>
      </c>
      <c r="O55" t="s">
        <v>36</v>
      </c>
      <c r="P55" t="s">
        <v>356</v>
      </c>
      <c r="Q55" t="str">
        <f t="shared" si="0"/>
        <v>1829</v>
      </c>
      <c r="R55" s="12">
        <v>80</v>
      </c>
    </row>
    <row r="56" spans="1:18" x14ac:dyDescent="0.25">
      <c r="A56">
        <v>1909</v>
      </c>
      <c r="B56" t="s">
        <v>49</v>
      </c>
      <c r="C56" t="s">
        <v>351</v>
      </c>
      <c r="D56" t="s">
        <v>36</v>
      </c>
      <c r="E56" s="1">
        <v>44228</v>
      </c>
      <c r="F56" t="s">
        <v>19</v>
      </c>
      <c r="G56" t="s">
        <v>357</v>
      </c>
      <c r="H56" t="s">
        <v>358</v>
      </c>
      <c r="I56" t="s">
        <v>359</v>
      </c>
      <c r="J56" t="s">
        <v>35</v>
      </c>
      <c r="K56" t="s">
        <v>35</v>
      </c>
      <c r="L56" t="s">
        <v>24</v>
      </c>
      <c r="M56" t="s">
        <v>36</v>
      </c>
      <c r="N56" t="s">
        <v>36</v>
      </c>
      <c r="O56" t="s">
        <v>36</v>
      </c>
      <c r="P56" t="s">
        <v>37</v>
      </c>
      <c r="Q56" t="str">
        <f t="shared" si="0"/>
        <v>1852</v>
      </c>
      <c r="R56" s="12">
        <v>57</v>
      </c>
    </row>
    <row r="57" spans="1:18" x14ac:dyDescent="0.25">
      <c r="A57">
        <v>1909</v>
      </c>
      <c r="B57" t="s">
        <v>58</v>
      </c>
      <c r="C57" t="s">
        <v>360</v>
      </c>
      <c r="D57" t="s">
        <v>361</v>
      </c>
      <c r="E57" s="1">
        <v>44228</v>
      </c>
      <c r="F57" t="s">
        <v>19</v>
      </c>
      <c r="G57" t="s">
        <v>362</v>
      </c>
      <c r="H57" t="s">
        <v>363</v>
      </c>
      <c r="I57" t="s">
        <v>364</v>
      </c>
      <c r="J57" t="s">
        <v>231</v>
      </c>
      <c r="K57" t="s">
        <v>231</v>
      </c>
      <c r="L57" t="s">
        <v>24</v>
      </c>
      <c r="M57" t="s">
        <v>365</v>
      </c>
      <c r="N57" t="s">
        <v>158</v>
      </c>
      <c r="O57" t="s">
        <v>87</v>
      </c>
      <c r="P57" t="s">
        <v>232</v>
      </c>
      <c r="Q57" t="str">
        <f t="shared" si="0"/>
        <v>1874</v>
      </c>
      <c r="R57" s="12">
        <v>35</v>
      </c>
    </row>
    <row r="58" spans="1:18" x14ac:dyDescent="0.25">
      <c r="A58">
        <v>1909</v>
      </c>
      <c r="B58" t="s">
        <v>58</v>
      </c>
      <c r="C58" t="s">
        <v>360</v>
      </c>
      <c r="D58" t="s">
        <v>361</v>
      </c>
      <c r="E58" s="1">
        <v>44228</v>
      </c>
      <c r="F58" t="s">
        <v>19</v>
      </c>
      <c r="G58" t="s">
        <v>366</v>
      </c>
      <c r="H58" t="s">
        <v>367</v>
      </c>
      <c r="I58" t="s">
        <v>368</v>
      </c>
      <c r="J58" t="s">
        <v>369</v>
      </c>
      <c r="K58" t="s">
        <v>27</v>
      </c>
      <c r="L58" t="s">
        <v>24</v>
      </c>
      <c r="M58" t="s">
        <v>370</v>
      </c>
      <c r="N58" t="s">
        <v>371</v>
      </c>
      <c r="O58" t="s">
        <v>35</v>
      </c>
      <c r="P58" t="s">
        <v>67</v>
      </c>
      <c r="Q58" t="str">
        <f t="shared" si="0"/>
        <v>1850</v>
      </c>
      <c r="R58" s="12">
        <v>59</v>
      </c>
    </row>
    <row r="59" spans="1:18" x14ac:dyDescent="0.25">
      <c r="A59">
        <v>1910</v>
      </c>
      <c r="B59" t="s">
        <v>16</v>
      </c>
      <c r="C59" t="s">
        <v>372</v>
      </c>
      <c r="D59" t="s">
        <v>373</v>
      </c>
      <c r="E59" s="1">
        <v>44197</v>
      </c>
      <c r="F59" t="s">
        <v>19</v>
      </c>
      <c r="G59" t="s">
        <v>374</v>
      </c>
      <c r="H59" t="s">
        <v>375</v>
      </c>
      <c r="I59" t="s">
        <v>376</v>
      </c>
      <c r="J59" t="s">
        <v>377</v>
      </c>
      <c r="K59" t="s">
        <v>175</v>
      </c>
      <c r="L59" t="s">
        <v>24</v>
      </c>
      <c r="M59" t="s">
        <v>314</v>
      </c>
      <c r="N59" t="s">
        <v>315</v>
      </c>
      <c r="O59" t="s">
        <v>27</v>
      </c>
      <c r="P59" t="s">
        <v>178</v>
      </c>
      <c r="Q59" t="str">
        <f t="shared" si="0"/>
        <v>1847</v>
      </c>
      <c r="R59" s="12">
        <v>63</v>
      </c>
    </row>
    <row r="60" spans="1:18" x14ac:dyDescent="0.25">
      <c r="A60">
        <v>1910</v>
      </c>
      <c r="B60" t="s">
        <v>29</v>
      </c>
      <c r="C60" t="s">
        <v>378</v>
      </c>
      <c r="D60" t="s">
        <v>379</v>
      </c>
      <c r="E60" s="1">
        <v>44197</v>
      </c>
      <c r="F60" t="s">
        <v>19</v>
      </c>
      <c r="G60" t="s">
        <v>380</v>
      </c>
      <c r="H60" t="s">
        <v>381</v>
      </c>
      <c r="I60" t="s">
        <v>26</v>
      </c>
      <c r="J60" t="s">
        <v>64</v>
      </c>
      <c r="K60" t="s">
        <v>27</v>
      </c>
      <c r="L60" t="s">
        <v>24</v>
      </c>
      <c r="M60" t="s">
        <v>36</v>
      </c>
      <c r="N60" t="s">
        <v>36</v>
      </c>
      <c r="O60" t="s">
        <v>36</v>
      </c>
      <c r="P60" t="s">
        <v>67</v>
      </c>
      <c r="Q60" t="str">
        <f t="shared" si="0"/>
        <v>1830</v>
      </c>
      <c r="R60" s="12">
        <v>80</v>
      </c>
    </row>
    <row r="61" spans="1:18" x14ac:dyDescent="0.25">
      <c r="A61">
        <v>1910</v>
      </c>
      <c r="B61" t="s">
        <v>38</v>
      </c>
      <c r="C61" t="s">
        <v>382</v>
      </c>
      <c r="D61" t="s">
        <v>383</v>
      </c>
      <c r="E61" s="1">
        <v>44197</v>
      </c>
      <c r="F61" t="s">
        <v>19</v>
      </c>
      <c r="G61" t="s">
        <v>384</v>
      </c>
      <c r="H61" t="s">
        <v>385</v>
      </c>
      <c r="I61" t="s">
        <v>386</v>
      </c>
      <c r="J61" t="s">
        <v>387</v>
      </c>
      <c r="K61" t="s">
        <v>27</v>
      </c>
      <c r="L61" t="s">
        <v>24</v>
      </c>
      <c r="M61" t="s">
        <v>388</v>
      </c>
      <c r="N61" t="s">
        <v>389</v>
      </c>
      <c r="O61" t="s">
        <v>27</v>
      </c>
      <c r="P61" t="s">
        <v>67</v>
      </c>
      <c r="Q61" t="str">
        <f t="shared" si="0"/>
        <v>1853</v>
      </c>
      <c r="R61" s="12">
        <v>57</v>
      </c>
    </row>
    <row r="62" spans="1:18" x14ac:dyDescent="0.25">
      <c r="A62">
        <v>1910</v>
      </c>
      <c r="B62" t="s">
        <v>49</v>
      </c>
      <c r="C62" t="s">
        <v>390</v>
      </c>
      <c r="D62" t="s">
        <v>36</v>
      </c>
      <c r="E62" s="1">
        <v>44197</v>
      </c>
      <c r="F62" t="s">
        <v>180</v>
      </c>
      <c r="G62" t="s">
        <v>391</v>
      </c>
      <c r="H62" t="s">
        <v>36</v>
      </c>
      <c r="I62" t="s">
        <v>36</v>
      </c>
      <c r="J62" t="s">
        <v>36</v>
      </c>
      <c r="K62" t="s">
        <v>36</v>
      </c>
      <c r="L62" t="s">
        <v>36</v>
      </c>
      <c r="M62" t="s">
        <v>36</v>
      </c>
      <c r="N62" t="s">
        <v>36</v>
      </c>
      <c r="O62" t="s">
        <v>36</v>
      </c>
      <c r="Q62">
        <f>IF(LEFT(H62,4)="NA",0)</f>
        <v>0</v>
      </c>
      <c r="R62" s="12">
        <v>0</v>
      </c>
    </row>
    <row r="63" spans="1:18" x14ac:dyDescent="0.25">
      <c r="A63">
        <v>1910</v>
      </c>
      <c r="B63" t="s">
        <v>58</v>
      </c>
      <c r="C63" t="s">
        <v>392</v>
      </c>
      <c r="D63" t="s">
        <v>393</v>
      </c>
      <c r="E63" s="1">
        <v>44197</v>
      </c>
      <c r="F63" t="s">
        <v>19</v>
      </c>
      <c r="G63" t="s">
        <v>394</v>
      </c>
      <c r="H63" t="s">
        <v>395</v>
      </c>
      <c r="I63" t="s">
        <v>101</v>
      </c>
      <c r="J63" t="s">
        <v>23</v>
      </c>
      <c r="K63" t="s">
        <v>23</v>
      </c>
      <c r="L63" t="s">
        <v>24</v>
      </c>
      <c r="M63" t="s">
        <v>105</v>
      </c>
      <c r="N63" t="s">
        <v>106</v>
      </c>
      <c r="O63" t="s">
        <v>23</v>
      </c>
      <c r="P63" t="s">
        <v>28</v>
      </c>
      <c r="Q63" t="str">
        <f t="shared" si="0"/>
        <v>1837</v>
      </c>
      <c r="R63" s="12">
        <v>73</v>
      </c>
    </row>
    <row r="64" spans="1:18" x14ac:dyDescent="0.25">
      <c r="A64">
        <v>1911</v>
      </c>
      <c r="B64" t="s">
        <v>16</v>
      </c>
      <c r="C64" t="s">
        <v>396</v>
      </c>
      <c r="D64" t="s">
        <v>397</v>
      </c>
      <c r="E64" s="1">
        <v>44197</v>
      </c>
      <c r="F64" t="s">
        <v>19</v>
      </c>
      <c r="G64" t="s">
        <v>144</v>
      </c>
      <c r="H64" t="s">
        <v>145</v>
      </c>
      <c r="I64" t="s">
        <v>146</v>
      </c>
      <c r="J64" t="s">
        <v>147</v>
      </c>
      <c r="K64" t="s">
        <v>45</v>
      </c>
      <c r="L64" t="s">
        <v>148</v>
      </c>
      <c r="M64" t="s">
        <v>224</v>
      </c>
      <c r="N64" t="s">
        <v>34</v>
      </c>
      <c r="O64" t="s">
        <v>35</v>
      </c>
      <c r="P64" t="s">
        <v>48</v>
      </c>
      <c r="Q64" t="str">
        <f t="shared" si="0"/>
        <v>1867</v>
      </c>
      <c r="R64" s="12">
        <v>44</v>
      </c>
    </row>
    <row r="65" spans="1:18" x14ac:dyDescent="0.25">
      <c r="A65">
        <v>1911</v>
      </c>
      <c r="B65" t="s">
        <v>29</v>
      </c>
      <c r="C65" t="s">
        <v>398</v>
      </c>
      <c r="D65" t="s">
        <v>399</v>
      </c>
      <c r="E65" s="1">
        <v>44197</v>
      </c>
      <c r="F65" t="s">
        <v>19</v>
      </c>
      <c r="G65" t="s">
        <v>400</v>
      </c>
      <c r="H65" t="s">
        <v>401</v>
      </c>
      <c r="I65" t="s">
        <v>402</v>
      </c>
      <c r="J65" t="s">
        <v>355</v>
      </c>
      <c r="K65" t="s">
        <v>355</v>
      </c>
      <c r="L65" t="s">
        <v>24</v>
      </c>
      <c r="M65" t="s">
        <v>36</v>
      </c>
      <c r="N65" t="s">
        <v>36</v>
      </c>
      <c r="O65" t="s">
        <v>36</v>
      </c>
      <c r="P65" t="s">
        <v>356</v>
      </c>
      <c r="Q65" t="str">
        <f t="shared" si="0"/>
        <v>1862</v>
      </c>
      <c r="R65" s="12">
        <v>49</v>
      </c>
    </row>
    <row r="66" spans="1:18" x14ac:dyDescent="0.25">
      <c r="A66">
        <v>1911</v>
      </c>
      <c r="B66" t="s">
        <v>38</v>
      </c>
      <c r="C66" t="s">
        <v>403</v>
      </c>
      <c r="D66" t="s">
        <v>404</v>
      </c>
      <c r="E66" s="1">
        <v>44197</v>
      </c>
      <c r="F66" t="s">
        <v>19</v>
      </c>
      <c r="G66" t="s">
        <v>405</v>
      </c>
      <c r="H66" t="s">
        <v>406</v>
      </c>
      <c r="I66" t="s">
        <v>407</v>
      </c>
      <c r="J66" t="s">
        <v>112</v>
      </c>
      <c r="K66" t="s">
        <v>112</v>
      </c>
      <c r="L66" t="s">
        <v>24</v>
      </c>
      <c r="M66" t="s">
        <v>408</v>
      </c>
      <c r="N66" t="s">
        <v>409</v>
      </c>
      <c r="O66" t="s">
        <v>112</v>
      </c>
      <c r="P66" t="s">
        <v>115</v>
      </c>
      <c r="Q66" t="str">
        <f t="shared" si="0"/>
        <v>1862</v>
      </c>
      <c r="R66" s="12">
        <v>49</v>
      </c>
    </row>
    <row r="67" spans="1:18" x14ac:dyDescent="0.25">
      <c r="A67">
        <v>1911</v>
      </c>
      <c r="B67" t="s">
        <v>49</v>
      </c>
      <c r="C67" t="s">
        <v>410</v>
      </c>
      <c r="D67" t="s">
        <v>36</v>
      </c>
      <c r="E67" s="1">
        <v>44228</v>
      </c>
      <c r="F67" t="s">
        <v>19</v>
      </c>
      <c r="G67" t="s">
        <v>411</v>
      </c>
      <c r="H67" t="s">
        <v>412</v>
      </c>
      <c r="I67" t="s">
        <v>413</v>
      </c>
      <c r="J67" t="s">
        <v>414</v>
      </c>
      <c r="K67" t="s">
        <v>414</v>
      </c>
      <c r="L67" t="s">
        <v>24</v>
      </c>
      <c r="M67" t="s">
        <v>36</v>
      </c>
      <c r="N67" t="s">
        <v>36</v>
      </c>
      <c r="O67" t="s">
        <v>36</v>
      </c>
      <c r="P67" t="s">
        <v>415</v>
      </c>
      <c r="Q67" t="str">
        <f t="shared" ref="Q67:Q130" si="1">LEFT(H67,4)</f>
        <v>1864</v>
      </c>
      <c r="R67" s="12">
        <v>47</v>
      </c>
    </row>
    <row r="68" spans="1:18" x14ac:dyDescent="0.25">
      <c r="A68">
        <v>1911</v>
      </c>
      <c r="B68" t="s">
        <v>49</v>
      </c>
      <c r="C68" t="s">
        <v>410</v>
      </c>
      <c r="D68" t="s">
        <v>36</v>
      </c>
      <c r="E68" s="1">
        <v>44228</v>
      </c>
      <c r="F68" t="s">
        <v>19</v>
      </c>
      <c r="G68" t="s">
        <v>416</v>
      </c>
      <c r="H68" t="s">
        <v>417</v>
      </c>
      <c r="I68" t="s">
        <v>106</v>
      </c>
      <c r="J68" t="s">
        <v>23</v>
      </c>
      <c r="K68" t="s">
        <v>23</v>
      </c>
      <c r="L68" t="s">
        <v>24</v>
      </c>
      <c r="M68" t="s">
        <v>36</v>
      </c>
      <c r="N68" t="s">
        <v>36</v>
      </c>
      <c r="O68" t="s">
        <v>36</v>
      </c>
      <c r="P68" t="s">
        <v>28</v>
      </c>
      <c r="Q68" t="str">
        <f t="shared" si="1"/>
        <v>1838</v>
      </c>
      <c r="R68" s="12">
        <v>73</v>
      </c>
    </row>
    <row r="69" spans="1:18" x14ac:dyDescent="0.25">
      <c r="A69">
        <v>1911</v>
      </c>
      <c r="B69" t="s">
        <v>58</v>
      </c>
      <c r="C69" t="s">
        <v>418</v>
      </c>
      <c r="D69" t="s">
        <v>419</v>
      </c>
      <c r="E69" s="1">
        <v>44197</v>
      </c>
      <c r="F69" t="s">
        <v>19</v>
      </c>
      <c r="G69" t="s">
        <v>420</v>
      </c>
      <c r="H69" t="s">
        <v>421</v>
      </c>
      <c r="I69" t="s">
        <v>422</v>
      </c>
      <c r="J69" t="s">
        <v>423</v>
      </c>
      <c r="K69" t="s">
        <v>175</v>
      </c>
      <c r="L69" t="s">
        <v>24</v>
      </c>
      <c r="M69" t="s">
        <v>424</v>
      </c>
      <c r="N69" t="s">
        <v>425</v>
      </c>
      <c r="O69" t="s">
        <v>27</v>
      </c>
      <c r="P69" t="s">
        <v>178</v>
      </c>
      <c r="Q69" t="str">
        <f t="shared" si="1"/>
        <v>1864</v>
      </c>
      <c r="R69" s="12">
        <v>47</v>
      </c>
    </row>
    <row r="70" spans="1:18" x14ac:dyDescent="0.25">
      <c r="A70">
        <v>1912</v>
      </c>
      <c r="B70" t="s">
        <v>16</v>
      </c>
      <c r="C70" t="s">
        <v>426</v>
      </c>
      <c r="D70" t="s">
        <v>427</v>
      </c>
      <c r="E70" s="1">
        <v>44228</v>
      </c>
      <c r="F70" t="s">
        <v>19</v>
      </c>
      <c r="G70" t="s">
        <v>428</v>
      </c>
      <c r="H70" t="s">
        <v>429</v>
      </c>
      <c r="I70" t="s">
        <v>430</v>
      </c>
      <c r="J70" t="s">
        <v>35</v>
      </c>
      <c r="K70" t="s">
        <v>35</v>
      </c>
      <c r="L70" t="s">
        <v>24</v>
      </c>
      <c r="M70" t="s">
        <v>431</v>
      </c>
      <c r="N70" t="s">
        <v>432</v>
      </c>
      <c r="O70" t="s">
        <v>35</v>
      </c>
      <c r="P70" t="s">
        <v>37</v>
      </c>
      <c r="Q70" t="str">
        <f t="shared" si="1"/>
        <v>1854</v>
      </c>
      <c r="R70" s="12">
        <v>58</v>
      </c>
    </row>
    <row r="71" spans="1:18" x14ac:dyDescent="0.25">
      <c r="A71">
        <v>1912</v>
      </c>
      <c r="B71" t="s">
        <v>16</v>
      </c>
      <c r="C71" t="s">
        <v>426</v>
      </c>
      <c r="D71" t="s">
        <v>433</v>
      </c>
      <c r="E71" s="1">
        <v>44228</v>
      </c>
      <c r="F71" t="s">
        <v>19</v>
      </c>
      <c r="G71" t="s">
        <v>434</v>
      </c>
      <c r="H71" t="s">
        <v>435</v>
      </c>
      <c r="I71" t="s">
        <v>436</v>
      </c>
      <c r="J71" t="s">
        <v>35</v>
      </c>
      <c r="K71" t="s">
        <v>35</v>
      </c>
      <c r="L71" t="s">
        <v>24</v>
      </c>
      <c r="M71" t="s">
        <v>437</v>
      </c>
      <c r="N71" t="s">
        <v>438</v>
      </c>
      <c r="O71" t="s">
        <v>35</v>
      </c>
      <c r="P71" t="s">
        <v>37</v>
      </c>
      <c r="Q71" t="str">
        <f t="shared" si="1"/>
        <v>1871</v>
      </c>
      <c r="R71" s="12">
        <v>41</v>
      </c>
    </row>
    <row r="72" spans="1:18" x14ac:dyDescent="0.25">
      <c r="A72">
        <v>1912</v>
      </c>
      <c r="B72" t="s">
        <v>29</v>
      </c>
      <c r="C72" t="s">
        <v>439</v>
      </c>
      <c r="D72" t="s">
        <v>440</v>
      </c>
      <c r="E72" s="1">
        <v>44197</v>
      </c>
      <c r="F72" t="s">
        <v>19</v>
      </c>
      <c r="G72" t="s">
        <v>441</v>
      </c>
      <c r="H72" t="s">
        <v>442</v>
      </c>
      <c r="I72" t="s">
        <v>443</v>
      </c>
      <c r="J72" t="s">
        <v>64</v>
      </c>
      <c r="K72" t="s">
        <v>27</v>
      </c>
      <c r="L72" t="s">
        <v>24</v>
      </c>
      <c r="M72" t="s">
        <v>36</v>
      </c>
      <c r="N72" t="s">
        <v>36</v>
      </c>
      <c r="O72" t="s">
        <v>36</v>
      </c>
      <c r="P72" t="s">
        <v>67</v>
      </c>
      <c r="Q72" t="str">
        <f t="shared" si="1"/>
        <v>1862</v>
      </c>
      <c r="R72" s="12">
        <v>50</v>
      </c>
    </row>
    <row r="73" spans="1:18" x14ac:dyDescent="0.25">
      <c r="A73">
        <v>1912</v>
      </c>
      <c r="B73" t="s">
        <v>38</v>
      </c>
      <c r="C73" t="s">
        <v>444</v>
      </c>
      <c r="D73" t="s">
        <v>445</v>
      </c>
      <c r="E73" s="1">
        <v>44197</v>
      </c>
      <c r="F73" t="s">
        <v>19</v>
      </c>
      <c r="G73" t="s">
        <v>446</v>
      </c>
      <c r="H73" t="s">
        <v>447</v>
      </c>
      <c r="I73" t="s">
        <v>448</v>
      </c>
      <c r="J73" t="s">
        <v>35</v>
      </c>
      <c r="K73" t="s">
        <v>35</v>
      </c>
      <c r="L73" t="s">
        <v>24</v>
      </c>
      <c r="M73" t="s">
        <v>449</v>
      </c>
      <c r="N73" t="s">
        <v>247</v>
      </c>
      <c r="O73" t="s">
        <v>248</v>
      </c>
      <c r="P73" t="s">
        <v>37</v>
      </c>
      <c r="Q73" t="str">
        <f t="shared" si="1"/>
        <v>1873</v>
      </c>
      <c r="R73" s="12">
        <v>39</v>
      </c>
    </row>
    <row r="74" spans="1:18" x14ac:dyDescent="0.25">
      <c r="A74">
        <v>1912</v>
      </c>
      <c r="B74" t="s">
        <v>49</v>
      </c>
      <c r="C74" t="s">
        <v>450</v>
      </c>
      <c r="D74" t="s">
        <v>36</v>
      </c>
      <c r="E74" s="1">
        <v>44197</v>
      </c>
      <c r="F74" t="s">
        <v>19</v>
      </c>
      <c r="G74" t="s">
        <v>451</v>
      </c>
      <c r="H74" t="s">
        <v>452</v>
      </c>
      <c r="I74" t="s">
        <v>453</v>
      </c>
      <c r="J74" t="s">
        <v>248</v>
      </c>
      <c r="K74" t="s">
        <v>248</v>
      </c>
      <c r="L74" t="s">
        <v>24</v>
      </c>
      <c r="M74" t="s">
        <v>36</v>
      </c>
      <c r="N74" t="s">
        <v>36</v>
      </c>
      <c r="O74" t="s">
        <v>36</v>
      </c>
      <c r="P74" t="s">
        <v>249</v>
      </c>
      <c r="Q74" t="str">
        <f t="shared" si="1"/>
        <v>1845</v>
      </c>
      <c r="R74" s="12">
        <v>67</v>
      </c>
    </row>
    <row r="75" spans="1:18" x14ac:dyDescent="0.25">
      <c r="A75">
        <v>1912</v>
      </c>
      <c r="B75" t="s">
        <v>58</v>
      </c>
      <c r="C75" t="s">
        <v>454</v>
      </c>
      <c r="D75" t="s">
        <v>455</v>
      </c>
      <c r="E75" s="1">
        <v>44197</v>
      </c>
      <c r="F75" t="s">
        <v>19</v>
      </c>
      <c r="G75" t="s">
        <v>456</v>
      </c>
      <c r="H75" t="s">
        <v>457</v>
      </c>
      <c r="I75" t="s">
        <v>458</v>
      </c>
      <c r="J75" t="s">
        <v>112</v>
      </c>
      <c r="K75" t="s">
        <v>112</v>
      </c>
      <c r="L75" t="s">
        <v>24</v>
      </c>
      <c r="M75" t="s">
        <v>459</v>
      </c>
      <c r="N75" t="s">
        <v>460</v>
      </c>
      <c r="O75" t="s">
        <v>112</v>
      </c>
      <c r="P75" t="s">
        <v>115</v>
      </c>
      <c r="Q75" t="str">
        <f t="shared" si="1"/>
        <v>1869</v>
      </c>
      <c r="R75" s="12">
        <v>43</v>
      </c>
    </row>
    <row r="76" spans="1:18" x14ac:dyDescent="0.25">
      <c r="A76">
        <v>1913</v>
      </c>
      <c r="B76" t="s">
        <v>16</v>
      </c>
      <c r="C76" t="s">
        <v>461</v>
      </c>
      <c r="D76" t="s">
        <v>462</v>
      </c>
      <c r="E76" s="1">
        <v>44197</v>
      </c>
      <c r="F76" t="s">
        <v>19</v>
      </c>
      <c r="G76" t="s">
        <v>463</v>
      </c>
      <c r="H76" t="s">
        <v>464</v>
      </c>
      <c r="I76" t="s">
        <v>465</v>
      </c>
      <c r="J76" t="s">
        <v>35</v>
      </c>
      <c r="K76" t="s">
        <v>35</v>
      </c>
      <c r="L76" t="s">
        <v>24</v>
      </c>
      <c r="M76" t="s">
        <v>466</v>
      </c>
      <c r="N76" t="s">
        <v>467</v>
      </c>
      <c r="O76" t="s">
        <v>56</v>
      </c>
      <c r="P76" t="s">
        <v>37</v>
      </c>
      <c r="Q76" t="str">
        <f t="shared" si="1"/>
        <v>1866</v>
      </c>
      <c r="R76" s="12">
        <v>47</v>
      </c>
    </row>
    <row r="77" spans="1:18" x14ac:dyDescent="0.25">
      <c r="A77">
        <v>1913</v>
      </c>
      <c r="B77" t="s">
        <v>29</v>
      </c>
      <c r="C77" t="s">
        <v>468</v>
      </c>
      <c r="D77" t="s">
        <v>469</v>
      </c>
      <c r="E77" s="1">
        <v>44197</v>
      </c>
      <c r="F77" t="s">
        <v>19</v>
      </c>
      <c r="G77" t="s">
        <v>470</v>
      </c>
      <c r="H77" t="s">
        <v>471</v>
      </c>
      <c r="I77" t="s">
        <v>472</v>
      </c>
      <c r="J77" t="s">
        <v>84</v>
      </c>
      <c r="K77" t="s">
        <v>84</v>
      </c>
      <c r="L77" t="s">
        <v>24</v>
      </c>
      <c r="M77" t="s">
        <v>36</v>
      </c>
      <c r="N77" t="s">
        <v>36</v>
      </c>
      <c r="O77" t="s">
        <v>36</v>
      </c>
      <c r="P77" t="s">
        <v>88</v>
      </c>
      <c r="Q77" t="str">
        <f t="shared" si="1"/>
        <v>1861</v>
      </c>
      <c r="R77" s="12">
        <v>52</v>
      </c>
    </row>
    <row r="78" spans="1:18" x14ac:dyDescent="0.25">
      <c r="A78">
        <v>1913</v>
      </c>
      <c r="B78" t="s">
        <v>38</v>
      </c>
      <c r="C78" t="s">
        <v>473</v>
      </c>
      <c r="D78" t="s">
        <v>474</v>
      </c>
      <c r="E78" s="1">
        <v>44197</v>
      </c>
      <c r="F78" t="s">
        <v>19</v>
      </c>
      <c r="G78" t="s">
        <v>475</v>
      </c>
      <c r="H78" t="s">
        <v>476</v>
      </c>
      <c r="I78" t="s">
        <v>34</v>
      </c>
      <c r="J78" t="s">
        <v>35</v>
      </c>
      <c r="K78" t="s">
        <v>35</v>
      </c>
      <c r="L78" t="s">
        <v>24</v>
      </c>
      <c r="M78" t="s">
        <v>224</v>
      </c>
      <c r="N78" t="s">
        <v>34</v>
      </c>
      <c r="O78" t="s">
        <v>35</v>
      </c>
      <c r="P78" t="s">
        <v>37</v>
      </c>
      <c r="Q78" t="str">
        <f t="shared" si="1"/>
        <v>1850</v>
      </c>
      <c r="R78" s="12">
        <v>63</v>
      </c>
    </row>
    <row r="79" spans="1:18" x14ac:dyDescent="0.25">
      <c r="A79">
        <v>1913</v>
      </c>
      <c r="B79" t="s">
        <v>49</v>
      </c>
      <c r="C79" t="s">
        <v>477</v>
      </c>
      <c r="D79" t="s">
        <v>36</v>
      </c>
      <c r="E79" s="1">
        <v>44197</v>
      </c>
      <c r="F79" t="s">
        <v>19</v>
      </c>
      <c r="G79" t="s">
        <v>478</v>
      </c>
      <c r="H79" t="s">
        <v>479</v>
      </c>
      <c r="I79" t="s">
        <v>480</v>
      </c>
      <c r="J79" t="s">
        <v>355</v>
      </c>
      <c r="K79" t="s">
        <v>355</v>
      </c>
      <c r="L79" t="s">
        <v>24</v>
      </c>
      <c r="M79" t="s">
        <v>36</v>
      </c>
      <c r="N79" t="s">
        <v>36</v>
      </c>
      <c r="O79" t="s">
        <v>36</v>
      </c>
      <c r="P79" t="s">
        <v>356</v>
      </c>
      <c r="Q79" t="str">
        <f t="shared" si="1"/>
        <v>1854</v>
      </c>
      <c r="R79" s="12">
        <v>59</v>
      </c>
    </row>
    <row r="80" spans="1:18" x14ac:dyDescent="0.25">
      <c r="A80">
        <v>1913</v>
      </c>
      <c r="B80" t="s">
        <v>58</v>
      </c>
      <c r="C80" t="s">
        <v>481</v>
      </c>
      <c r="D80" t="s">
        <v>482</v>
      </c>
      <c r="E80" s="1">
        <v>44197</v>
      </c>
      <c r="F80" t="s">
        <v>19</v>
      </c>
      <c r="G80" t="s">
        <v>483</v>
      </c>
      <c r="H80" t="s">
        <v>484</v>
      </c>
      <c r="I80" t="s">
        <v>485</v>
      </c>
      <c r="J80" t="s">
        <v>23</v>
      </c>
      <c r="K80" t="s">
        <v>23</v>
      </c>
      <c r="L80" t="s">
        <v>24</v>
      </c>
      <c r="M80" t="s">
        <v>100</v>
      </c>
      <c r="N80" t="s">
        <v>101</v>
      </c>
      <c r="O80" t="s">
        <v>23</v>
      </c>
      <c r="P80" t="s">
        <v>28</v>
      </c>
      <c r="Q80" t="str">
        <f t="shared" si="1"/>
        <v>1853</v>
      </c>
      <c r="R80" s="12">
        <v>60</v>
      </c>
    </row>
    <row r="81" spans="1:18" x14ac:dyDescent="0.25">
      <c r="A81">
        <v>1914</v>
      </c>
      <c r="B81" t="s">
        <v>16</v>
      </c>
      <c r="C81" t="s">
        <v>486</v>
      </c>
      <c r="D81" t="s">
        <v>487</v>
      </c>
      <c r="E81" s="1">
        <v>44197</v>
      </c>
      <c r="F81" t="s">
        <v>19</v>
      </c>
      <c r="G81" t="s">
        <v>488</v>
      </c>
      <c r="H81" t="s">
        <v>489</v>
      </c>
      <c r="I81" t="s">
        <v>490</v>
      </c>
      <c r="J81" t="s">
        <v>248</v>
      </c>
      <c r="K81" t="s">
        <v>248</v>
      </c>
      <c r="L81" t="s">
        <v>24</v>
      </c>
      <c r="M81" t="s">
        <v>491</v>
      </c>
      <c r="N81" t="s">
        <v>492</v>
      </c>
      <c r="O81" t="s">
        <v>248</v>
      </c>
      <c r="P81" t="s">
        <v>249</v>
      </c>
      <c r="Q81" t="str">
        <f t="shared" si="1"/>
        <v>1868</v>
      </c>
      <c r="R81" s="12">
        <v>46</v>
      </c>
    </row>
    <row r="82" spans="1:18" x14ac:dyDescent="0.25">
      <c r="A82">
        <v>1914</v>
      </c>
      <c r="B82" t="s">
        <v>38</v>
      </c>
      <c r="C82" t="s">
        <v>493</v>
      </c>
      <c r="D82" t="s">
        <v>494</v>
      </c>
      <c r="E82" s="1">
        <v>44197</v>
      </c>
      <c r="F82" t="s">
        <v>19</v>
      </c>
      <c r="G82" t="s">
        <v>495</v>
      </c>
      <c r="H82" t="s">
        <v>496</v>
      </c>
      <c r="I82" t="s">
        <v>413</v>
      </c>
      <c r="J82" t="s">
        <v>414</v>
      </c>
      <c r="K82" t="s">
        <v>414</v>
      </c>
      <c r="L82" t="s">
        <v>24</v>
      </c>
      <c r="M82" t="s">
        <v>497</v>
      </c>
      <c r="N82" t="s">
        <v>413</v>
      </c>
      <c r="O82" t="s">
        <v>414</v>
      </c>
      <c r="P82" t="s">
        <v>415</v>
      </c>
      <c r="Q82" t="str">
        <f t="shared" si="1"/>
        <v>1876</v>
      </c>
      <c r="R82" s="12">
        <v>38</v>
      </c>
    </row>
    <row r="83" spans="1:18" x14ac:dyDescent="0.25">
      <c r="A83">
        <v>1914</v>
      </c>
      <c r="B83" t="s">
        <v>58</v>
      </c>
      <c r="C83" t="s">
        <v>498</v>
      </c>
      <c r="D83" t="s">
        <v>499</v>
      </c>
      <c r="E83" s="1">
        <v>44197</v>
      </c>
      <c r="F83" t="s">
        <v>19</v>
      </c>
      <c r="G83" t="s">
        <v>500</v>
      </c>
      <c r="H83" t="s">
        <v>501</v>
      </c>
      <c r="I83" t="s">
        <v>502</v>
      </c>
      <c r="J83" t="s">
        <v>27</v>
      </c>
      <c r="K83" t="s">
        <v>27</v>
      </c>
      <c r="L83" t="s">
        <v>24</v>
      </c>
      <c r="M83" t="s">
        <v>503</v>
      </c>
      <c r="N83" t="s">
        <v>504</v>
      </c>
      <c r="O83" t="s">
        <v>27</v>
      </c>
      <c r="P83" t="s">
        <v>67</v>
      </c>
      <c r="Q83" t="str">
        <f t="shared" si="1"/>
        <v>1879</v>
      </c>
      <c r="R83" s="12">
        <v>35</v>
      </c>
    </row>
    <row r="84" spans="1:18" x14ac:dyDescent="0.25">
      <c r="A84">
        <v>1915</v>
      </c>
      <c r="B84" t="s">
        <v>16</v>
      </c>
      <c r="C84" t="s">
        <v>505</v>
      </c>
      <c r="D84" t="s">
        <v>506</v>
      </c>
      <c r="E84" s="1">
        <v>44197</v>
      </c>
      <c r="F84" t="s">
        <v>19</v>
      </c>
      <c r="G84" t="s">
        <v>507</v>
      </c>
      <c r="H84" t="s">
        <v>508</v>
      </c>
      <c r="I84" t="s">
        <v>509</v>
      </c>
      <c r="J84" t="s">
        <v>27</v>
      </c>
      <c r="K84" t="s">
        <v>27</v>
      </c>
      <c r="L84" t="s">
        <v>24</v>
      </c>
      <c r="M84" t="s">
        <v>65</v>
      </c>
      <c r="N84" t="s">
        <v>66</v>
      </c>
      <c r="O84" t="s">
        <v>27</v>
      </c>
      <c r="P84" t="s">
        <v>67</v>
      </c>
      <c r="Q84" t="str">
        <f t="shared" si="1"/>
        <v>1872</v>
      </c>
      <c r="R84" s="12">
        <v>43</v>
      </c>
    </row>
    <row r="85" spans="1:18" x14ac:dyDescent="0.25">
      <c r="A85">
        <v>1915</v>
      </c>
      <c r="B85" t="s">
        <v>29</v>
      </c>
      <c r="C85" t="s">
        <v>510</v>
      </c>
      <c r="D85" t="s">
        <v>511</v>
      </c>
      <c r="E85" s="1">
        <v>44197</v>
      </c>
      <c r="F85" t="s">
        <v>19</v>
      </c>
      <c r="G85" t="s">
        <v>512</v>
      </c>
      <c r="H85" t="s">
        <v>513</v>
      </c>
      <c r="I85" t="s">
        <v>514</v>
      </c>
      <c r="J85" t="s">
        <v>35</v>
      </c>
      <c r="K85" t="s">
        <v>35</v>
      </c>
      <c r="L85" t="s">
        <v>24</v>
      </c>
      <c r="M85" t="s">
        <v>36</v>
      </c>
      <c r="N85" t="s">
        <v>36</v>
      </c>
      <c r="O85" t="s">
        <v>36</v>
      </c>
      <c r="P85" t="s">
        <v>37</v>
      </c>
      <c r="Q85" t="str">
        <f t="shared" si="1"/>
        <v>1866</v>
      </c>
      <c r="R85" s="12">
        <v>49</v>
      </c>
    </row>
    <row r="86" spans="1:18" x14ac:dyDescent="0.25">
      <c r="A86">
        <v>1915</v>
      </c>
      <c r="B86" t="s">
        <v>58</v>
      </c>
      <c r="C86" t="s">
        <v>515</v>
      </c>
      <c r="D86" t="s">
        <v>516</v>
      </c>
      <c r="E86" s="1">
        <v>44228</v>
      </c>
      <c r="F86" t="s">
        <v>19</v>
      </c>
      <c r="G86" t="s">
        <v>517</v>
      </c>
      <c r="H86" t="s">
        <v>518</v>
      </c>
      <c r="I86" t="s">
        <v>519</v>
      </c>
      <c r="J86" t="s">
        <v>87</v>
      </c>
      <c r="K86" t="s">
        <v>87</v>
      </c>
      <c r="L86" t="s">
        <v>24</v>
      </c>
      <c r="M86" t="s">
        <v>85</v>
      </c>
      <c r="N86" t="s">
        <v>158</v>
      </c>
      <c r="O86" t="s">
        <v>87</v>
      </c>
      <c r="P86" t="s">
        <v>137</v>
      </c>
      <c r="Q86" t="str">
        <f t="shared" si="1"/>
        <v>1862</v>
      </c>
      <c r="R86" s="12">
        <v>53</v>
      </c>
    </row>
    <row r="87" spans="1:18" x14ac:dyDescent="0.25">
      <c r="A87">
        <v>1915</v>
      </c>
      <c r="B87" t="s">
        <v>58</v>
      </c>
      <c r="C87" t="s">
        <v>515</v>
      </c>
      <c r="D87" t="s">
        <v>516</v>
      </c>
      <c r="E87" s="1">
        <v>44228</v>
      </c>
      <c r="F87" t="s">
        <v>19</v>
      </c>
      <c r="G87" t="s">
        <v>520</v>
      </c>
      <c r="H87" t="s">
        <v>521</v>
      </c>
      <c r="I87" t="s">
        <v>522</v>
      </c>
      <c r="J87" t="s">
        <v>523</v>
      </c>
      <c r="K87" t="s">
        <v>523</v>
      </c>
      <c r="L87" t="s">
        <v>24</v>
      </c>
      <c r="M87" t="s">
        <v>294</v>
      </c>
      <c r="N87" t="s">
        <v>295</v>
      </c>
      <c r="O87" t="s">
        <v>87</v>
      </c>
      <c r="P87" t="s">
        <v>524</v>
      </c>
      <c r="Q87" t="str">
        <f t="shared" si="1"/>
        <v>1890</v>
      </c>
      <c r="R87" s="12">
        <v>25</v>
      </c>
    </row>
    <row r="88" spans="1:18" x14ac:dyDescent="0.25">
      <c r="A88">
        <v>1916</v>
      </c>
      <c r="B88" t="s">
        <v>29</v>
      </c>
      <c r="C88" t="s">
        <v>525</v>
      </c>
      <c r="D88" t="s">
        <v>526</v>
      </c>
      <c r="E88" s="1">
        <v>44197</v>
      </c>
      <c r="F88" t="s">
        <v>19</v>
      </c>
      <c r="G88" t="s">
        <v>527</v>
      </c>
      <c r="H88" t="s">
        <v>528</v>
      </c>
      <c r="I88" t="s">
        <v>529</v>
      </c>
      <c r="J88" t="s">
        <v>112</v>
      </c>
      <c r="K88" t="s">
        <v>112</v>
      </c>
      <c r="L88" t="s">
        <v>24</v>
      </c>
      <c r="M88" t="s">
        <v>36</v>
      </c>
      <c r="N88" t="s">
        <v>36</v>
      </c>
      <c r="O88" t="s">
        <v>36</v>
      </c>
      <c r="P88" t="s">
        <v>115</v>
      </c>
      <c r="Q88" t="str">
        <f t="shared" si="1"/>
        <v>1859</v>
      </c>
      <c r="R88" s="12">
        <v>57</v>
      </c>
    </row>
    <row r="89" spans="1:18" x14ac:dyDescent="0.25">
      <c r="A89">
        <v>1917</v>
      </c>
      <c r="B89" t="s">
        <v>29</v>
      </c>
      <c r="C89" t="s">
        <v>530</v>
      </c>
      <c r="D89" t="s">
        <v>531</v>
      </c>
      <c r="E89" s="1">
        <v>44228</v>
      </c>
      <c r="F89" t="s">
        <v>19</v>
      </c>
      <c r="G89" t="s">
        <v>532</v>
      </c>
      <c r="H89" t="s">
        <v>533</v>
      </c>
      <c r="I89" t="s">
        <v>534</v>
      </c>
      <c r="J89" t="s">
        <v>129</v>
      </c>
      <c r="K89" t="s">
        <v>129</v>
      </c>
      <c r="L89" t="s">
        <v>24</v>
      </c>
      <c r="M89" t="s">
        <v>36</v>
      </c>
      <c r="N89" t="s">
        <v>36</v>
      </c>
      <c r="O89" t="s">
        <v>36</v>
      </c>
      <c r="P89" t="s">
        <v>132</v>
      </c>
      <c r="Q89" t="str">
        <f t="shared" si="1"/>
        <v>1857</v>
      </c>
      <c r="R89" s="12">
        <v>60</v>
      </c>
    </row>
    <row r="90" spans="1:18" x14ac:dyDescent="0.25">
      <c r="A90">
        <v>1917</v>
      </c>
      <c r="B90" t="s">
        <v>29</v>
      </c>
      <c r="C90" t="s">
        <v>530</v>
      </c>
      <c r="D90" t="s">
        <v>535</v>
      </c>
      <c r="E90" s="1">
        <v>44228</v>
      </c>
      <c r="F90" t="s">
        <v>19</v>
      </c>
      <c r="G90" t="s">
        <v>536</v>
      </c>
      <c r="H90" t="s">
        <v>537</v>
      </c>
      <c r="I90" t="s">
        <v>538</v>
      </c>
      <c r="J90" t="s">
        <v>129</v>
      </c>
      <c r="K90" t="s">
        <v>129</v>
      </c>
      <c r="L90" t="s">
        <v>24</v>
      </c>
      <c r="M90" t="s">
        <v>36</v>
      </c>
      <c r="N90" t="s">
        <v>36</v>
      </c>
      <c r="O90" t="s">
        <v>36</v>
      </c>
      <c r="P90" t="s">
        <v>132</v>
      </c>
      <c r="Q90" t="str">
        <f t="shared" si="1"/>
        <v>1857</v>
      </c>
      <c r="R90" s="12">
        <v>60</v>
      </c>
    </row>
    <row r="91" spans="1:18" x14ac:dyDescent="0.25">
      <c r="A91">
        <v>1917</v>
      </c>
      <c r="B91" t="s">
        <v>49</v>
      </c>
      <c r="C91" t="s">
        <v>539</v>
      </c>
      <c r="D91" t="s">
        <v>36</v>
      </c>
      <c r="E91" s="1">
        <v>44197</v>
      </c>
      <c r="F91" t="s">
        <v>180</v>
      </c>
      <c r="G91" t="s">
        <v>540</v>
      </c>
      <c r="H91" t="s">
        <v>36</v>
      </c>
      <c r="I91" t="s">
        <v>36</v>
      </c>
      <c r="J91" t="s">
        <v>36</v>
      </c>
      <c r="K91" t="s">
        <v>36</v>
      </c>
      <c r="L91" t="s">
        <v>36</v>
      </c>
      <c r="M91" t="s">
        <v>36</v>
      </c>
      <c r="N91" t="s">
        <v>36</v>
      </c>
      <c r="O91" t="s">
        <v>36</v>
      </c>
      <c r="Q91">
        <f>IF(LEFT(H91,4)="NA",0)</f>
        <v>0</v>
      </c>
      <c r="R91" s="12">
        <v>0</v>
      </c>
    </row>
    <row r="92" spans="1:18" x14ac:dyDescent="0.25">
      <c r="A92">
        <v>1917</v>
      </c>
      <c r="B92" t="s">
        <v>58</v>
      </c>
      <c r="C92" t="s">
        <v>541</v>
      </c>
      <c r="D92" t="s">
        <v>542</v>
      </c>
      <c r="E92" s="1">
        <v>44197</v>
      </c>
      <c r="F92" t="s">
        <v>19</v>
      </c>
      <c r="G92" t="s">
        <v>543</v>
      </c>
      <c r="H92" t="s">
        <v>544</v>
      </c>
      <c r="I92" t="s">
        <v>545</v>
      </c>
      <c r="J92" t="s">
        <v>87</v>
      </c>
      <c r="K92" t="s">
        <v>87</v>
      </c>
      <c r="L92" t="s">
        <v>24</v>
      </c>
      <c r="M92" t="s">
        <v>546</v>
      </c>
      <c r="N92" t="s">
        <v>547</v>
      </c>
      <c r="O92" t="s">
        <v>87</v>
      </c>
      <c r="P92" t="s">
        <v>137</v>
      </c>
      <c r="Q92" t="str">
        <f t="shared" si="1"/>
        <v>1877</v>
      </c>
      <c r="R92" s="12">
        <v>40</v>
      </c>
    </row>
    <row r="93" spans="1:18" x14ac:dyDescent="0.25">
      <c r="A93">
        <v>1918</v>
      </c>
      <c r="B93" t="s">
        <v>16</v>
      </c>
      <c r="C93" t="s">
        <v>548</v>
      </c>
      <c r="D93" t="s">
        <v>549</v>
      </c>
      <c r="E93" s="1">
        <v>44197</v>
      </c>
      <c r="F93" t="s">
        <v>19</v>
      </c>
      <c r="G93" t="s">
        <v>550</v>
      </c>
      <c r="H93" t="s">
        <v>551</v>
      </c>
      <c r="I93" t="s">
        <v>552</v>
      </c>
      <c r="J93" t="s">
        <v>44</v>
      </c>
      <c r="K93" t="s">
        <v>45</v>
      </c>
      <c r="L93" t="s">
        <v>24</v>
      </c>
      <c r="M93" t="s">
        <v>553</v>
      </c>
      <c r="N93" t="s">
        <v>554</v>
      </c>
      <c r="O93" t="s">
        <v>27</v>
      </c>
      <c r="P93" t="s">
        <v>48</v>
      </c>
      <c r="Q93" t="str">
        <f t="shared" si="1"/>
        <v>1868</v>
      </c>
      <c r="R93" s="12">
        <v>50</v>
      </c>
    </row>
    <row r="94" spans="1:18" x14ac:dyDescent="0.25">
      <c r="A94">
        <v>1918</v>
      </c>
      <c r="B94" t="s">
        <v>58</v>
      </c>
      <c r="C94" t="s">
        <v>555</v>
      </c>
      <c r="D94" t="s">
        <v>556</v>
      </c>
      <c r="E94" s="1">
        <v>44197</v>
      </c>
      <c r="F94" t="s">
        <v>19</v>
      </c>
      <c r="G94" t="s">
        <v>557</v>
      </c>
      <c r="H94" t="s">
        <v>558</v>
      </c>
      <c r="I94" t="s">
        <v>218</v>
      </c>
      <c r="J94" t="s">
        <v>78</v>
      </c>
      <c r="K94" t="s">
        <v>27</v>
      </c>
      <c r="L94" t="s">
        <v>24</v>
      </c>
      <c r="M94" t="s">
        <v>25</v>
      </c>
      <c r="N94" t="s">
        <v>26</v>
      </c>
      <c r="O94" t="s">
        <v>27</v>
      </c>
      <c r="P94" t="s">
        <v>67</v>
      </c>
      <c r="Q94" t="str">
        <f t="shared" si="1"/>
        <v>1858</v>
      </c>
      <c r="R94" s="12">
        <v>60</v>
      </c>
    </row>
    <row r="95" spans="1:18" x14ac:dyDescent="0.25">
      <c r="A95">
        <v>1919</v>
      </c>
      <c r="B95" t="s">
        <v>29</v>
      </c>
      <c r="C95" t="s">
        <v>559</v>
      </c>
      <c r="D95" t="s">
        <v>560</v>
      </c>
      <c r="E95" s="1">
        <v>44197</v>
      </c>
      <c r="F95" t="s">
        <v>19</v>
      </c>
      <c r="G95" t="s">
        <v>561</v>
      </c>
      <c r="H95" t="s">
        <v>562</v>
      </c>
      <c r="I95" t="s">
        <v>563</v>
      </c>
      <c r="J95" t="s">
        <v>56</v>
      </c>
      <c r="K95" t="s">
        <v>56</v>
      </c>
      <c r="L95" t="s">
        <v>24</v>
      </c>
      <c r="M95" t="s">
        <v>36</v>
      </c>
      <c r="N95" t="s">
        <v>36</v>
      </c>
      <c r="O95" t="s">
        <v>36</v>
      </c>
      <c r="P95" t="s">
        <v>57</v>
      </c>
      <c r="Q95" t="str">
        <f t="shared" si="1"/>
        <v>1845</v>
      </c>
      <c r="R95" s="12">
        <v>74</v>
      </c>
    </row>
    <row r="96" spans="1:18" x14ac:dyDescent="0.25">
      <c r="A96">
        <v>1919</v>
      </c>
      <c r="B96" t="s">
        <v>38</v>
      </c>
      <c r="C96" t="s">
        <v>564</v>
      </c>
      <c r="D96" t="s">
        <v>565</v>
      </c>
      <c r="E96" s="1">
        <v>44197</v>
      </c>
      <c r="F96" t="s">
        <v>19</v>
      </c>
      <c r="G96" t="s">
        <v>566</v>
      </c>
      <c r="H96" t="s">
        <v>567</v>
      </c>
      <c r="I96" t="s">
        <v>568</v>
      </c>
      <c r="J96" t="s">
        <v>355</v>
      </c>
      <c r="K96" t="s">
        <v>355</v>
      </c>
      <c r="L96" t="s">
        <v>24</v>
      </c>
      <c r="M96" t="s">
        <v>569</v>
      </c>
      <c r="N96" t="s">
        <v>480</v>
      </c>
      <c r="O96" t="s">
        <v>355</v>
      </c>
      <c r="P96" t="s">
        <v>356</v>
      </c>
      <c r="Q96" t="str">
        <f t="shared" si="1"/>
        <v>1870</v>
      </c>
      <c r="R96" s="12">
        <v>49</v>
      </c>
    </row>
    <row r="97" spans="1:18" x14ac:dyDescent="0.25">
      <c r="A97">
        <v>1919</v>
      </c>
      <c r="B97" t="s">
        <v>49</v>
      </c>
      <c r="C97" t="s">
        <v>570</v>
      </c>
      <c r="D97" t="s">
        <v>36</v>
      </c>
      <c r="E97" s="1">
        <v>44197</v>
      </c>
      <c r="F97" t="s">
        <v>19</v>
      </c>
      <c r="G97" t="s">
        <v>571</v>
      </c>
      <c r="H97" t="s">
        <v>572</v>
      </c>
      <c r="I97" t="s">
        <v>573</v>
      </c>
      <c r="J97" t="s">
        <v>248</v>
      </c>
      <c r="K97" t="s">
        <v>248</v>
      </c>
      <c r="L97" t="s">
        <v>24</v>
      </c>
      <c r="M97" t="s">
        <v>36</v>
      </c>
      <c r="N97" t="s">
        <v>36</v>
      </c>
      <c r="O97" t="s">
        <v>36</v>
      </c>
      <c r="P97" t="s">
        <v>249</v>
      </c>
      <c r="Q97" t="str">
        <f t="shared" si="1"/>
        <v>1856</v>
      </c>
      <c r="R97" s="12">
        <v>63</v>
      </c>
    </row>
    <row r="98" spans="1:18" x14ac:dyDescent="0.25">
      <c r="A98">
        <v>1919</v>
      </c>
      <c r="B98" t="s">
        <v>58</v>
      </c>
      <c r="C98" t="s">
        <v>574</v>
      </c>
      <c r="D98" t="s">
        <v>575</v>
      </c>
      <c r="E98" s="1">
        <v>44197</v>
      </c>
      <c r="F98" t="s">
        <v>19</v>
      </c>
      <c r="G98" t="s">
        <v>576</v>
      </c>
      <c r="H98" t="s">
        <v>577</v>
      </c>
      <c r="I98" t="s">
        <v>578</v>
      </c>
      <c r="J98" t="s">
        <v>27</v>
      </c>
      <c r="K98" t="s">
        <v>27</v>
      </c>
      <c r="L98" t="s">
        <v>24</v>
      </c>
      <c r="M98" t="s">
        <v>579</v>
      </c>
      <c r="N98" t="s">
        <v>580</v>
      </c>
      <c r="O98" t="s">
        <v>27</v>
      </c>
      <c r="P98" t="s">
        <v>67</v>
      </c>
      <c r="Q98" t="str">
        <f t="shared" si="1"/>
        <v>1874</v>
      </c>
      <c r="R98" s="12">
        <v>45</v>
      </c>
    </row>
    <row r="99" spans="1:18" x14ac:dyDescent="0.25">
      <c r="A99">
        <v>1920</v>
      </c>
      <c r="B99" t="s">
        <v>16</v>
      </c>
      <c r="C99" t="s">
        <v>581</v>
      </c>
      <c r="D99" t="s">
        <v>582</v>
      </c>
      <c r="E99" s="1">
        <v>44197</v>
      </c>
      <c r="F99" t="s">
        <v>19</v>
      </c>
      <c r="G99" t="s">
        <v>583</v>
      </c>
      <c r="H99" t="s">
        <v>584</v>
      </c>
      <c r="I99" t="s">
        <v>585</v>
      </c>
      <c r="J99" t="s">
        <v>64</v>
      </c>
      <c r="K99" t="s">
        <v>27</v>
      </c>
      <c r="L99" t="s">
        <v>24</v>
      </c>
      <c r="M99" t="s">
        <v>25</v>
      </c>
      <c r="N99" t="s">
        <v>26</v>
      </c>
      <c r="O99" t="s">
        <v>27</v>
      </c>
      <c r="P99" t="s">
        <v>67</v>
      </c>
      <c r="Q99" t="str">
        <f t="shared" si="1"/>
        <v>1864</v>
      </c>
      <c r="R99" s="12">
        <v>56</v>
      </c>
    </row>
    <row r="100" spans="1:18" x14ac:dyDescent="0.25">
      <c r="A100">
        <v>1920</v>
      </c>
      <c r="B100" t="s">
        <v>29</v>
      </c>
      <c r="C100" t="s">
        <v>586</v>
      </c>
      <c r="D100" t="s">
        <v>587</v>
      </c>
      <c r="E100" s="1">
        <v>44197</v>
      </c>
      <c r="F100" t="s">
        <v>19</v>
      </c>
      <c r="G100" t="s">
        <v>588</v>
      </c>
      <c r="H100" t="s">
        <v>589</v>
      </c>
      <c r="I100" t="s">
        <v>590</v>
      </c>
      <c r="J100" t="s">
        <v>121</v>
      </c>
      <c r="K100" t="s">
        <v>121</v>
      </c>
      <c r="L100" t="s">
        <v>24</v>
      </c>
      <c r="M100" t="s">
        <v>36</v>
      </c>
      <c r="N100" t="s">
        <v>36</v>
      </c>
      <c r="O100" t="s">
        <v>36</v>
      </c>
      <c r="P100" t="s">
        <v>122</v>
      </c>
      <c r="Q100" t="str">
        <f t="shared" si="1"/>
        <v>1859</v>
      </c>
      <c r="R100" s="12">
        <v>61</v>
      </c>
    </row>
    <row r="101" spans="1:18" x14ac:dyDescent="0.25">
      <c r="A101">
        <v>1920</v>
      </c>
      <c r="B101" t="s">
        <v>38</v>
      </c>
      <c r="C101" t="s">
        <v>591</v>
      </c>
      <c r="D101" t="s">
        <v>592</v>
      </c>
      <c r="E101" s="1">
        <v>44197</v>
      </c>
      <c r="F101" t="s">
        <v>19</v>
      </c>
      <c r="G101" t="s">
        <v>593</v>
      </c>
      <c r="H101" t="s">
        <v>594</v>
      </c>
      <c r="I101" t="s">
        <v>595</v>
      </c>
      <c r="J101" t="s">
        <v>129</v>
      </c>
      <c r="K101" t="s">
        <v>129</v>
      </c>
      <c r="L101" t="s">
        <v>24</v>
      </c>
      <c r="M101" t="s">
        <v>596</v>
      </c>
      <c r="N101" t="s">
        <v>131</v>
      </c>
      <c r="O101" t="s">
        <v>129</v>
      </c>
      <c r="P101" t="s">
        <v>132</v>
      </c>
      <c r="Q101" t="str">
        <f t="shared" si="1"/>
        <v>1874</v>
      </c>
      <c r="R101" s="12">
        <v>46</v>
      </c>
    </row>
    <row r="102" spans="1:18" x14ac:dyDescent="0.25">
      <c r="A102">
        <v>1920</v>
      </c>
      <c r="B102" t="s">
        <v>49</v>
      </c>
      <c r="C102" t="s">
        <v>597</v>
      </c>
      <c r="D102" t="s">
        <v>36</v>
      </c>
      <c r="E102" s="1">
        <v>44197</v>
      </c>
      <c r="F102" t="s">
        <v>19</v>
      </c>
      <c r="G102" t="s">
        <v>598</v>
      </c>
      <c r="H102" t="s">
        <v>599</v>
      </c>
      <c r="I102" t="s">
        <v>34</v>
      </c>
      <c r="J102" t="s">
        <v>35</v>
      </c>
      <c r="K102" t="s">
        <v>35</v>
      </c>
      <c r="L102" t="s">
        <v>24</v>
      </c>
      <c r="M102" t="s">
        <v>36</v>
      </c>
      <c r="N102" t="s">
        <v>36</v>
      </c>
      <c r="O102" t="s">
        <v>36</v>
      </c>
      <c r="P102" t="s">
        <v>37</v>
      </c>
      <c r="Q102" t="str">
        <f t="shared" si="1"/>
        <v>1851</v>
      </c>
      <c r="R102" s="12">
        <v>69</v>
      </c>
    </row>
    <row r="103" spans="1:18" x14ac:dyDescent="0.25">
      <c r="A103">
        <v>1920</v>
      </c>
      <c r="B103" t="s">
        <v>58</v>
      </c>
      <c r="C103" t="s">
        <v>600</v>
      </c>
      <c r="D103" t="s">
        <v>601</v>
      </c>
      <c r="E103" s="1">
        <v>44197</v>
      </c>
      <c r="F103" t="s">
        <v>19</v>
      </c>
      <c r="G103" t="s">
        <v>602</v>
      </c>
      <c r="H103" t="s">
        <v>603</v>
      </c>
      <c r="I103" t="s">
        <v>604</v>
      </c>
      <c r="J103" t="s">
        <v>56</v>
      </c>
      <c r="K103" t="s">
        <v>56</v>
      </c>
      <c r="L103" t="s">
        <v>24</v>
      </c>
      <c r="M103" t="s">
        <v>605</v>
      </c>
      <c r="N103" t="s">
        <v>606</v>
      </c>
      <c r="O103" t="s">
        <v>35</v>
      </c>
      <c r="P103" t="s">
        <v>57</v>
      </c>
      <c r="Q103" t="str">
        <f t="shared" si="1"/>
        <v>1861</v>
      </c>
      <c r="R103" s="12">
        <v>59</v>
      </c>
    </row>
    <row r="104" spans="1:18" x14ac:dyDescent="0.25">
      <c r="A104">
        <v>1921</v>
      </c>
      <c r="B104" t="s">
        <v>16</v>
      </c>
      <c r="C104" t="s">
        <v>607</v>
      </c>
      <c r="D104" t="s">
        <v>608</v>
      </c>
      <c r="E104" s="1">
        <v>44197</v>
      </c>
      <c r="F104" t="s">
        <v>19</v>
      </c>
      <c r="G104" t="s">
        <v>609</v>
      </c>
      <c r="H104" t="s">
        <v>610</v>
      </c>
      <c r="I104" t="s">
        <v>611</v>
      </c>
      <c r="J104" t="s">
        <v>87</v>
      </c>
      <c r="K104" t="s">
        <v>87</v>
      </c>
      <c r="L104" t="s">
        <v>24</v>
      </c>
      <c r="M104" t="s">
        <v>612</v>
      </c>
      <c r="N104" t="s">
        <v>613</v>
      </c>
      <c r="O104" t="s">
        <v>87</v>
      </c>
      <c r="P104" t="s">
        <v>137</v>
      </c>
      <c r="Q104" t="str">
        <f t="shared" si="1"/>
        <v>1877</v>
      </c>
      <c r="R104" s="12">
        <v>44</v>
      </c>
    </row>
    <row r="105" spans="1:18" x14ac:dyDescent="0.25">
      <c r="A105">
        <v>1921</v>
      </c>
      <c r="B105" t="s">
        <v>29</v>
      </c>
      <c r="C105" t="s">
        <v>614</v>
      </c>
      <c r="D105" t="s">
        <v>615</v>
      </c>
      <c r="E105" s="1">
        <v>44197</v>
      </c>
      <c r="F105" t="s">
        <v>19</v>
      </c>
      <c r="G105" t="s">
        <v>616</v>
      </c>
      <c r="H105" t="s">
        <v>617</v>
      </c>
      <c r="I105" t="s">
        <v>34</v>
      </c>
      <c r="J105" t="s">
        <v>35</v>
      </c>
      <c r="K105" t="s">
        <v>35</v>
      </c>
      <c r="L105" t="s">
        <v>24</v>
      </c>
      <c r="M105" t="s">
        <v>36</v>
      </c>
      <c r="N105" t="s">
        <v>36</v>
      </c>
      <c r="O105" t="s">
        <v>36</v>
      </c>
      <c r="P105" t="s">
        <v>37</v>
      </c>
      <c r="Q105" t="str">
        <f t="shared" si="1"/>
        <v>1844</v>
      </c>
      <c r="R105" s="12">
        <v>77</v>
      </c>
    </row>
    <row r="106" spans="1:18" x14ac:dyDescent="0.25">
      <c r="A106">
        <v>1921</v>
      </c>
      <c r="B106" t="s">
        <v>49</v>
      </c>
      <c r="C106" t="s">
        <v>618</v>
      </c>
      <c r="D106" t="s">
        <v>36</v>
      </c>
      <c r="E106" s="1">
        <v>44228</v>
      </c>
      <c r="F106" t="s">
        <v>19</v>
      </c>
      <c r="G106" t="s">
        <v>619</v>
      </c>
      <c r="H106" t="s">
        <v>620</v>
      </c>
      <c r="I106" t="s">
        <v>621</v>
      </c>
      <c r="J106" t="s">
        <v>121</v>
      </c>
      <c r="K106" t="s">
        <v>121</v>
      </c>
      <c r="L106" t="s">
        <v>24</v>
      </c>
      <c r="M106" t="s">
        <v>36</v>
      </c>
      <c r="N106" t="s">
        <v>36</v>
      </c>
      <c r="O106" t="s">
        <v>36</v>
      </c>
      <c r="P106" t="s">
        <v>122</v>
      </c>
      <c r="Q106" t="str">
        <f t="shared" si="1"/>
        <v>1869</v>
      </c>
      <c r="R106" s="12">
        <v>52</v>
      </c>
    </row>
    <row r="107" spans="1:18" x14ac:dyDescent="0.25">
      <c r="A107">
        <v>1921</v>
      </c>
      <c r="B107" t="s">
        <v>49</v>
      </c>
      <c r="C107" t="s">
        <v>618</v>
      </c>
      <c r="D107" t="s">
        <v>36</v>
      </c>
      <c r="E107" s="1">
        <v>44228</v>
      </c>
      <c r="F107" t="s">
        <v>19</v>
      </c>
      <c r="G107" t="s">
        <v>622</v>
      </c>
      <c r="H107" t="s">
        <v>623</v>
      </c>
      <c r="I107" t="s">
        <v>114</v>
      </c>
      <c r="J107" t="s">
        <v>112</v>
      </c>
      <c r="K107" t="s">
        <v>112</v>
      </c>
      <c r="L107" t="s">
        <v>24</v>
      </c>
      <c r="M107" t="s">
        <v>36</v>
      </c>
      <c r="N107" t="s">
        <v>36</v>
      </c>
      <c r="O107" t="s">
        <v>36</v>
      </c>
      <c r="P107" t="s">
        <v>115</v>
      </c>
      <c r="Q107" t="str">
        <f t="shared" si="1"/>
        <v>1860</v>
      </c>
      <c r="R107" s="12">
        <v>61</v>
      </c>
    </row>
    <row r="108" spans="1:18" x14ac:dyDescent="0.25">
      <c r="A108">
        <v>1921</v>
      </c>
      <c r="B108" t="s">
        <v>58</v>
      </c>
      <c r="C108" t="s">
        <v>624</v>
      </c>
      <c r="D108" t="s">
        <v>625</v>
      </c>
      <c r="E108" s="1">
        <v>44197</v>
      </c>
      <c r="F108" t="s">
        <v>19</v>
      </c>
      <c r="G108" t="s">
        <v>626</v>
      </c>
      <c r="H108" t="s">
        <v>627</v>
      </c>
      <c r="I108" t="s">
        <v>628</v>
      </c>
      <c r="J108" t="s">
        <v>27</v>
      </c>
      <c r="K108" t="s">
        <v>27</v>
      </c>
      <c r="L108" t="s">
        <v>24</v>
      </c>
      <c r="M108" t="s">
        <v>629</v>
      </c>
      <c r="N108" t="s">
        <v>26</v>
      </c>
      <c r="O108" t="s">
        <v>27</v>
      </c>
      <c r="P108" t="s">
        <v>67</v>
      </c>
      <c r="Q108" t="str">
        <f t="shared" si="1"/>
        <v>1879</v>
      </c>
      <c r="R108" s="12">
        <v>42</v>
      </c>
    </row>
    <row r="109" spans="1:18" x14ac:dyDescent="0.25">
      <c r="A109">
        <v>1922</v>
      </c>
      <c r="B109" t="s">
        <v>16</v>
      </c>
      <c r="C109" t="s">
        <v>630</v>
      </c>
      <c r="D109" t="s">
        <v>631</v>
      </c>
      <c r="E109" s="1">
        <v>44197</v>
      </c>
      <c r="F109" t="s">
        <v>19</v>
      </c>
      <c r="G109" t="s">
        <v>632</v>
      </c>
      <c r="H109" t="s">
        <v>633</v>
      </c>
      <c r="I109" t="s">
        <v>634</v>
      </c>
      <c r="J109" t="s">
        <v>87</v>
      </c>
      <c r="K109" t="s">
        <v>87</v>
      </c>
      <c r="L109" t="s">
        <v>24</v>
      </c>
      <c r="M109" t="s">
        <v>255</v>
      </c>
      <c r="N109" t="s">
        <v>256</v>
      </c>
      <c r="O109" t="s">
        <v>87</v>
      </c>
      <c r="P109" t="s">
        <v>137</v>
      </c>
      <c r="Q109" t="str">
        <f t="shared" si="1"/>
        <v>1877</v>
      </c>
      <c r="R109" s="12">
        <v>45</v>
      </c>
    </row>
    <row r="110" spans="1:18" x14ac:dyDescent="0.25">
      <c r="A110">
        <v>1922</v>
      </c>
      <c r="B110" t="s">
        <v>29</v>
      </c>
      <c r="C110" t="s">
        <v>635</v>
      </c>
      <c r="D110" t="s">
        <v>636</v>
      </c>
      <c r="E110" s="1">
        <v>44197</v>
      </c>
      <c r="F110" t="s">
        <v>19</v>
      </c>
      <c r="G110" t="s">
        <v>637</v>
      </c>
      <c r="H110" t="s">
        <v>638</v>
      </c>
      <c r="I110" t="s">
        <v>167</v>
      </c>
      <c r="J110" t="s">
        <v>168</v>
      </c>
      <c r="K110" t="s">
        <v>168</v>
      </c>
      <c r="L110" t="s">
        <v>24</v>
      </c>
      <c r="M110" t="s">
        <v>36</v>
      </c>
      <c r="N110" t="s">
        <v>36</v>
      </c>
      <c r="O110" t="s">
        <v>36</v>
      </c>
      <c r="P110" t="s">
        <v>169</v>
      </c>
      <c r="Q110" t="str">
        <f t="shared" si="1"/>
        <v>1866</v>
      </c>
      <c r="R110" s="12">
        <v>56</v>
      </c>
    </row>
    <row r="111" spans="1:18" x14ac:dyDescent="0.25">
      <c r="A111">
        <v>1922</v>
      </c>
      <c r="B111" t="s">
        <v>38</v>
      </c>
      <c r="C111" t="s">
        <v>639</v>
      </c>
      <c r="D111" t="s">
        <v>640</v>
      </c>
      <c r="E111" s="1">
        <v>44228</v>
      </c>
      <c r="F111" t="s">
        <v>19</v>
      </c>
      <c r="G111" t="s">
        <v>641</v>
      </c>
      <c r="H111" t="s">
        <v>642</v>
      </c>
      <c r="I111" t="s">
        <v>643</v>
      </c>
      <c r="J111" t="s">
        <v>87</v>
      </c>
      <c r="K111" t="s">
        <v>87</v>
      </c>
      <c r="L111" t="s">
        <v>24</v>
      </c>
      <c r="M111" t="s">
        <v>644</v>
      </c>
      <c r="N111" t="s">
        <v>158</v>
      </c>
      <c r="O111" t="s">
        <v>87</v>
      </c>
      <c r="P111" t="s">
        <v>137</v>
      </c>
      <c r="Q111" t="str">
        <f t="shared" si="1"/>
        <v>1886</v>
      </c>
      <c r="R111" s="12">
        <v>36</v>
      </c>
    </row>
    <row r="112" spans="1:18" x14ac:dyDescent="0.25">
      <c r="A112">
        <v>1922</v>
      </c>
      <c r="B112" t="s">
        <v>38</v>
      </c>
      <c r="C112" t="s">
        <v>639</v>
      </c>
      <c r="D112" t="s">
        <v>645</v>
      </c>
      <c r="E112" s="1">
        <v>44228</v>
      </c>
      <c r="F112" t="s">
        <v>19</v>
      </c>
      <c r="G112" t="s">
        <v>646</v>
      </c>
      <c r="H112" t="s">
        <v>647</v>
      </c>
      <c r="I112" t="s">
        <v>648</v>
      </c>
      <c r="J112" t="s">
        <v>27</v>
      </c>
      <c r="K112" t="s">
        <v>27</v>
      </c>
      <c r="L112" t="s">
        <v>24</v>
      </c>
      <c r="M112" t="s">
        <v>217</v>
      </c>
      <c r="N112" t="s">
        <v>218</v>
      </c>
      <c r="O112" t="s">
        <v>27</v>
      </c>
      <c r="P112" t="s">
        <v>67</v>
      </c>
      <c r="Q112" t="str">
        <f t="shared" si="1"/>
        <v>1884</v>
      </c>
      <c r="R112" s="12">
        <v>38</v>
      </c>
    </row>
    <row r="113" spans="1:18" x14ac:dyDescent="0.25">
      <c r="A113">
        <v>1922</v>
      </c>
      <c r="B113" t="s">
        <v>49</v>
      </c>
      <c r="C113" t="s">
        <v>649</v>
      </c>
      <c r="D113" t="s">
        <v>36</v>
      </c>
      <c r="E113" s="1">
        <v>44197</v>
      </c>
      <c r="F113" t="s">
        <v>19</v>
      </c>
      <c r="G113" t="s">
        <v>650</v>
      </c>
      <c r="H113" t="s">
        <v>651</v>
      </c>
      <c r="I113" t="s">
        <v>652</v>
      </c>
      <c r="J113" t="s">
        <v>121</v>
      </c>
      <c r="K113" t="s">
        <v>121</v>
      </c>
      <c r="L113" t="s">
        <v>24</v>
      </c>
      <c r="M113" t="s">
        <v>36</v>
      </c>
      <c r="N113" t="s">
        <v>36</v>
      </c>
      <c r="O113" t="s">
        <v>36</v>
      </c>
      <c r="P113" t="s">
        <v>122</v>
      </c>
      <c r="Q113" t="str">
        <f t="shared" si="1"/>
        <v>1861</v>
      </c>
      <c r="R113" s="12">
        <v>61</v>
      </c>
    </row>
    <row r="114" spans="1:18" x14ac:dyDescent="0.25">
      <c r="A114">
        <v>1922</v>
      </c>
      <c r="B114" t="s">
        <v>58</v>
      </c>
      <c r="C114" t="s">
        <v>653</v>
      </c>
      <c r="D114" t="s">
        <v>654</v>
      </c>
      <c r="E114" s="1">
        <v>44197</v>
      </c>
      <c r="F114" t="s">
        <v>19</v>
      </c>
      <c r="G114" t="s">
        <v>655</v>
      </c>
      <c r="H114" t="s">
        <v>656</v>
      </c>
      <c r="I114" t="s">
        <v>131</v>
      </c>
      <c r="J114" t="s">
        <v>129</v>
      </c>
      <c r="K114" t="s">
        <v>129</v>
      </c>
      <c r="L114" t="s">
        <v>24</v>
      </c>
      <c r="M114" t="s">
        <v>596</v>
      </c>
      <c r="N114" t="s">
        <v>131</v>
      </c>
      <c r="O114" t="s">
        <v>129</v>
      </c>
      <c r="P114" t="s">
        <v>132</v>
      </c>
      <c r="Q114" t="str">
        <f t="shared" si="1"/>
        <v>1885</v>
      </c>
      <c r="R114" s="12">
        <v>37</v>
      </c>
    </row>
    <row r="115" spans="1:18" x14ac:dyDescent="0.25">
      <c r="A115">
        <v>1923</v>
      </c>
      <c r="B115" t="s">
        <v>16</v>
      </c>
      <c r="C115" t="s">
        <v>657</v>
      </c>
      <c r="D115" t="s">
        <v>658</v>
      </c>
      <c r="E115" s="1">
        <v>44197</v>
      </c>
      <c r="F115" t="s">
        <v>19</v>
      </c>
      <c r="G115" t="s">
        <v>659</v>
      </c>
      <c r="H115" t="s">
        <v>660</v>
      </c>
      <c r="I115" t="s">
        <v>661</v>
      </c>
      <c r="J115" t="s">
        <v>662</v>
      </c>
      <c r="K115" t="s">
        <v>663</v>
      </c>
      <c r="L115" t="s">
        <v>24</v>
      </c>
      <c r="M115" t="s">
        <v>664</v>
      </c>
      <c r="N115" t="s">
        <v>665</v>
      </c>
      <c r="O115" t="s">
        <v>414</v>
      </c>
      <c r="P115" t="s">
        <v>666</v>
      </c>
      <c r="Q115" t="str">
        <f t="shared" si="1"/>
        <v>1869</v>
      </c>
      <c r="R115" s="12">
        <v>54</v>
      </c>
    </row>
    <row r="116" spans="1:18" x14ac:dyDescent="0.25">
      <c r="A116">
        <v>1923</v>
      </c>
      <c r="B116" t="s">
        <v>29</v>
      </c>
      <c r="C116" t="s">
        <v>667</v>
      </c>
      <c r="D116" t="s">
        <v>668</v>
      </c>
      <c r="E116" s="1">
        <v>44197</v>
      </c>
      <c r="F116" t="s">
        <v>19</v>
      </c>
      <c r="G116" t="s">
        <v>669</v>
      </c>
      <c r="H116" t="s">
        <v>670</v>
      </c>
      <c r="I116" t="s">
        <v>671</v>
      </c>
      <c r="J116" t="s">
        <v>672</v>
      </c>
      <c r="K116" t="s">
        <v>672</v>
      </c>
      <c r="L116" t="s">
        <v>24</v>
      </c>
      <c r="M116" t="s">
        <v>36</v>
      </c>
      <c r="N116" t="s">
        <v>36</v>
      </c>
      <c r="O116" t="s">
        <v>36</v>
      </c>
      <c r="P116" t="s">
        <v>673</v>
      </c>
      <c r="Q116" t="str">
        <f t="shared" si="1"/>
        <v>1865</v>
      </c>
      <c r="R116" s="12">
        <v>58</v>
      </c>
    </row>
    <row r="117" spans="1:18" x14ac:dyDescent="0.25">
      <c r="A117">
        <v>1923</v>
      </c>
      <c r="B117" t="s">
        <v>38</v>
      </c>
      <c r="C117" t="s">
        <v>674</v>
      </c>
      <c r="D117" t="s">
        <v>675</v>
      </c>
      <c r="E117" s="1">
        <v>44228</v>
      </c>
      <c r="F117" t="s">
        <v>19</v>
      </c>
      <c r="G117" t="s">
        <v>676</v>
      </c>
      <c r="H117" t="s">
        <v>677</v>
      </c>
      <c r="I117" t="s">
        <v>678</v>
      </c>
      <c r="J117" t="s">
        <v>679</v>
      </c>
      <c r="K117" t="s">
        <v>679</v>
      </c>
      <c r="L117" t="s">
        <v>24</v>
      </c>
      <c r="M117" t="s">
        <v>680</v>
      </c>
      <c r="N117" t="s">
        <v>681</v>
      </c>
      <c r="O117" t="s">
        <v>679</v>
      </c>
      <c r="P117" t="s">
        <v>682</v>
      </c>
      <c r="Q117" t="str">
        <f t="shared" si="1"/>
        <v>1891</v>
      </c>
      <c r="R117" s="12">
        <v>32</v>
      </c>
    </row>
    <row r="118" spans="1:18" x14ac:dyDescent="0.25">
      <c r="A118">
        <v>1923</v>
      </c>
      <c r="B118" t="s">
        <v>38</v>
      </c>
      <c r="C118" t="s">
        <v>674</v>
      </c>
      <c r="D118" t="s">
        <v>675</v>
      </c>
      <c r="E118" s="1">
        <v>44228</v>
      </c>
      <c r="F118" t="s">
        <v>19</v>
      </c>
      <c r="G118" t="s">
        <v>683</v>
      </c>
      <c r="H118" t="s">
        <v>684</v>
      </c>
      <c r="I118" t="s">
        <v>685</v>
      </c>
      <c r="J118" t="s">
        <v>157</v>
      </c>
      <c r="K118" t="s">
        <v>87</v>
      </c>
      <c r="L118" t="s">
        <v>24</v>
      </c>
      <c r="M118" t="s">
        <v>680</v>
      </c>
      <c r="N118" t="s">
        <v>681</v>
      </c>
      <c r="O118" t="s">
        <v>679</v>
      </c>
      <c r="P118" t="s">
        <v>137</v>
      </c>
      <c r="Q118" t="str">
        <f t="shared" si="1"/>
        <v>1876</v>
      </c>
      <c r="R118" s="12">
        <v>47</v>
      </c>
    </row>
    <row r="119" spans="1:18" x14ac:dyDescent="0.25">
      <c r="A119">
        <v>1923</v>
      </c>
      <c r="B119" t="s">
        <v>58</v>
      </c>
      <c r="C119" t="s">
        <v>686</v>
      </c>
      <c r="D119" t="s">
        <v>687</v>
      </c>
      <c r="E119" s="1">
        <v>44197</v>
      </c>
      <c r="F119" t="s">
        <v>19</v>
      </c>
      <c r="G119" t="s">
        <v>688</v>
      </c>
      <c r="H119" t="s">
        <v>689</v>
      </c>
      <c r="I119" t="s">
        <v>690</v>
      </c>
      <c r="J119" t="s">
        <v>248</v>
      </c>
      <c r="K119" t="s">
        <v>248</v>
      </c>
      <c r="L119" t="s">
        <v>24</v>
      </c>
      <c r="M119" t="s">
        <v>691</v>
      </c>
      <c r="N119" t="s">
        <v>692</v>
      </c>
      <c r="O119" t="s">
        <v>248</v>
      </c>
      <c r="P119" t="s">
        <v>249</v>
      </c>
      <c r="Q119" t="str">
        <f t="shared" si="1"/>
        <v>1868</v>
      </c>
      <c r="R119" s="12">
        <v>55</v>
      </c>
    </row>
    <row r="120" spans="1:18" x14ac:dyDescent="0.25">
      <c r="A120">
        <v>1924</v>
      </c>
      <c r="B120" t="s">
        <v>29</v>
      </c>
      <c r="C120" t="s">
        <v>693</v>
      </c>
      <c r="D120" t="s">
        <v>694</v>
      </c>
      <c r="E120" s="1">
        <v>44197</v>
      </c>
      <c r="F120" t="s">
        <v>19</v>
      </c>
      <c r="G120" t="s">
        <v>695</v>
      </c>
      <c r="H120" t="s">
        <v>696</v>
      </c>
      <c r="I120" t="s">
        <v>697</v>
      </c>
      <c r="J120" t="s">
        <v>147</v>
      </c>
      <c r="K120" t="s">
        <v>45</v>
      </c>
      <c r="L120" t="s">
        <v>24</v>
      </c>
      <c r="M120" t="s">
        <v>36</v>
      </c>
      <c r="N120" t="s">
        <v>36</v>
      </c>
      <c r="O120" t="s">
        <v>36</v>
      </c>
      <c r="P120" t="s">
        <v>48</v>
      </c>
      <c r="Q120" t="str">
        <f t="shared" si="1"/>
        <v>1867</v>
      </c>
      <c r="R120" s="12">
        <v>57</v>
      </c>
    </row>
    <row r="121" spans="1:18" x14ac:dyDescent="0.25">
      <c r="A121">
        <v>1924</v>
      </c>
      <c r="B121" t="s">
        <v>38</v>
      </c>
      <c r="C121" t="s">
        <v>698</v>
      </c>
      <c r="D121" t="s">
        <v>699</v>
      </c>
      <c r="E121" s="1">
        <v>44197</v>
      </c>
      <c r="F121" t="s">
        <v>19</v>
      </c>
      <c r="G121" t="s">
        <v>700</v>
      </c>
      <c r="H121" t="s">
        <v>701</v>
      </c>
      <c r="I121" t="s">
        <v>702</v>
      </c>
      <c r="J121" t="s">
        <v>703</v>
      </c>
      <c r="K121" t="s">
        <v>704</v>
      </c>
      <c r="L121" t="s">
        <v>24</v>
      </c>
      <c r="M121" t="s">
        <v>100</v>
      </c>
      <c r="N121" t="s">
        <v>101</v>
      </c>
      <c r="O121" t="s">
        <v>23</v>
      </c>
      <c r="P121" t="s">
        <v>705</v>
      </c>
      <c r="Q121" t="str">
        <f t="shared" si="1"/>
        <v>1860</v>
      </c>
      <c r="R121" s="12">
        <v>64</v>
      </c>
    </row>
    <row r="122" spans="1:18" x14ac:dyDescent="0.25">
      <c r="A122">
        <v>1924</v>
      </c>
      <c r="B122" t="s">
        <v>58</v>
      </c>
      <c r="C122" t="s">
        <v>706</v>
      </c>
      <c r="D122" t="s">
        <v>707</v>
      </c>
      <c r="E122" s="1">
        <v>44197</v>
      </c>
      <c r="F122" t="s">
        <v>19</v>
      </c>
      <c r="G122" t="s">
        <v>708</v>
      </c>
      <c r="H122" t="s">
        <v>709</v>
      </c>
      <c r="I122" t="s">
        <v>710</v>
      </c>
      <c r="J122" t="s">
        <v>112</v>
      </c>
      <c r="K122" t="s">
        <v>112</v>
      </c>
      <c r="L122" t="s">
        <v>24</v>
      </c>
      <c r="M122" t="s">
        <v>408</v>
      </c>
      <c r="N122" t="s">
        <v>409</v>
      </c>
      <c r="O122" t="s">
        <v>112</v>
      </c>
      <c r="P122" t="s">
        <v>115</v>
      </c>
      <c r="Q122" t="str">
        <f t="shared" si="1"/>
        <v>1886</v>
      </c>
      <c r="R122" s="12">
        <v>38</v>
      </c>
    </row>
    <row r="123" spans="1:18" x14ac:dyDescent="0.25">
      <c r="A123">
        <v>1925</v>
      </c>
      <c r="B123" t="s">
        <v>16</v>
      </c>
      <c r="C123" t="s">
        <v>711</v>
      </c>
      <c r="D123" t="s">
        <v>712</v>
      </c>
      <c r="E123" s="1">
        <v>44197</v>
      </c>
      <c r="F123" t="s">
        <v>19</v>
      </c>
      <c r="G123" t="s">
        <v>713</v>
      </c>
      <c r="H123" t="s">
        <v>714</v>
      </c>
      <c r="I123" t="s">
        <v>413</v>
      </c>
      <c r="J123" t="s">
        <v>715</v>
      </c>
      <c r="K123" t="s">
        <v>414</v>
      </c>
      <c r="L123" t="s">
        <v>24</v>
      </c>
      <c r="M123" t="s">
        <v>314</v>
      </c>
      <c r="N123" t="s">
        <v>315</v>
      </c>
      <c r="O123" t="s">
        <v>27</v>
      </c>
      <c r="P123" t="s">
        <v>415</v>
      </c>
      <c r="Q123" t="str">
        <f t="shared" si="1"/>
        <v>1865</v>
      </c>
      <c r="R123" s="12">
        <v>60</v>
      </c>
    </row>
    <row r="124" spans="1:18" x14ac:dyDescent="0.25">
      <c r="A124">
        <v>1925</v>
      </c>
      <c r="B124" t="s">
        <v>29</v>
      </c>
      <c r="C124" t="s">
        <v>716</v>
      </c>
      <c r="D124" t="s">
        <v>717</v>
      </c>
      <c r="E124" s="1">
        <v>44197</v>
      </c>
      <c r="F124" t="s">
        <v>19</v>
      </c>
      <c r="G124" t="s">
        <v>718</v>
      </c>
      <c r="H124" t="s">
        <v>719</v>
      </c>
      <c r="I124" t="s">
        <v>671</v>
      </c>
      <c r="J124" t="s">
        <v>672</v>
      </c>
      <c r="K124" t="s">
        <v>672</v>
      </c>
      <c r="L124" t="s">
        <v>24</v>
      </c>
      <c r="M124" t="s">
        <v>36</v>
      </c>
      <c r="N124" t="s">
        <v>36</v>
      </c>
      <c r="O124" t="s">
        <v>36</v>
      </c>
      <c r="P124" t="s">
        <v>673</v>
      </c>
      <c r="Q124" t="str">
        <f t="shared" si="1"/>
        <v>1856</v>
      </c>
      <c r="R124" s="12">
        <v>69</v>
      </c>
    </row>
    <row r="125" spans="1:18" x14ac:dyDescent="0.25">
      <c r="A125">
        <v>1925</v>
      </c>
      <c r="B125" t="s">
        <v>49</v>
      </c>
      <c r="C125" t="s">
        <v>720</v>
      </c>
      <c r="D125" t="s">
        <v>36</v>
      </c>
      <c r="E125" s="1">
        <v>44228</v>
      </c>
      <c r="F125" t="s">
        <v>19</v>
      </c>
      <c r="G125" t="s">
        <v>721</v>
      </c>
      <c r="H125" t="s">
        <v>722</v>
      </c>
      <c r="I125" t="s">
        <v>723</v>
      </c>
      <c r="J125" t="s">
        <v>248</v>
      </c>
      <c r="K125" t="s">
        <v>248</v>
      </c>
      <c r="L125" t="s">
        <v>24</v>
      </c>
      <c r="M125" t="s">
        <v>36</v>
      </c>
      <c r="N125" t="s">
        <v>36</v>
      </c>
      <c r="O125" t="s">
        <v>36</v>
      </c>
      <c r="P125" t="s">
        <v>249</v>
      </c>
      <c r="Q125" t="str">
        <f t="shared" si="1"/>
        <v>1865</v>
      </c>
      <c r="R125" s="12">
        <v>60</v>
      </c>
    </row>
    <row r="126" spans="1:18" x14ac:dyDescent="0.25">
      <c r="A126">
        <v>1925</v>
      </c>
      <c r="B126" t="s">
        <v>49</v>
      </c>
      <c r="C126" t="s">
        <v>720</v>
      </c>
      <c r="D126" t="s">
        <v>36</v>
      </c>
      <c r="E126" s="1">
        <v>44228</v>
      </c>
      <c r="F126" t="s">
        <v>19</v>
      </c>
      <c r="G126" t="s">
        <v>724</v>
      </c>
      <c r="H126" t="s">
        <v>725</v>
      </c>
      <c r="I126" t="s">
        <v>726</v>
      </c>
      <c r="J126" t="s">
        <v>87</v>
      </c>
      <c r="K126" t="s">
        <v>87</v>
      </c>
      <c r="L126" t="s">
        <v>24</v>
      </c>
      <c r="M126" t="s">
        <v>36</v>
      </c>
      <c r="N126" t="s">
        <v>36</v>
      </c>
      <c r="O126" t="s">
        <v>36</v>
      </c>
      <c r="P126" t="s">
        <v>137</v>
      </c>
      <c r="Q126" t="str">
        <f t="shared" si="1"/>
        <v>1863</v>
      </c>
      <c r="R126" s="12">
        <v>62</v>
      </c>
    </row>
    <row r="127" spans="1:18" x14ac:dyDescent="0.25">
      <c r="A127">
        <v>1925</v>
      </c>
      <c r="B127" t="s">
        <v>58</v>
      </c>
      <c r="C127" t="s">
        <v>727</v>
      </c>
      <c r="D127" t="s">
        <v>728</v>
      </c>
      <c r="E127" s="1">
        <v>44228</v>
      </c>
      <c r="F127" t="s">
        <v>19</v>
      </c>
      <c r="G127" t="s">
        <v>729</v>
      </c>
      <c r="H127" t="s">
        <v>730</v>
      </c>
      <c r="I127" t="s">
        <v>731</v>
      </c>
      <c r="J127" t="s">
        <v>27</v>
      </c>
      <c r="K127" t="s">
        <v>27</v>
      </c>
      <c r="L127" t="s">
        <v>24</v>
      </c>
      <c r="M127" t="s">
        <v>732</v>
      </c>
      <c r="N127" t="s">
        <v>733</v>
      </c>
      <c r="O127" t="s">
        <v>27</v>
      </c>
      <c r="P127" t="s">
        <v>67</v>
      </c>
      <c r="Q127" t="str">
        <f t="shared" si="1"/>
        <v>1887</v>
      </c>
      <c r="R127" s="12">
        <v>38</v>
      </c>
    </row>
    <row r="128" spans="1:18" x14ac:dyDescent="0.25">
      <c r="A128">
        <v>1925</v>
      </c>
      <c r="B128" t="s">
        <v>58</v>
      </c>
      <c r="C128" t="s">
        <v>727</v>
      </c>
      <c r="D128" t="s">
        <v>728</v>
      </c>
      <c r="E128" s="1">
        <v>44228</v>
      </c>
      <c r="F128" t="s">
        <v>19</v>
      </c>
      <c r="G128" t="s">
        <v>734</v>
      </c>
      <c r="H128" t="s">
        <v>735</v>
      </c>
      <c r="I128" t="s">
        <v>731</v>
      </c>
      <c r="J128" t="s">
        <v>27</v>
      </c>
      <c r="K128" t="s">
        <v>27</v>
      </c>
      <c r="L128" t="s">
        <v>24</v>
      </c>
      <c r="M128" t="s">
        <v>314</v>
      </c>
      <c r="N128" t="s">
        <v>315</v>
      </c>
      <c r="O128" t="s">
        <v>27</v>
      </c>
      <c r="P128" t="s">
        <v>67</v>
      </c>
      <c r="Q128" t="str">
        <f t="shared" si="1"/>
        <v>1882</v>
      </c>
      <c r="R128" s="12">
        <v>43</v>
      </c>
    </row>
    <row r="129" spans="1:18" x14ac:dyDescent="0.25">
      <c r="A129">
        <v>1926</v>
      </c>
      <c r="B129" t="s">
        <v>16</v>
      </c>
      <c r="C129" t="s">
        <v>736</v>
      </c>
      <c r="D129" t="s">
        <v>737</v>
      </c>
      <c r="E129" s="1">
        <v>44197</v>
      </c>
      <c r="F129" t="s">
        <v>19</v>
      </c>
      <c r="G129" t="s">
        <v>738</v>
      </c>
      <c r="H129" t="s">
        <v>739</v>
      </c>
      <c r="I129" t="s">
        <v>740</v>
      </c>
      <c r="J129" t="s">
        <v>112</v>
      </c>
      <c r="K129" t="s">
        <v>112</v>
      </c>
      <c r="L129" t="s">
        <v>24</v>
      </c>
      <c r="M129" t="s">
        <v>408</v>
      </c>
      <c r="N129" t="s">
        <v>409</v>
      </c>
      <c r="O129" t="s">
        <v>112</v>
      </c>
      <c r="P129" t="s">
        <v>115</v>
      </c>
      <c r="Q129" t="str">
        <f t="shared" si="1"/>
        <v>1884</v>
      </c>
      <c r="R129" s="12">
        <v>42</v>
      </c>
    </row>
    <row r="130" spans="1:18" x14ac:dyDescent="0.25">
      <c r="A130">
        <v>1926</v>
      </c>
      <c r="B130" t="s">
        <v>29</v>
      </c>
      <c r="C130" t="s">
        <v>741</v>
      </c>
      <c r="D130" t="s">
        <v>742</v>
      </c>
      <c r="E130" s="1">
        <v>44197</v>
      </c>
      <c r="F130" t="s">
        <v>19</v>
      </c>
      <c r="G130" t="s">
        <v>743</v>
      </c>
      <c r="H130" t="s">
        <v>744</v>
      </c>
      <c r="I130" t="s">
        <v>745</v>
      </c>
      <c r="J130" t="s">
        <v>231</v>
      </c>
      <c r="K130" t="s">
        <v>231</v>
      </c>
      <c r="L130" t="s">
        <v>148</v>
      </c>
      <c r="M130" t="s">
        <v>36</v>
      </c>
      <c r="N130" t="s">
        <v>36</v>
      </c>
      <c r="O130" t="s">
        <v>36</v>
      </c>
      <c r="P130" t="s">
        <v>232</v>
      </c>
      <c r="Q130" t="str">
        <f t="shared" si="1"/>
        <v>1871</v>
      </c>
      <c r="R130" s="12">
        <v>55</v>
      </c>
    </row>
    <row r="131" spans="1:18" x14ac:dyDescent="0.25">
      <c r="A131">
        <v>1926</v>
      </c>
      <c r="B131" t="s">
        <v>38</v>
      </c>
      <c r="C131" t="s">
        <v>746</v>
      </c>
      <c r="D131" t="s">
        <v>747</v>
      </c>
      <c r="E131" s="1">
        <v>44197</v>
      </c>
      <c r="F131" t="s">
        <v>19</v>
      </c>
      <c r="G131" t="s">
        <v>748</v>
      </c>
      <c r="H131" t="s">
        <v>749</v>
      </c>
      <c r="I131" t="s">
        <v>750</v>
      </c>
      <c r="J131" t="s">
        <v>129</v>
      </c>
      <c r="K131" t="s">
        <v>129</v>
      </c>
      <c r="L131" t="s">
        <v>24</v>
      </c>
      <c r="M131" t="s">
        <v>596</v>
      </c>
      <c r="N131" t="s">
        <v>131</v>
      </c>
      <c r="O131" t="s">
        <v>129</v>
      </c>
      <c r="P131" t="s">
        <v>132</v>
      </c>
      <c r="Q131" t="str">
        <f t="shared" ref="Q131:Q194" si="2">LEFT(H131,4)</f>
        <v>1867</v>
      </c>
      <c r="R131" s="12">
        <v>59</v>
      </c>
    </row>
    <row r="132" spans="1:18" x14ac:dyDescent="0.25">
      <c r="A132">
        <v>1926</v>
      </c>
      <c r="B132" t="s">
        <v>49</v>
      </c>
      <c r="C132" t="s">
        <v>751</v>
      </c>
      <c r="D132" t="s">
        <v>36</v>
      </c>
      <c r="E132" s="1">
        <v>44228</v>
      </c>
      <c r="F132" t="s">
        <v>19</v>
      </c>
      <c r="G132" t="s">
        <v>752</v>
      </c>
      <c r="H132" t="s">
        <v>753</v>
      </c>
      <c r="I132" t="s">
        <v>754</v>
      </c>
      <c r="J132" t="s">
        <v>35</v>
      </c>
      <c r="K132" t="s">
        <v>35</v>
      </c>
      <c r="L132" t="s">
        <v>24</v>
      </c>
      <c r="M132" t="s">
        <v>36</v>
      </c>
      <c r="N132" t="s">
        <v>36</v>
      </c>
      <c r="O132" t="s">
        <v>36</v>
      </c>
      <c r="P132" t="s">
        <v>37</v>
      </c>
      <c r="Q132" t="str">
        <f t="shared" si="2"/>
        <v>1862</v>
      </c>
      <c r="R132" s="12">
        <v>64</v>
      </c>
    </row>
    <row r="133" spans="1:18" x14ac:dyDescent="0.25">
      <c r="A133">
        <v>1926</v>
      </c>
      <c r="B133" t="s">
        <v>49</v>
      </c>
      <c r="C133" t="s">
        <v>751</v>
      </c>
      <c r="D133" t="s">
        <v>36</v>
      </c>
      <c r="E133" s="1">
        <v>44228</v>
      </c>
      <c r="F133" t="s">
        <v>19</v>
      </c>
      <c r="G133" t="s">
        <v>755</v>
      </c>
      <c r="H133" t="s">
        <v>756</v>
      </c>
      <c r="I133" t="s">
        <v>26</v>
      </c>
      <c r="J133" t="s">
        <v>27</v>
      </c>
      <c r="K133" t="s">
        <v>27</v>
      </c>
      <c r="L133" t="s">
        <v>24</v>
      </c>
      <c r="M133" t="s">
        <v>36</v>
      </c>
      <c r="N133" t="s">
        <v>36</v>
      </c>
      <c r="O133" t="s">
        <v>36</v>
      </c>
      <c r="P133" t="s">
        <v>67</v>
      </c>
      <c r="Q133" t="str">
        <f t="shared" si="2"/>
        <v>1878</v>
      </c>
      <c r="R133" s="12">
        <v>48</v>
      </c>
    </row>
    <row r="134" spans="1:18" x14ac:dyDescent="0.25">
      <c r="A134">
        <v>1926</v>
      </c>
      <c r="B134" t="s">
        <v>58</v>
      </c>
      <c r="C134" t="s">
        <v>757</v>
      </c>
      <c r="D134" t="s">
        <v>758</v>
      </c>
      <c r="E134" s="1">
        <v>44197</v>
      </c>
      <c r="F134" t="s">
        <v>19</v>
      </c>
      <c r="G134" t="s">
        <v>759</v>
      </c>
      <c r="H134" t="s">
        <v>760</v>
      </c>
      <c r="I134" t="s">
        <v>761</v>
      </c>
      <c r="J134" t="s">
        <v>35</v>
      </c>
      <c r="K134" t="s">
        <v>35</v>
      </c>
      <c r="L134" t="s">
        <v>24</v>
      </c>
      <c r="M134" t="s">
        <v>224</v>
      </c>
      <c r="N134" t="s">
        <v>34</v>
      </c>
      <c r="O134" t="s">
        <v>35</v>
      </c>
      <c r="P134" t="s">
        <v>37</v>
      </c>
      <c r="Q134" t="str">
        <f t="shared" si="2"/>
        <v>1870</v>
      </c>
      <c r="R134" s="12">
        <v>56</v>
      </c>
    </row>
    <row r="135" spans="1:18" x14ac:dyDescent="0.25">
      <c r="A135">
        <v>1927</v>
      </c>
      <c r="B135" t="s">
        <v>16</v>
      </c>
      <c r="C135" t="s">
        <v>762</v>
      </c>
      <c r="D135" t="s">
        <v>763</v>
      </c>
      <c r="E135" s="1">
        <v>44197</v>
      </c>
      <c r="F135" t="s">
        <v>19</v>
      </c>
      <c r="G135" t="s">
        <v>764</v>
      </c>
      <c r="H135" t="s">
        <v>765</v>
      </c>
      <c r="I135" t="s">
        <v>766</v>
      </c>
      <c r="J135" t="s">
        <v>27</v>
      </c>
      <c r="K135" t="s">
        <v>27</v>
      </c>
      <c r="L135" t="s">
        <v>24</v>
      </c>
      <c r="M135" t="s">
        <v>65</v>
      </c>
      <c r="N135" t="s">
        <v>66</v>
      </c>
      <c r="O135" t="s">
        <v>27</v>
      </c>
      <c r="P135" t="s">
        <v>67</v>
      </c>
      <c r="Q135" t="str">
        <f t="shared" si="2"/>
        <v>1877</v>
      </c>
      <c r="R135" s="12">
        <v>50</v>
      </c>
    </row>
    <row r="136" spans="1:18" x14ac:dyDescent="0.25">
      <c r="A136">
        <v>1927</v>
      </c>
      <c r="B136" t="s">
        <v>29</v>
      </c>
      <c r="C136" t="s">
        <v>767</v>
      </c>
      <c r="D136" t="s">
        <v>768</v>
      </c>
      <c r="E136" s="1">
        <v>44197</v>
      </c>
      <c r="F136" t="s">
        <v>19</v>
      </c>
      <c r="G136" t="s">
        <v>769</v>
      </c>
      <c r="H136" t="s">
        <v>770</v>
      </c>
      <c r="I136" t="s">
        <v>34</v>
      </c>
      <c r="J136" t="s">
        <v>35</v>
      </c>
      <c r="K136" t="s">
        <v>35</v>
      </c>
      <c r="L136" t="s">
        <v>24</v>
      </c>
      <c r="M136" t="s">
        <v>36</v>
      </c>
      <c r="N136" t="s">
        <v>36</v>
      </c>
      <c r="O136" t="s">
        <v>36</v>
      </c>
      <c r="P136" t="s">
        <v>37</v>
      </c>
      <c r="Q136" t="str">
        <f t="shared" si="2"/>
        <v>1859</v>
      </c>
      <c r="R136" s="12">
        <v>68</v>
      </c>
    </row>
    <row r="137" spans="1:18" x14ac:dyDescent="0.25">
      <c r="A137">
        <v>1927</v>
      </c>
      <c r="B137" t="s">
        <v>38</v>
      </c>
      <c r="C137" t="s">
        <v>771</v>
      </c>
      <c r="D137" t="s">
        <v>772</v>
      </c>
      <c r="E137" s="1">
        <v>44197</v>
      </c>
      <c r="F137" t="s">
        <v>19</v>
      </c>
      <c r="G137" t="s">
        <v>773</v>
      </c>
      <c r="H137" t="s">
        <v>774</v>
      </c>
      <c r="I137" t="s">
        <v>775</v>
      </c>
      <c r="J137" t="s">
        <v>414</v>
      </c>
      <c r="K137" t="s">
        <v>414</v>
      </c>
      <c r="L137" t="s">
        <v>24</v>
      </c>
      <c r="M137" t="s">
        <v>497</v>
      </c>
      <c r="N137" t="s">
        <v>413</v>
      </c>
      <c r="O137" t="s">
        <v>414</v>
      </c>
      <c r="P137" t="s">
        <v>415</v>
      </c>
      <c r="Q137" t="str">
        <f t="shared" si="2"/>
        <v>1857</v>
      </c>
      <c r="R137" s="12">
        <v>70</v>
      </c>
    </row>
    <row r="138" spans="1:18" x14ac:dyDescent="0.25">
      <c r="A138">
        <v>1927</v>
      </c>
      <c r="B138" t="s">
        <v>49</v>
      </c>
      <c r="C138" t="s">
        <v>776</v>
      </c>
      <c r="D138" t="s">
        <v>36</v>
      </c>
      <c r="E138" s="1">
        <v>44228</v>
      </c>
      <c r="F138" t="s">
        <v>19</v>
      </c>
      <c r="G138" t="s">
        <v>777</v>
      </c>
      <c r="H138" t="s">
        <v>778</v>
      </c>
      <c r="I138" t="s">
        <v>34</v>
      </c>
      <c r="J138" t="s">
        <v>35</v>
      </c>
      <c r="K138" t="s">
        <v>35</v>
      </c>
      <c r="L138" t="s">
        <v>24</v>
      </c>
      <c r="M138" t="s">
        <v>36</v>
      </c>
      <c r="N138" t="s">
        <v>36</v>
      </c>
      <c r="O138" t="s">
        <v>36</v>
      </c>
      <c r="P138" t="s">
        <v>37</v>
      </c>
      <c r="Q138" t="str">
        <f t="shared" si="2"/>
        <v>1841</v>
      </c>
      <c r="R138" s="12">
        <v>86</v>
      </c>
    </row>
    <row r="139" spans="1:18" x14ac:dyDescent="0.25">
      <c r="A139">
        <v>1927</v>
      </c>
      <c r="B139" t="s">
        <v>49</v>
      </c>
      <c r="C139" t="s">
        <v>776</v>
      </c>
      <c r="D139" t="s">
        <v>36</v>
      </c>
      <c r="E139" s="1">
        <v>44228</v>
      </c>
      <c r="F139" t="s">
        <v>19</v>
      </c>
      <c r="G139" t="s">
        <v>779</v>
      </c>
      <c r="H139" t="s">
        <v>780</v>
      </c>
      <c r="I139" t="s">
        <v>781</v>
      </c>
      <c r="J139" t="s">
        <v>27</v>
      </c>
      <c r="K139" t="s">
        <v>27</v>
      </c>
      <c r="L139" t="s">
        <v>24</v>
      </c>
      <c r="M139" t="s">
        <v>36</v>
      </c>
      <c r="N139" t="s">
        <v>36</v>
      </c>
      <c r="O139" t="s">
        <v>36</v>
      </c>
      <c r="P139" t="s">
        <v>67</v>
      </c>
      <c r="Q139" t="str">
        <f t="shared" si="2"/>
        <v>1858</v>
      </c>
      <c r="R139" s="12">
        <v>69</v>
      </c>
    </row>
    <row r="140" spans="1:18" x14ac:dyDescent="0.25">
      <c r="A140">
        <v>1927</v>
      </c>
      <c r="B140" t="s">
        <v>58</v>
      </c>
      <c r="C140" t="s">
        <v>782</v>
      </c>
      <c r="D140" t="s">
        <v>783</v>
      </c>
      <c r="E140" s="1">
        <v>44228</v>
      </c>
      <c r="F140" t="s">
        <v>19</v>
      </c>
      <c r="G140" t="s">
        <v>784</v>
      </c>
      <c r="H140" t="s">
        <v>785</v>
      </c>
      <c r="I140" t="s">
        <v>786</v>
      </c>
      <c r="J140" t="s">
        <v>248</v>
      </c>
      <c r="K140" t="s">
        <v>248</v>
      </c>
      <c r="L140" t="s">
        <v>24</v>
      </c>
      <c r="M140" t="s">
        <v>286</v>
      </c>
      <c r="N140" t="s">
        <v>287</v>
      </c>
      <c r="O140" t="s">
        <v>248</v>
      </c>
      <c r="P140" t="s">
        <v>249</v>
      </c>
      <c r="Q140" t="str">
        <f t="shared" si="2"/>
        <v>1892</v>
      </c>
      <c r="R140" s="12">
        <v>35</v>
      </c>
    </row>
    <row r="141" spans="1:18" x14ac:dyDescent="0.25">
      <c r="A141">
        <v>1927</v>
      </c>
      <c r="B141" t="s">
        <v>58</v>
      </c>
      <c r="C141" t="s">
        <v>782</v>
      </c>
      <c r="D141" t="s">
        <v>787</v>
      </c>
      <c r="E141" s="1">
        <v>44228</v>
      </c>
      <c r="F141" t="s">
        <v>19</v>
      </c>
      <c r="G141" t="s">
        <v>788</v>
      </c>
      <c r="H141" t="s">
        <v>789</v>
      </c>
      <c r="I141" t="s">
        <v>790</v>
      </c>
      <c r="J141" t="s">
        <v>157</v>
      </c>
      <c r="K141" t="s">
        <v>87</v>
      </c>
      <c r="L141" t="s">
        <v>24</v>
      </c>
      <c r="M141" t="s">
        <v>255</v>
      </c>
      <c r="N141" t="s">
        <v>256</v>
      </c>
      <c r="O141" t="s">
        <v>87</v>
      </c>
      <c r="P141" t="s">
        <v>137</v>
      </c>
      <c r="Q141" t="str">
        <f t="shared" si="2"/>
        <v>1869</v>
      </c>
      <c r="R141" s="12">
        <v>58</v>
      </c>
    </row>
    <row r="142" spans="1:18" x14ac:dyDescent="0.25">
      <c r="A142">
        <v>1928</v>
      </c>
      <c r="B142" t="s">
        <v>16</v>
      </c>
      <c r="C142" t="s">
        <v>791</v>
      </c>
      <c r="D142" t="s">
        <v>792</v>
      </c>
      <c r="E142" s="1">
        <v>44197</v>
      </c>
      <c r="F142" t="s">
        <v>19</v>
      </c>
      <c r="G142" t="s">
        <v>793</v>
      </c>
      <c r="H142" t="s">
        <v>794</v>
      </c>
      <c r="I142" t="s">
        <v>26</v>
      </c>
      <c r="J142" t="s">
        <v>27</v>
      </c>
      <c r="K142" t="s">
        <v>27</v>
      </c>
      <c r="L142" t="s">
        <v>24</v>
      </c>
      <c r="M142" t="s">
        <v>314</v>
      </c>
      <c r="N142" t="s">
        <v>315</v>
      </c>
      <c r="O142" t="s">
        <v>27</v>
      </c>
      <c r="P142" t="s">
        <v>67</v>
      </c>
      <c r="Q142" t="str">
        <f t="shared" si="2"/>
        <v>1876</v>
      </c>
      <c r="R142" s="12">
        <v>52</v>
      </c>
    </row>
    <row r="143" spans="1:18" x14ac:dyDescent="0.25">
      <c r="A143">
        <v>1928</v>
      </c>
      <c r="B143" t="s">
        <v>29</v>
      </c>
      <c r="C143" t="s">
        <v>795</v>
      </c>
      <c r="D143" t="s">
        <v>796</v>
      </c>
      <c r="E143" s="1">
        <v>44197</v>
      </c>
      <c r="F143" t="s">
        <v>19</v>
      </c>
      <c r="G143" t="s">
        <v>797</v>
      </c>
      <c r="H143" t="s">
        <v>798</v>
      </c>
      <c r="I143" t="s">
        <v>799</v>
      </c>
      <c r="J143" t="s">
        <v>129</v>
      </c>
      <c r="K143" t="s">
        <v>129</v>
      </c>
      <c r="L143" t="s">
        <v>148</v>
      </c>
      <c r="M143" t="s">
        <v>36</v>
      </c>
      <c r="N143" t="s">
        <v>36</v>
      </c>
      <c r="O143" t="s">
        <v>36</v>
      </c>
      <c r="P143" t="s">
        <v>132</v>
      </c>
      <c r="Q143" t="str">
        <f t="shared" si="2"/>
        <v>1882</v>
      </c>
      <c r="R143" s="12">
        <v>46</v>
      </c>
    </row>
    <row r="144" spans="1:18" x14ac:dyDescent="0.25">
      <c r="A144">
        <v>1928</v>
      </c>
      <c r="B144" t="s">
        <v>38</v>
      </c>
      <c r="C144" t="s">
        <v>800</v>
      </c>
      <c r="D144" t="s">
        <v>801</v>
      </c>
      <c r="E144" s="1">
        <v>44197</v>
      </c>
      <c r="F144" t="s">
        <v>19</v>
      </c>
      <c r="G144" t="s">
        <v>802</v>
      </c>
      <c r="H144" t="s">
        <v>803</v>
      </c>
      <c r="I144" t="s">
        <v>804</v>
      </c>
      <c r="J144" t="s">
        <v>35</v>
      </c>
      <c r="K144" t="s">
        <v>35</v>
      </c>
      <c r="L144" t="s">
        <v>24</v>
      </c>
      <c r="M144" t="s">
        <v>273</v>
      </c>
      <c r="N144" t="s">
        <v>805</v>
      </c>
      <c r="O144" t="s">
        <v>806</v>
      </c>
      <c r="P144" t="s">
        <v>37</v>
      </c>
      <c r="Q144" t="str">
        <f t="shared" si="2"/>
        <v>1866</v>
      </c>
      <c r="R144" s="12">
        <v>62</v>
      </c>
    </row>
    <row r="145" spans="1:18" x14ac:dyDescent="0.25">
      <c r="A145">
        <v>1928</v>
      </c>
      <c r="B145" t="s">
        <v>58</v>
      </c>
      <c r="C145" t="s">
        <v>807</v>
      </c>
      <c r="D145" t="s">
        <v>808</v>
      </c>
      <c r="E145" s="1">
        <v>44197</v>
      </c>
      <c r="F145" t="s">
        <v>19</v>
      </c>
      <c r="G145" t="s">
        <v>809</v>
      </c>
      <c r="H145" t="s">
        <v>810</v>
      </c>
      <c r="I145" t="s">
        <v>811</v>
      </c>
      <c r="J145" t="s">
        <v>87</v>
      </c>
      <c r="K145" t="s">
        <v>87</v>
      </c>
      <c r="L145" t="s">
        <v>24</v>
      </c>
      <c r="M145" t="s">
        <v>644</v>
      </c>
      <c r="N145" t="s">
        <v>158</v>
      </c>
      <c r="O145" t="s">
        <v>87</v>
      </c>
      <c r="P145" t="s">
        <v>137</v>
      </c>
      <c r="Q145" t="str">
        <f t="shared" si="2"/>
        <v>1879</v>
      </c>
      <c r="R145" s="12">
        <v>49</v>
      </c>
    </row>
    <row r="146" spans="1:18" x14ac:dyDescent="0.25">
      <c r="A146">
        <v>1929</v>
      </c>
      <c r="B146" t="s">
        <v>16</v>
      </c>
      <c r="C146" t="s">
        <v>812</v>
      </c>
      <c r="D146" t="s">
        <v>813</v>
      </c>
      <c r="E146" s="1">
        <v>44228</v>
      </c>
      <c r="F146" t="s">
        <v>19</v>
      </c>
      <c r="G146" t="s">
        <v>814</v>
      </c>
      <c r="H146" t="s">
        <v>815</v>
      </c>
      <c r="I146" t="s">
        <v>295</v>
      </c>
      <c r="J146" t="s">
        <v>87</v>
      </c>
      <c r="K146" t="s">
        <v>87</v>
      </c>
      <c r="L146" t="s">
        <v>24</v>
      </c>
      <c r="M146" t="s">
        <v>644</v>
      </c>
      <c r="N146" t="s">
        <v>158</v>
      </c>
      <c r="O146" t="s">
        <v>87</v>
      </c>
      <c r="P146" t="s">
        <v>137</v>
      </c>
      <c r="Q146" t="str">
        <f t="shared" si="2"/>
        <v>1865</v>
      </c>
      <c r="R146" s="12">
        <v>64</v>
      </c>
    </row>
    <row r="147" spans="1:18" x14ac:dyDescent="0.25">
      <c r="A147">
        <v>1929</v>
      </c>
      <c r="B147" t="s">
        <v>16</v>
      </c>
      <c r="C147" t="s">
        <v>812</v>
      </c>
      <c r="D147" t="s">
        <v>813</v>
      </c>
      <c r="E147" s="1">
        <v>44228</v>
      </c>
      <c r="F147" t="s">
        <v>19</v>
      </c>
      <c r="G147" t="s">
        <v>816</v>
      </c>
      <c r="H147" t="s">
        <v>817</v>
      </c>
      <c r="I147" t="s">
        <v>818</v>
      </c>
      <c r="J147" t="s">
        <v>27</v>
      </c>
      <c r="K147" t="s">
        <v>27</v>
      </c>
      <c r="L147" t="s">
        <v>24</v>
      </c>
      <c r="M147" t="s">
        <v>113</v>
      </c>
      <c r="N147" t="s">
        <v>114</v>
      </c>
      <c r="O147" t="s">
        <v>112</v>
      </c>
      <c r="P147" t="s">
        <v>67</v>
      </c>
      <c r="Q147" t="str">
        <f t="shared" si="2"/>
        <v>1873</v>
      </c>
      <c r="R147" s="12">
        <v>56</v>
      </c>
    </row>
    <row r="148" spans="1:18" x14ac:dyDescent="0.25">
      <c r="A148">
        <v>1929</v>
      </c>
      <c r="B148" t="s">
        <v>29</v>
      </c>
      <c r="C148" t="s">
        <v>819</v>
      </c>
      <c r="D148" t="s">
        <v>820</v>
      </c>
      <c r="E148" s="1">
        <v>44197</v>
      </c>
      <c r="F148" t="s">
        <v>19</v>
      </c>
      <c r="G148" t="s">
        <v>821</v>
      </c>
      <c r="H148" t="s">
        <v>822</v>
      </c>
      <c r="I148" t="s">
        <v>823</v>
      </c>
      <c r="J148" t="s">
        <v>27</v>
      </c>
      <c r="K148" t="s">
        <v>27</v>
      </c>
      <c r="L148" t="s">
        <v>24</v>
      </c>
      <c r="M148" t="s">
        <v>36</v>
      </c>
      <c r="N148" t="s">
        <v>36</v>
      </c>
      <c r="O148" t="s">
        <v>36</v>
      </c>
      <c r="P148" t="s">
        <v>67</v>
      </c>
      <c r="Q148" t="str">
        <f t="shared" si="2"/>
        <v>1875</v>
      </c>
      <c r="R148" s="12">
        <v>54</v>
      </c>
    </row>
    <row r="149" spans="1:18" x14ac:dyDescent="0.25">
      <c r="A149">
        <v>1929</v>
      </c>
      <c r="B149" t="s">
        <v>38</v>
      </c>
      <c r="C149" t="s">
        <v>824</v>
      </c>
      <c r="D149" t="s">
        <v>825</v>
      </c>
      <c r="E149" s="1">
        <v>44228</v>
      </c>
      <c r="F149" t="s">
        <v>19</v>
      </c>
      <c r="G149" t="s">
        <v>826</v>
      </c>
      <c r="H149" t="s">
        <v>827</v>
      </c>
      <c r="I149" t="s">
        <v>828</v>
      </c>
      <c r="J149" t="s">
        <v>23</v>
      </c>
      <c r="K149" t="s">
        <v>23</v>
      </c>
      <c r="L149" t="s">
        <v>24</v>
      </c>
      <c r="M149" t="s">
        <v>829</v>
      </c>
      <c r="N149" t="s">
        <v>830</v>
      </c>
      <c r="O149" t="s">
        <v>23</v>
      </c>
      <c r="P149" t="s">
        <v>28</v>
      </c>
      <c r="Q149" t="str">
        <f t="shared" si="2"/>
        <v>1858</v>
      </c>
      <c r="R149" s="12">
        <v>71</v>
      </c>
    </row>
    <row r="150" spans="1:18" x14ac:dyDescent="0.25">
      <c r="A150">
        <v>1929</v>
      </c>
      <c r="B150" t="s">
        <v>38</v>
      </c>
      <c r="C150" t="s">
        <v>824</v>
      </c>
      <c r="D150" t="s">
        <v>831</v>
      </c>
      <c r="E150" s="1">
        <v>44228</v>
      </c>
      <c r="F150" t="s">
        <v>19</v>
      </c>
      <c r="G150" t="s">
        <v>832</v>
      </c>
      <c r="H150" t="s">
        <v>833</v>
      </c>
      <c r="I150" t="s">
        <v>611</v>
      </c>
      <c r="J150" t="s">
        <v>87</v>
      </c>
      <c r="K150" t="s">
        <v>87</v>
      </c>
      <c r="L150" t="s">
        <v>24</v>
      </c>
      <c r="M150" t="s">
        <v>255</v>
      </c>
      <c r="N150" t="s">
        <v>256</v>
      </c>
      <c r="O150" t="s">
        <v>87</v>
      </c>
      <c r="P150" t="s">
        <v>137</v>
      </c>
      <c r="Q150" t="str">
        <f t="shared" si="2"/>
        <v>1861</v>
      </c>
      <c r="R150" s="12">
        <v>68</v>
      </c>
    </row>
    <row r="151" spans="1:18" x14ac:dyDescent="0.25">
      <c r="A151">
        <v>1929</v>
      </c>
      <c r="B151" t="s">
        <v>49</v>
      </c>
      <c r="C151" t="s">
        <v>834</v>
      </c>
      <c r="D151" t="s">
        <v>36</v>
      </c>
      <c r="E151" s="1">
        <v>44197</v>
      </c>
      <c r="F151" t="s">
        <v>19</v>
      </c>
      <c r="G151" t="s">
        <v>835</v>
      </c>
      <c r="H151" t="s">
        <v>836</v>
      </c>
      <c r="I151" t="s">
        <v>837</v>
      </c>
      <c r="J151" t="s">
        <v>248</v>
      </c>
      <c r="K151" t="s">
        <v>248</v>
      </c>
      <c r="L151" t="s">
        <v>24</v>
      </c>
      <c r="M151" t="s">
        <v>36</v>
      </c>
      <c r="N151" t="s">
        <v>36</v>
      </c>
      <c r="O151" t="s">
        <v>36</v>
      </c>
      <c r="P151" t="s">
        <v>249</v>
      </c>
      <c r="Q151" t="str">
        <f t="shared" si="2"/>
        <v>1856</v>
      </c>
      <c r="R151" s="12">
        <v>73</v>
      </c>
    </row>
    <row r="152" spans="1:18" x14ac:dyDescent="0.25">
      <c r="A152">
        <v>1929</v>
      </c>
      <c r="B152" t="s">
        <v>58</v>
      </c>
      <c r="C152" t="s">
        <v>838</v>
      </c>
      <c r="D152" t="s">
        <v>839</v>
      </c>
      <c r="E152" s="1">
        <v>44197</v>
      </c>
      <c r="F152" t="s">
        <v>19</v>
      </c>
      <c r="G152" t="s">
        <v>840</v>
      </c>
      <c r="H152" t="s">
        <v>841</v>
      </c>
      <c r="I152" t="s">
        <v>842</v>
      </c>
      <c r="J152" t="s">
        <v>35</v>
      </c>
      <c r="K152" t="s">
        <v>35</v>
      </c>
      <c r="L152" t="s">
        <v>24</v>
      </c>
      <c r="M152" t="s">
        <v>224</v>
      </c>
      <c r="N152" t="s">
        <v>34</v>
      </c>
      <c r="O152" t="s">
        <v>35</v>
      </c>
      <c r="P152" t="s">
        <v>37</v>
      </c>
      <c r="Q152" t="str">
        <f t="shared" si="2"/>
        <v>1892</v>
      </c>
      <c r="R152" s="12">
        <v>37</v>
      </c>
    </row>
    <row r="153" spans="1:18" x14ac:dyDescent="0.25">
      <c r="A153">
        <v>1930</v>
      </c>
      <c r="B153" t="s">
        <v>16</v>
      </c>
      <c r="C153" t="s">
        <v>843</v>
      </c>
      <c r="D153" t="s">
        <v>844</v>
      </c>
      <c r="E153" s="1">
        <v>44197</v>
      </c>
      <c r="F153" t="s">
        <v>19</v>
      </c>
      <c r="G153" t="s">
        <v>845</v>
      </c>
      <c r="H153" t="s">
        <v>846</v>
      </c>
      <c r="I153" t="s">
        <v>847</v>
      </c>
      <c r="J153" t="s">
        <v>27</v>
      </c>
      <c r="K153" t="s">
        <v>27</v>
      </c>
      <c r="L153" t="s">
        <v>24</v>
      </c>
      <c r="M153" t="s">
        <v>848</v>
      </c>
      <c r="N153" t="s">
        <v>66</v>
      </c>
      <c r="O153" t="s">
        <v>27</v>
      </c>
      <c r="P153" t="s">
        <v>67</v>
      </c>
      <c r="Q153" t="str">
        <f t="shared" si="2"/>
        <v>1881</v>
      </c>
      <c r="R153" s="12">
        <v>49</v>
      </c>
    </row>
    <row r="154" spans="1:18" x14ac:dyDescent="0.25">
      <c r="A154">
        <v>1930</v>
      </c>
      <c r="B154" t="s">
        <v>29</v>
      </c>
      <c r="C154" t="s">
        <v>849</v>
      </c>
      <c r="D154" t="s">
        <v>850</v>
      </c>
      <c r="E154" s="1">
        <v>44197</v>
      </c>
      <c r="F154" t="s">
        <v>19</v>
      </c>
      <c r="G154" t="s">
        <v>851</v>
      </c>
      <c r="H154" t="s">
        <v>852</v>
      </c>
      <c r="I154" t="s">
        <v>853</v>
      </c>
      <c r="J154" t="s">
        <v>248</v>
      </c>
      <c r="K154" t="s">
        <v>248</v>
      </c>
      <c r="L154" t="s">
        <v>24</v>
      </c>
      <c r="M154" t="s">
        <v>36</v>
      </c>
      <c r="N154" t="s">
        <v>36</v>
      </c>
      <c r="O154" t="s">
        <v>36</v>
      </c>
      <c r="P154" t="s">
        <v>249</v>
      </c>
      <c r="Q154" t="str">
        <f t="shared" si="2"/>
        <v>1885</v>
      </c>
      <c r="R154" s="12">
        <v>45</v>
      </c>
    </row>
    <row r="155" spans="1:18" x14ac:dyDescent="0.25">
      <c r="A155">
        <v>1930</v>
      </c>
      <c r="B155" t="s">
        <v>38</v>
      </c>
      <c r="C155" t="s">
        <v>854</v>
      </c>
      <c r="D155" t="s">
        <v>855</v>
      </c>
      <c r="E155" s="1">
        <v>44197</v>
      </c>
      <c r="F155" t="s">
        <v>19</v>
      </c>
      <c r="G155" t="s">
        <v>856</v>
      </c>
      <c r="H155" t="s">
        <v>857</v>
      </c>
      <c r="I155" t="s">
        <v>413</v>
      </c>
      <c r="J155" t="s">
        <v>715</v>
      </c>
      <c r="K155" t="s">
        <v>414</v>
      </c>
      <c r="L155" t="s">
        <v>24</v>
      </c>
      <c r="M155" t="s">
        <v>449</v>
      </c>
      <c r="N155" t="s">
        <v>247</v>
      </c>
      <c r="O155" t="s">
        <v>248</v>
      </c>
      <c r="P155" t="s">
        <v>415</v>
      </c>
      <c r="Q155" t="str">
        <f t="shared" si="2"/>
        <v>1868</v>
      </c>
      <c r="R155" s="12">
        <v>62</v>
      </c>
    </row>
    <row r="156" spans="1:18" x14ac:dyDescent="0.25">
      <c r="A156">
        <v>1930</v>
      </c>
      <c r="B156" t="s">
        <v>49</v>
      </c>
      <c r="C156" t="s">
        <v>858</v>
      </c>
      <c r="D156" t="s">
        <v>36</v>
      </c>
      <c r="E156" s="1">
        <v>44197</v>
      </c>
      <c r="F156" t="s">
        <v>19</v>
      </c>
      <c r="G156" t="s">
        <v>859</v>
      </c>
      <c r="H156" t="s">
        <v>860</v>
      </c>
      <c r="I156" t="s">
        <v>861</v>
      </c>
      <c r="J156" t="s">
        <v>112</v>
      </c>
      <c r="K156" t="s">
        <v>112</v>
      </c>
      <c r="L156" t="s">
        <v>24</v>
      </c>
      <c r="M156" t="s">
        <v>36</v>
      </c>
      <c r="N156" t="s">
        <v>36</v>
      </c>
      <c r="O156" t="s">
        <v>36</v>
      </c>
      <c r="P156" t="s">
        <v>115</v>
      </c>
      <c r="Q156" t="str">
        <f t="shared" si="2"/>
        <v>1866</v>
      </c>
      <c r="R156" s="12">
        <v>64</v>
      </c>
    </row>
    <row r="157" spans="1:18" x14ac:dyDescent="0.25">
      <c r="A157">
        <v>1930</v>
      </c>
      <c r="B157" t="s">
        <v>58</v>
      </c>
      <c r="C157" t="s">
        <v>862</v>
      </c>
      <c r="D157" t="s">
        <v>863</v>
      </c>
      <c r="E157" s="1">
        <v>44197</v>
      </c>
      <c r="F157" t="s">
        <v>19</v>
      </c>
      <c r="G157" t="s">
        <v>864</v>
      </c>
      <c r="H157" t="s">
        <v>865</v>
      </c>
      <c r="I157" t="s">
        <v>866</v>
      </c>
      <c r="J157" t="s">
        <v>84</v>
      </c>
      <c r="K157" t="s">
        <v>84</v>
      </c>
      <c r="L157" t="s">
        <v>24</v>
      </c>
      <c r="M157" t="s">
        <v>867</v>
      </c>
      <c r="N157" t="s">
        <v>472</v>
      </c>
      <c r="O157" t="s">
        <v>84</v>
      </c>
      <c r="P157" t="s">
        <v>88</v>
      </c>
      <c r="Q157" t="str">
        <f t="shared" si="2"/>
        <v>1888</v>
      </c>
      <c r="R157" s="12">
        <v>42</v>
      </c>
    </row>
    <row r="158" spans="1:18" x14ac:dyDescent="0.25">
      <c r="A158">
        <v>1931</v>
      </c>
      <c r="B158" t="s">
        <v>16</v>
      </c>
      <c r="C158" t="s">
        <v>868</v>
      </c>
      <c r="D158" t="s">
        <v>869</v>
      </c>
      <c r="E158" s="1">
        <v>44228</v>
      </c>
      <c r="F158" t="s">
        <v>19</v>
      </c>
      <c r="G158" t="s">
        <v>870</v>
      </c>
      <c r="H158" t="s">
        <v>871</v>
      </c>
      <c r="I158" t="s">
        <v>872</v>
      </c>
      <c r="J158" t="s">
        <v>27</v>
      </c>
      <c r="K158" t="s">
        <v>27</v>
      </c>
      <c r="L158" t="s">
        <v>24</v>
      </c>
      <c r="M158" t="s">
        <v>388</v>
      </c>
      <c r="N158" t="s">
        <v>389</v>
      </c>
      <c r="O158" t="s">
        <v>27</v>
      </c>
      <c r="P158" t="s">
        <v>67</v>
      </c>
      <c r="Q158" t="str">
        <f t="shared" si="2"/>
        <v>1874</v>
      </c>
      <c r="R158" s="12">
        <v>57</v>
      </c>
    </row>
    <row r="159" spans="1:18" x14ac:dyDescent="0.25">
      <c r="A159">
        <v>1931</v>
      </c>
      <c r="B159" t="s">
        <v>16</v>
      </c>
      <c r="C159" t="s">
        <v>868</v>
      </c>
      <c r="D159" t="s">
        <v>869</v>
      </c>
      <c r="E159" s="1">
        <v>44228</v>
      </c>
      <c r="F159" t="s">
        <v>19</v>
      </c>
      <c r="G159" t="s">
        <v>873</v>
      </c>
      <c r="H159" t="s">
        <v>874</v>
      </c>
      <c r="I159" t="s">
        <v>875</v>
      </c>
      <c r="J159" t="s">
        <v>876</v>
      </c>
      <c r="K159" t="s">
        <v>45</v>
      </c>
      <c r="L159" t="s">
        <v>24</v>
      </c>
      <c r="M159" t="s">
        <v>388</v>
      </c>
      <c r="N159" t="s">
        <v>389</v>
      </c>
      <c r="O159" t="s">
        <v>27</v>
      </c>
      <c r="P159" t="s">
        <v>48</v>
      </c>
      <c r="Q159" t="str">
        <f t="shared" si="2"/>
        <v>1884</v>
      </c>
      <c r="R159" s="12">
        <v>47</v>
      </c>
    </row>
    <row r="160" spans="1:18" x14ac:dyDescent="0.25">
      <c r="A160">
        <v>1931</v>
      </c>
      <c r="B160" t="s">
        <v>29</v>
      </c>
      <c r="C160" t="s">
        <v>877</v>
      </c>
      <c r="D160" t="s">
        <v>878</v>
      </c>
      <c r="E160" s="1">
        <v>44197</v>
      </c>
      <c r="F160" t="s">
        <v>19</v>
      </c>
      <c r="G160" t="s">
        <v>879</v>
      </c>
      <c r="H160" t="s">
        <v>880</v>
      </c>
      <c r="I160" t="s">
        <v>881</v>
      </c>
      <c r="J160" t="s">
        <v>112</v>
      </c>
      <c r="K160" t="s">
        <v>112</v>
      </c>
      <c r="L160" t="s">
        <v>24</v>
      </c>
      <c r="M160" t="s">
        <v>36</v>
      </c>
      <c r="N160" t="s">
        <v>36</v>
      </c>
      <c r="O160" t="s">
        <v>36</v>
      </c>
      <c r="P160" t="s">
        <v>115</v>
      </c>
      <c r="Q160" t="str">
        <f t="shared" si="2"/>
        <v>1864</v>
      </c>
      <c r="R160" s="12">
        <v>67</v>
      </c>
    </row>
    <row r="161" spans="1:18" x14ac:dyDescent="0.25">
      <c r="A161">
        <v>1931</v>
      </c>
      <c r="B161" t="s">
        <v>38</v>
      </c>
      <c r="C161" t="s">
        <v>882</v>
      </c>
      <c r="D161" t="s">
        <v>883</v>
      </c>
      <c r="E161" s="1">
        <v>44197</v>
      </c>
      <c r="F161" t="s">
        <v>19</v>
      </c>
      <c r="G161" t="s">
        <v>884</v>
      </c>
      <c r="H161" t="s">
        <v>885</v>
      </c>
      <c r="I161" t="s">
        <v>886</v>
      </c>
      <c r="J161" t="s">
        <v>27</v>
      </c>
      <c r="K161" t="s">
        <v>27</v>
      </c>
      <c r="L161" t="s">
        <v>24</v>
      </c>
      <c r="M161" t="s">
        <v>629</v>
      </c>
      <c r="N161" t="s">
        <v>554</v>
      </c>
      <c r="O161" t="s">
        <v>27</v>
      </c>
      <c r="P161" t="s">
        <v>67</v>
      </c>
      <c r="Q161" t="str">
        <f t="shared" si="2"/>
        <v>1883</v>
      </c>
      <c r="R161" s="12">
        <v>48</v>
      </c>
    </row>
    <row r="162" spans="1:18" x14ac:dyDescent="0.25">
      <c r="A162">
        <v>1931</v>
      </c>
      <c r="B162" t="s">
        <v>49</v>
      </c>
      <c r="C162" t="s">
        <v>887</v>
      </c>
      <c r="D162" t="s">
        <v>36</v>
      </c>
      <c r="E162" s="1">
        <v>44228</v>
      </c>
      <c r="F162" t="s">
        <v>19</v>
      </c>
      <c r="G162" t="s">
        <v>888</v>
      </c>
      <c r="H162" t="s">
        <v>889</v>
      </c>
      <c r="I162" t="s">
        <v>890</v>
      </c>
      <c r="J162" t="s">
        <v>248</v>
      </c>
      <c r="K162" t="s">
        <v>248</v>
      </c>
      <c r="L162" t="s">
        <v>148</v>
      </c>
      <c r="M162" t="s">
        <v>36</v>
      </c>
      <c r="N162" t="s">
        <v>36</v>
      </c>
      <c r="O162" t="s">
        <v>36</v>
      </c>
      <c r="P162" t="s">
        <v>249</v>
      </c>
      <c r="Q162" t="str">
        <f t="shared" si="2"/>
        <v>1860</v>
      </c>
      <c r="R162" s="12">
        <v>71</v>
      </c>
    </row>
    <row r="163" spans="1:18" x14ac:dyDescent="0.25">
      <c r="A163">
        <v>1931</v>
      </c>
      <c r="B163" t="s">
        <v>49</v>
      </c>
      <c r="C163" t="s">
        <v>887</v>
      </c>
      <c r="D163" t="s">
        <v>36</v>
      </c>
      <c r="E163" s="1">
        <v>44228</v>
      </c>
      <c r="F163" t="s">
        <v>19</v>
      </c>
      <c r="G163" t="s">
        <v>891</v>
      </c>
      <c r="H163" t="s">
        <v>892</v>
      </c>
      <c r="I163" t="s">
        <v>893</v>
      </c>
      <c r="J163" t="s">
        <v>248</v>
      </c>
      <c r="K163" t="s">
        <v>248</v>
      </c>
      <c r="L163" t="s">
        <v>24</v>
      </c>
      <c r="M163" t="s">
        <v>894</v>
      </c>
      <c r="N163" t="s">
        <v>247</v>
      </c>
      <c r="O163" t="s">
        <v>248</v>
      </c>
      <c r="P163" t="s">
        <v>249</v>
      </c>
      <c r="Q163" t="str">
        <f t="shared" si="2"/>
        <v>1862</v>
      </c>
      <c r="R163" s="12">
        <v>69</v>
      </c>
    </row>
    <row r="164" spans="1:18" x14ac:dyDescent="0.25">
      <c r="A164">
        <v>1932</v>
      </c>
      <c r="B164" t="s">
        <v>16</v>
      </c>
      <c r="C164" t="s">
        <v>895</v>
      </c>
      <c r="D164" t="s">
        <v>896</v>
      </c>
      <c r="E164" s="1">
        <v>44197</v>
      </c>
      <c r="F164" t="s">
        <v>19</v>
      </c>
      <c r="G164" t="s">
        <v>897</v>
      </c>
      <c r="H164" t="s">
        <v>898</v>
      </c>
      <c r="I164" t="s">
        <v>899</v>
      </c>
      <c r="J164" t="s">
        <v>248</v>
      </c>
      <c r="K164" t="s">
        <v>248</v>
      </c>
      <c r="L164" t="s">
        <v>24</v>
      </c>
      <c r="M164" t="s">
        <v>900</v>
      </c>
      <c r="N164" t="s">
        <v>901</v>
      </c>
      <c r="O164" t="s">
        <v>248</v>
      </c>
      <c r="P164" t="s">
        <v>249</v>
      </c>
      <c r="Q164" t="str">
        <f t="shared" si="2"/>
        <v>1881</v>
      </c>
      <c r="R164" s="12">
        <v>51</v>
      </c>
    </row>
    <row r="165" spans="1:18" x14ac:dyDescent="0.25">
      <c r="A165">
        <v>1932</v>
      </c>
      <c r="B165" t="s">
        <v>29</v>
      </c>
      <c r="C165" t="s">
        <v>902</v>
      </c>
      <c r="D165" t="s">
        <v>903</v>
      </c>
      <c r="E165" s="1">
        <v>44197</v>
      </c>
      <c r="F165" t="s">
        <v>19</v>
      </c>
      <c r="G165" t="s">
        <v>904</v>
      </c>
      <c r="H165" t="s">
        <v>905</v>
      </c>
      <c r="I165" t="s">
        <v>906</v>
      </c>
      <c r="J165" t="s">
        <v>87</v>
      </c>
      <c r="K165" t="s">
        <v>87</v>
      </c>
      <c r="L165" t="s">
        <v>24</v>
      </c>
      <c r="M165" t="s">
        <v>36</v>
      </c>
      <c r="N165" t="s">
        <v>36</v>
      </c>
      <c r="O165" t="s">
        <v>36</v>
      </c>
      <c r="P165" t="s">
        <v>137</v>
      </c>
      <c r="Q165" t="str">
        <f t="shared" si="2"/>
        <v>1867</v>
      </c>
      <c r="R165" s="12">
        <v>65</v>
      </c>
    </row>
    <row r="166" spans="1:18" x14ac:dyDescent="0.25">
      <c r="A166">
        <v>1932</v>
      </c>
      <c r="B166" t="s">
        <v>38</v>
      </c>
      <c r="C166" t="s">
        <v>907</v>
      </c>
      <c r="D166" t="s">
        <v>908</v>
      </c>
      <c r="E166" s="1">
        <v>44228</v>
      </c>
      <c r="F166" t="s">
        <v>19</v>
      </c>
      <c r="G166" t="s">
        <v>909</v>
      </c>
      <c r="H166" t="s">
        <v>910</v>
      </c>
      <c r="I166" t="s">
        <v>158</v>
      </c>
      <c r="J166" t="s">
        <v>87</v>
      </c>
      <c r="K166" t="s">
        <v>87</v>
      </c>
      <c r="L166" t="s">
        <v>24</v>
      </c>
      <c r="M166" t="s">
        <v>255</v>
      </c>
      <c r="N166" t="s">
        <v>256</v>
      </c>
      <c r="O166" t="s">
        <v>87</v>
      </c>
      <c r="P166" t="s">
        <v>137</v>
      </c>
      <c r="Q166" t="str">
        <f t="shared" si="2"/>
        <v>1889</v>
      </c>
      <c r="R166" s="12">
        <v>43</v>
      </c>
    </row>
    <row r="167" spans="1:18" x14ac:dyDescent="0.25">
      <c r="A167">
        <v>1932</v>
      </c>
      <c r="B167" t="s">
        <v>38</v>
      </c>
      <c r="C167" t="s">
        <v>907</v>
      </c>
      <c r="D167" t="s">
        <v>908</v>
      </c>
      <c r="E167" s="1">
        <v>44228</v>
      </c>
      <c r="F167" t="s">
        <v>19</v>
      </c>
      <c r="G167" t="s">
        <v>911</v>
      </c>
      <c r="H167" t="s">
        <v>912</v>
      </c>
      <c r="I167" t="s">
        <v>158</v>
      </c>
      <c r="J167" t="s">
        <v>87</v>
      </c>
      <c r="K167" t="s">
        <v>87</v>
      </c>
      <c r="L167" t="s">
        <v>24</v>
      </c>
      <c r="M167" t="s">
        <v>612</v>
      </c>
      <c r="N167" t="s">
        <v>613</v>
      </c>
      <c r="O167" t="s">
        <v>87</v>
      </c>
      <c r="P167" t="s">
        <v>137</v>
      </c>
      <c r="Q167" t="str">
        <f t="shared" si="2"/>
        <v>1857</v>
      </c>
      <c r="R167" s="12">
        <v>75</v>
      </c>
    </row>
    <row r="168" spans="1:18" x14ac:dyDescent="0.25">
      <c r="A168">
        <v>1932</v>
      </c>
      <c r="B168" t="s">
        <v>58</v>
      </c>
      <c r="C168" t="s">
        <v>913</v>
      </c>
      <c r="D168" t="s">
        <v>914</v>
      </c>
      <c r="E168" s="1">
        <v>44197</v>
      </c>
      <c r="F168" t="s">
        <v>19</v>
      </c>
      <c r="G168" t="s">
        <v>915</v>
      </c>
      <c r="H168" s="2">
        <v>705</v>
      </c>
      <c r="I168" t="s">
        <v>425</v>
      </c>
      <c r="J168" t="s">
        <v>27</v>
      </c>
      <c r="K168" t="s">
        <v>27</v>
      </c>
      <c r="L168" t="s">
        <v>24</v>
      </c>
      <c r="M168" t="s">
        <v>337</v>
      </c>
      <c r="N168" t="s">
        <v>338</v>
      </c>
      <c r="O168" t="s">
        <v>27</v>
      </c>
      <c r="P168" t="s">
        <v>67</v>
      </c>
      <c r="Q168" t="str">
        <f>RIGHT(H168,4)</f>
        <v>705</v>
      </c>
      <c r="R168" s="12">
        <v>27</v>
      </c>
    </row>
    <row r="169" spans="1:18" x14ac:dyDescent="0.25">
      <c r="A169">
        <v>1933</v>
      </c>
      <c r="B169" t="s">
        <v>29</v>
      </c>
      <c r="C169" t="s">
        <v>916</v>
      </c>
      <c r="D169" t="s">
        <v>917</v>
      </c>
      <c r="E169" s="1">
        <v>44197</v>
      </c>
      <c r="F169" t="s">
        <v>19</v>
      </c>
      <c r="G169" t="s">
        <v>918</v>
      </c>
      <c r="H169" t="s">
        <v>919</v>
      </c>
      <c r="I169" t="s">
        <v>920</v>
      </c>
      <c r="J169" t="s">
        <v>175</v>
      </c>
      <c r="K169" t="s">
        <v>175</v>
      </c>
      <c r="L169" t="s">
        <v>24</v>
      </c>
      <c r="M169" t="s">
        <v>36</v>
      </c>
      <c r="N169" t="s">
        <v>36</v>
      </c>
      <c r="O169" t="s">
        <v>36</v>
      </c>
      <c r="P169" t="s">
        <v>178</v>
      </c>
      <c r="Q169" t="str">
        <f t="shared" si="2"/>
        <v>1870</v>
      </c>
      <c r="R169" s="12">
        <v>63</v>
      </c>
    </row>
    <row r="170" spans="1:18" x14ac:dyDescent="0.25">
      <c r="A170">
        <v>1933</v>
      </c>
      <c r="B170" t="s">
        <v>38</v>
      </c>
      <c r="C170" t="s">
        <v>921</v>
      </c>
      <c r="D170" t="s">
        <v>922</v>
      </c>
      <c r="E170" s="1">
        <v>44197</v>
      </c>
      <c r="F170" t="s">
        <v>19</v>
      </c>
      <c r="G170" t="s">
        <v>923</v>
      </c>
      <c r="H170" t="s">
        <v>924</v>
      </c>
      <c r="I170" t="s">
        <v>925</v>
      </c>
      <c r="J170" t="s">
        <v>248</v>
      </c>
      <c r="K170" t="s">
        <v>248</v>
      </c>
      <c r="L170" t="s">
        <v>24</v>
      </c>
      <c r="M170" t="s">
        <v>691</v>
      </c>
      <c r="N170" t="s">
        <v>692</v>
      </c>
      <c r="O170" t="s">
        <v>248</v>
      </c>
      <c r="P170" t="s">
        <v>249</v>
      </c>
      <c r="Q170" t="str">
        <f t="shared" si="2"/>
        <v>1866</v>
      </c>
      <c r="R170" s="12">
        <v>67</v>
      </c>
    </row>
    <row r="171" spans="1:18" x14ac:dyDescent="0.25">
      <c r="A171">
        <v>1933</v>
      </c>
      <c r="B171" t="s">
        <v>49</v>
      </c>
      <c r="C171" t="s">
        <v>926</v>
      </c>
      <c r="D171" t="s">
        <v>36</v>
      </c>
      <c r="E171" s="1">
        <v>44197</v>
      </c>
      <c r="F171" t="s">
        <v>19</v>
      </c>
      <c r="G171" t="s">
        <v>927</v>
      </c>
      <c r="H171" t="s">
        <v>928</v>
      </c>
      <c r="I171" t="s">
        <v>929</v>
      </c>
      <c r="J171" t="s">
        <v>87</v>
      </c>
      <c r="K171" t="s">
        <v>87</v>
      </c>
      <c r="L171" t="s">
        <v>24</v>
      </c>
      <c r="M171" t="s">
        <v>36</v>
      </c>
      <c r="N171" t="s">
        <v>36</v>
      </c>
      <c r="O171" t="s">
        <v>36</v>
      </c>
      <c r="P171" t="s">
        <v>137</v>
      </c>
      <c r="Q171" t="str">
        <f t="shared" si="2"/>
        <v>1872</v>
      </c>
      <c r="R171" s="12">
        <v>61</v>
      </c>
    </row>
    <row r="172" spans="1:18" x14ac:dyDescent="0.25">
      <c r="A172">
        <v>1933</v>
      </c>
      <c r="B172" t="s">
        <v>58</v>
      </c>
      <c r="C172" t="s">
        <v>930</v>
      </c>
      <c r="D172" t="s">
        <v>931</v>
      </c>
      <c r="E172" s="1">
        <v>44228</v>
      </c>
      <c r="F172" t="s">
        <v>19</v>
      </c>
      <c r="G172" t="s">
        <v>932</v>
      </c>
      <c r="H172" t="s">
        <v>933</v>
      </c>
      <c r="I172" t="s">
        <v>413</v>
      </c>
      <c r="J172" t="s">
        <v>414</v>
      </c>
      <c r="K172" t="s">
        <v>414</v>
      </c>
      <c r="L172" t="s">
        <v>24</v>
      </c>
      <c r="M172" t="s">
        <v>25</v>
      </c>
      <c r="N172" t="s">
        <v>26</v>
      </c>
      <c r="O172" t="s">
        <v>27</v>
      </c>
      <c r="P172" t="s">
        <v>415</v>
      </c>
      <c r="Q172" t="str">
        <f t="shared" si="2"/>
        <v>1887</v>
      </c>
      <c r="R172" s="12">
        <v>46</v>
      </c>
    </row>
    <row r="173" spans="1:18" x14ac:dyDescent="0.25">
      <c r="A173">
        <v>1933</v>
      </c>
      <c r="B173" t="s">
        <v>58</v>
      </c>
      <c r="C173" t="s">
        <v>930</v>
      </c>
      <c r="D173" t="s">
        <v>931</v>
      </c>
      <c r="E173" s="1">
        <v>44228</v>
      </c>
      <c r="F173" t="s">
        <v>19</v>
      </c>
      <c r="G173" t="s">
        <v>934</v>
      </c>
      <c r="H173" s="2">
        <v>951</v>
      </c>
      <c r="I173" t="s">
        <v>643</v>
      </c>
      <c r="J173" t="s">
        <v>87</v>
      </c>
      <c r="K173" t="s">
        <v>87</v>
      </c>
      <c r="L173" t="s">
        <v>24</v>
      </c>
      <c r="M173" t="s">
        <v>255</v>
      </c>
      <c r="N173" t="s">
        <v>256</v>
      </c>
      <c r="O173" t="s">
        <v>87</v>
      </c>
      <c r="P173" t="s">
        <v>137</v>
      </c>
      <c r="Q173" t="str">
        <f>RIGHT(H173,4)</f>
        <v>951</v>
      </c>
      <c r="R173" s="12">
        <v>27</v>
      </c>
    </row>
    <row r="174" spans="1:18" x14ac:dyDescent="0.25">
      <c r="A174">
        <v>1934</v>
      </c>
      <c r="B174" t="s">
        <v>16</v>
      </c>
      <c r="C174" t="s">
        <v>935</v>
      </c>
      <c r="D174" t="s">
        <v>936</v>
      </c>
      <c r="E174" s="1">
        <v>44197</v>
      </c>
      <c r="F174" t="s">
        <v>19</v>
      </c>
      <c r="G174" t="s">
        <v>937</v>
      </c>
      <c r="H174" t="s">
        <v>938</v>
      </c>
      <c r="I174" t="s">
        <v>939</v>
      </c>
      <c r="J174" t="s">
        <v>248</v>
      </c>
      <c r="K174" t="s">
        <v>248</v>
      </c>
      <c r="L174" t="s">
        <v>24</v>
      </c>
      <c r="M174" t="s">
        <v>894</v>
      </c>
      <c r="N174" t="s">
        <v>247</v>
      </c>
      <c r="O174" t="s">
        <v>248</v>
      </c>
      <c r="P174" t="s">
        <v>249</v>
      </c>
      <c r="Q174" t="str">
        <f t="shared" si="2"/>
        <v>1893</v>
      </c>
      <c r="R174" s="12">
        <v>41</v>
      </c>
    </row>
    <row r="175" spans="1:18" x14ac:dyDescent="0.25">
      <c r="A175">
        <v>1934</v>
      </c>
      <c r="B175" t="s">
        <v>29</v>
      </c>
      <c r="C175" t="s">
        <v>940</v>
      </c>
      <c r="D175" t="s">
        <v>941</v>
      </c>
      <c r="E175" s="1">
        <v>44197</v>
      </c>
      <c r="F175" t="s">
        <v>19</v>
      </c>
      <c r="G175" t="s">
        <v>942</v>
      </c>
      <c r="H175" t="s">
        <v>943</v>
      </c>
      <c r="I175" t="s">
        <v>944</v>
      </c>
      <c r="J175" t="s">
        <v>231</v>
      </c>
      <c r="K175" t="s">
        <v>231</v>
      </c>
      <c r="L175" t="s">
        <v>24</v>
      </c>
      <c r="M175" t="s">
        <v>36</v>
      </c>
      <c r="N175" t="s">
        <v>36</v>
      </c>
      <c r="O175" t="s">
        <v>36</v>
      </c>
      <c r="P175" t="s">
        <v>232</v>
      </c>
      <c r="Q175" t="str">
        <f t="shared" si="2"/>
        <v>1867</v>
      </c>
      <c r="R175" s="12">
        <v>67</v>
      </c>
    </row>
    <row r="176" spans="1:18" x14ac:dyDescent="0.25">
      <c r="A176">
        <v>1934</v>
      </c>
      <c r="B176" t="s">
        <v>38</v>
      </c>
      <c r="C176" t="s">
        <v>945</v>
      </c>
      <c r="D176" t="s">
        <v>946</v>
      </c>
      <c r="E176" s="1">
        <v>44256</v>
      </c>
      <c r="F176" t="s">
        <v>19</v>
      </c>
      <c r="G176" t="s">
        <v>947</v>
      </c>
      <c r="H176" t="s">
        <v>948</v>
      </c>
      <c r="I176" t="s">
        <v>949</v>
      </c>
      <c r="J176" t="s">
        <v>248</v>
      </c>
      <c r="K176" t="s">
        <v>248</v>
      </c>
      <c r="L176" t="s">
        <v>24</v>
      </c>
      <c r="M176" t="s">
        <v>950</v>
      </c>
      <c r="N176" t="s">
        <v>951</v>
      </c>
      <c r="O176" t="s">
        <v>248</v>
      </c>
      <c r="P176" t="s">
        <v>249</v>
      </c>
      <c r="Q176" t="str">
        <f t="shared" si="2"/>
        <v>1878</v>
      </c>
      <c r="R176" s="12">
        <v>56</v>
      </c>
    </row>
    <row r="177" spans="1:18" x14ac:dyDescent="0.25">
      <c r="A177">
        <v>1934</v>
      </c>
      <c r="B177" t="s">
        <v>38</v>
      </c>
      <c r="C177" t="s">
        <v>945</v>
      </c>
      <c r="D177" t="s">
        <v>946</v>
      </c>
      <c r="E177" s="1">
        <v>44256</v>
      </c>
      <c r="F177" t="s">
        <v>19</v>
      </c>
      <c r="G177" t="s">
        <v>952</v>
      </c>
      <c r="H177" t="s">
        <v>953</v>
      </c>
      <c r="I177" t="s">
        <v>954</v>
      </c>
      <c r="J177" t="s">
        <v>248</v>
      </c>
      <c r="K177" t="s">
        <v>248</v>
      </c>
      <c r="L177" t="s">
        <v>24</v>
      </c>
      <c r="M177" t="s">
        <v>491</v>
      </c>
      <c r="N177" t="s">
        <v>492</v>
      </c>
      <c r="O177" t="s">
        <v>248</v>
      </c>
      <c r="P177" t="s">
        <v>249</v>
      </c>
      <c r="Q177" t="str">
        <f t="shared" si="2"/>
        <v>1885</v>
      </c>
      <c r="R177" s="12">
        <v>49</v>
      </c>
    </row>
    <row r="178" spans="1:18" x14ac:dyDescent="0.25">
      <c r="A178">
        <v>1934</v>
      </c>
      <c r="B178" t="s">
        <v>38</v>
      </c>
      <c r="C178" t="s">
        <v>945</v>
      </c>
      <c r="D178" t="s">
        <v>946</v>
      </c>
      <c r="E178" s="1">
        <v>44256</v>
      </c>
      <c r="F178" t="s">
        <v>19</v>
      </c>
      <c r="G178" t="s">
        <v>955</v>
      </c>
      <c r="H178" t="s">
        <v>956</v>
      </c>
      <c r="I178" t="s">
        <v>957</v>
      </c>
      <c r="J178" t="s">
        <v>248</v>
      </c>
      <c r="K178" t="s">
        <v>248</v>
      </c>
      <c r="L178" t="s">
        <v>24</v>
      </c>
      <c r="M178" t="s">
        <v>491</v>
      </c>
      <c r="N178" t="s">
        <v>492</v>
      </c>
      <c r="O178" t="s">
        <v>248</v>
      </c>
      <c r="P178" t="s">
        <v>249</v>
      </c>
      <c r="Q178" t="str">
        <f t="shared" si="2"/>
        <v>1892</v>
      </c>
      <c r="R178" s="12">
        <v>42</v>
      </c>
    </row>
    <row r="179" spans="1:18" x14ac:dyDescent="0.25">
      <c r="A179">
        <v>1934</v>
      </c>
      <c r="B179" t="s">
        <v>49</v>
      </c>
      <c r="C179" t="s">
        <v>958</v>
      </c>
      <c r="D179" t="s">
        <v>36</v>
      </c>
      <c r="E179" s="1">
        <v>44197</v>
      </c>
      <c r="F179" t="s">
        <v>19</v>
      </c>
      <c r="G179" t="s">
        <v>959</v>
      </c>
      <c r="H179" t="s">
        <v>960</v>
      </c>
      <c r="I179" t="s">
        <v>156</v>
      </c>
      <c r="J179" t="s">
        <v>157</v>
      </c>
      <c r="K179" t="s">
        <v>87</v>
      </c>
      <c r="L179" t="s">
        <v>24</v>
      </c>
      <c r="M179" t="s">
        <v>36</v>
      </c>
      <c r="N179" t="s">
        <v>36</v>
      </c>
      <c r="O179" t="s">
        <v>36</v>
      </c>
      <c r="P179" t="s">
        <v>137</v>
      </c>
      <c r="Q179" t="str">
        <f t="shared" si="2"/>
        <v>1863</v>
      </c>
      <c r="R179" s="12">
        <v>71</v>
      </c>
    </row>
    <row r="180" spans="1:18" x14ac:dyDescent="0.25">
      <c r="A180">
        <v>1935</v>
      </c>
      <c r="B180" t="s">
        <v>16</v>
      </c>
      <c r="C180" t="s">
        <v>961</v>
      </c>
      <c r="D180" t="s">
        <v>962</v>
      </c>
      <c r="E180" s="1">
        <v>44228</v>
      </c>
      <c r="F180" t="s">
        <v>19</v>
      </c>
      <c r="G180" t="s">
        <v>963</v>
      </c>
      <c r="H180" s="2">
        <v>79</v>
      </c>
      <c r="I180" t="s">
        <v>34</v>
      </c>
      <c r="J180" t="s">
        <v>35</v>
      </c>
      <c r="K180" t="s">
        <v>35</v>
      </c>
      <c r="L180" t="s">
        <v>24</v>
      </c>
      <c r="M180" t="s">
        <v>964</v>
      </c>
      <c r="N180" t="s">
        <v>34</v>
      </c>
      <c r="O180" t="s">
        <v>35</v>
      </c>
      <c r="P180" t="s">
        <v>37</v>
      </c>
      <c r="Q180" t="str">
        <f>RIGHT(H180,4)</f>
        <v>79</v>
      </c>
      <c r="R180" s="12">
        <v>31</v>
      </c>
    </row>
    <row r="181" spans="1:18" x14ac:dyDescent="0.25">
      <c r="A181">
        <v>1935</v>
      </c>
      <c r="B181" t="s">
        <v>16</v>
      </c>
      <c r="C181" t="s">
        <v>961</v>
      </c>
      <c r="D181" t="s">
        <v>962</v>
      </c>
      <c r="E181" s="1">
        <v>44228</v>
      </c>
      <c r="F181" t="s">
        <v>19</v>
      </c>
      <c r="G181" t="s">
        <v>965</v>
      </c>
      <c r="H181" t="s">
        <v>966</v>
      </c>
      <c r="I181" t="s">
        <v>34</v>
      </c>
      <c r="J181" t="s">
        <v>35</v>
      </c>
      <c r="K181" t="s">
        <v>35</v>
      </c>
      <c r="L181" t="s">
        <v>148</v>
      </c>
      <c r="M181" t="s">
        <v>964</v>
      </c>
      <c r="N181" t="s">
        <v>34</v>
      </c>
      <c r="O181" t="s">
        <v>35</v>
      </c>
      <c r="P181" t="s">
        <v>37</v>
      </c>
      <c r="Q181" t="str">
        <f t="shared" si="2"/>
        <v>1897</v>
      </c>
      <c r="R181" s="12">
        <v>38</v>
      </c>
    </row>
    <row r="182" spans="1:18" x14ac:dyDescent="0.25">
      <c r="A182">
        <v>1935</v>
      </c>
      <c r="B182" t="s">
        <v>38</v>
      </c>
      <c r="C182" t="s">
        <v>967</v>
      </c>
      <c r="D182" t="s">
        <v>968</v>
      </c>
      <c r="E182" s="1">
        <v>44197</v>
      </c>
      <c r="F182" t="s">
        <v>19</v>
      </c>
      <c r="G182" t="s">
        <v>969</v>
      </c>
      <c r="H182" t="s">
        <v>970</v>
      </c>
      <c r="I182" t="s">
        <v>971</v>
      </c>
      <c r="J182" t="s">
        <v>972</v>
      </c>
      <c r="K182" t="s">
        <v>27</v>
      </c>
      <c r="L182" t="s">
        <v>24</v>
      </c>
      <c r="M182" t="s">
        <v>973</v>
      </c>
      <c r="N182" t="s">
        <v>974</v>
      </c>
      <c r="O182" t="s">
        <v>27</v>
      </c>
      <c r="P182" t="s">
        <v>67</v>
      </c>
      <c r="Q182" t="str">
        <f t="shared" si="2"/>
        <v>1869</v>
      </c>
      <c r="R182" s="12">
        <v>66</v>
      </c>
    </row>
    <row r="183" spans="1:18" x14ac:dyDescent="0.25">
      <c r="A183">
        <v>1935</v>
      </c>
      <c r="B183" t="s">
        <v>49</v>
      </c>
      <c r="C183" t="s">
        <v>975</v>
      </c>
      <c r="D183" t="s">
        <v>36</v>
      </c>
      <c r="E183" s="1">
        <v>44197</v>
      </c>
      <c r="F183" t="s">
        <v>19</v>
      </c>
      <c r="G183" t="s">
        <v>976</v>
      </c>
      <c r="H183" t="s">
        <v>977</v>
      </c>
      <c r="I183" t="s">
        <v>731</v>
      </c>
      <c r="J183" t="s">
        <v>27</v>
      </c>
      <c r="K183" t="s">
        <v>27</v>
      </c>
      <c r="L183" t="s">
        <v>24</v>
      </c>
      <c r="M183" t="s">
        <v>36</v>
      </c>
      <c r="N183" t="s">
        <v>36</v>
      </c>
      <c r="O183" t="s">
        <v>36</v>
      </c>
      <c r="P183" t="s">
        <v>67</v>
      </c>
      <c r="Q183" t="str">
        <f t="shared" si="2"/>
        <v>1889</v>
      </c>
      <c r="R183" s="12">
        <v>46</v>
      </c>
    </row>
    <row r="184" spans="1:18" x14ac:dyDescent="0.25">
      <c r="A184">
        <v>1935</v>
      </c>
      <c r="B184" t="s">
        <v>58</v>
      </c>
      <c r="C184" t="s">
        <v>978</v>
      </c>
      <c r="D184" t="s">
        <v>979</v>
      </c>
      <c r="E184" s="1">
        <v>44197</v>
      </c>
      <c r="F184" t="s">
        <v>19</v>
      </c>
      <c r="G184" t="s">
        <v>980</v>
      </c>
      <c r="H184" t="s">
        <v>981</v>
      </c>
      <c r="I184" t="s">
        <v>295</v>
      </c>
      <c r="J184" t="s">
        <v>87</v>
      </c>
      <c r="K184" t="s">
        <v>87</v>
      </c>
      <c r="L184" t="s">
        <v>24</v>
      </c>
      <c r="M184" t="s">
        <v>982</v>
      </c>
      <c r="N184" t="s">
        <v>86</v>
      </c>
      <c r="O184" t="s">
        <v>87</v>
      </c>
      <c r="P184" t="s">
        <v>137</v>
      </c>
      <c r="Q184" t="str">
        <f t="shared" si="2"/>
        <v>1891</v>
      </c>
      <c r="R184" s="12">
        <v>44</v>
      </c>
    </row>
    <row r="185" spans="1:18" x14ac:dyDescent="0.25">
      <c r="A185">
        <v>1936</v>
      </c>
      <c r="B185" t="s">
        <v>16</v>
      </c>
      <c r="C185" t="s">
        <v>983</v>
      </c>
      <c r="D185" t="s">
        <v>984</v>
      </c>
      <c r="E185" s="1">
        <v>44197</v>
      </c>
      <c r="F185" t="s">
        <v>19</v>
      </c>
      <c r="G185" t="s">
        <v>985</v>
      </c>
      <c r="H185" t="s">
        <v>986</v>
      </c>
      <c r="I185" t="s">
        <v>987</v>
      </c>
      <c r="J185" t="s">
        <v>23</v>
      </c>
      <c r="K185" t="s">
        <v>23</v>
      </c>
      <c r="L185" t="s">
        <v>24</v>
      </c>
      <c r="M185" t="s">
        <v>25</v>
      </c>
      <c r="N185" t="s">
        <v>26</v>
      </c>
      <c r="O185" t="s">
        <v>27</v>
      </c>
      <c r="P185" t="s">
        <v>28</v>
      </c>
      <c r="Q185" t="str">
        <f t="shared" si="2"/>
        <v>1884</v>
      </c>
      <c r="R185" s="12">
        <v>52</v>
      </c>
    </row>
    <row r="186" spans="1:18" x14ac:dyDescent="0.25">
      <c r="A186">
        <v>1936</v>
      </c>
      <c r="B186" t="s">
        <v>29</v>
      </c>
      <c r="C186" t="s">
        <v>988</v>
      </c>
      <c r="D186" t="s">
        <v>989</v>
      </c>
      <c r="E186" s="1">
        <v>44197</v>
      </c>
      <c r="F186" t="s">
        <v>19</v>
      </c>
      <c r="G186" t="s">
        <v>990</v>
      </c>
      <c r="H186" t="s">
        <v>991</v>
      </c>
      <c r="I186" t="s">
        <v>247</v>
      </c>
      <c r="J186" t="s">
        <v>248</v>
      </c>
      <c r="K186" t="s">
        <v>248</v>
      </c>
      <c r="L186" t="s">
        <v>24</v>
      </c>
      <c r="M186" t="s">
        <v>36</v>
      </c>
      <c r="N186" t="s">
        <v>36</v>
      </c>
      <c r="O186" t="s">
        <v>36</v>
      </c>
      <c r="P186" t="s">
        <v>249</v>
      </c>
      <c r="Q186" t="str">
        <f t="shared" si="2"/>
        <v>1888</v>
      </c>
      <c r="R186" s="12">
        <v>48</v>
      </c>
    </row>
    <row r="187" spans="1:18" x14ac:dyDescent="0.25">
      <c r="A187">
        <v>1936</v>
      </c>
      <c r="B187" t="s">
        <v>38</v>
      </c>
      <c r="C187" t="s">
        <v>992</v>
      </c>
      <c r="D187" t="s">
        <v>993</v>
      </c>
      <c r="E187" s="1">
        <v>44228</v>
      </c>
      <c r="F187" t="s">
        <v>19</v>
      </c>
      <c r="G187" t="s">
        <v>994</v>
      </c>
      <c r="H187" t="s">
        <v>995</v>
      </c>
      <c r="I187" t="s">
        <v>504</v>
      </c>
      <c r="J187" t="s">
        <v>27</v>
      </c>
      <c r="K187" t="s">
        <v>27</v>
      </c>
      <c r="L187" t="s">
        <v>24</v>
      </c>
      <c r="M187" t="s">
        <v>664</v>
      </c>
      <c r="N187" t="s">
        <v>665</v>
      </c>
      <c r="O187" t="s">
        <v>414</v>
      </c>
      <c r="P187" t="s">
        <v>67</v>
      </c>
      <c r="Q187" t="str">
        <f t="shared" si="2"/>
        <v>1873</v>
      </c>
      <c r="R187" s="12">
        <v>63</v>
      </c>
    </row>
    <row r="188" spans="1:18" x14ac:dyDescent="0.25">
      <c r="A188">
        <v>1936</v>
      </c>
      <c r="B188" t="s">
        <v>38</v>
      </c>
      <c r="C188" t="s">
        <v>992</v>
      </c>
      <c r="D188" t="s">
        <v>993</v>
      </c>
      <c r="E188" s="1">
        <v>44228</v>
      </c>
      <c r="F188" t="s">
        <v>19</v>
      </c>
      <c r="G188" t="s">
        <v>996</v>
      </c>
      <c r="H188" t="s">
        <v>997</v>
      </c>
      <c r="I188" t="s">
        <v>158</v>
      </c>
      <c r="J188" t="s">
        <v>87</v>
      </c>
      <c r="K188" t="s">
        <v>87</v>
      </c>
      <c r="L188" t="s">
        <v>24</v>
      </c>
      <c r="M188" t="s">
        <v>998</v>
      </c>
      <c r="N188" t="s">
        <v>158</v>
      </c>
      <c r="O188" t="s">
        <v>87</v>
      </c>
      <c r="P188" t="s">
        <v>137</v>
      </c>
      <c r="Q188" t="str">
        <f t="shared" si="2"/>
        <v>1875</v>
      </c>
      <c r="R188" s="12">
        <v>61</v>
      </c>
    </row>
    <row r="189" spans="1:18" x14ac:dyDescent="0.25">
      <c r="A189">
        <v>1936</v>
      </c>
      <c r="B189" t="s">
        <v>49</v>
      </c>
      <c r="C189" t="s">
        <v>999</v>
      </c>
      <c r="D189" t="s">
        <v>36</v>
      </c>
      <c r="E189" s="1">
        <v>44197</v>
      </c>
      <c r="F189" t="s">
        <v>19</v>
      </c>
      <c r="G189" t="s">
        <v>1000</v>
      </c>
      <c r="H189" t="s">
        <v>1001</v>
      </c>
      <c r="I189" t="s">
        <v>1002</v>
      </c>
      <c r="J189" t="s">
        <v>1003</v>
      </c>
      <c r="K189" t="s">
        <v>1003</v>
      </c>
      <c r="L189" t="s">
        <v>24</v>
      </c>
      <c r="M189" t="s">
        <v>36</v>
      </c>
      <c r="N189" t="s">
        <v>36</v>
      </c>
      <c r="O189" t="s">
        <v>36</v>
      </c>
      <c r="P189" t="s">
        <v>1004</v>
      </c>
      <c r="Q189" t="str">
        <f t="shared" si="2"/>
        <v>1878</v>
      </c>
      <c r="R189" s="12">
        <v>58</v>
      </c>
    </row>
    <row r="190" spans="1:18" x14ac:dyDescent="0.25">
      <c r="A190">
        <v>1936</v>
      </c>
      <c r="B190" t="s">
        <v>58</v>
      </c>
      <c r="C190" t="s">
        <v>1005</v>
      </c>
      <c r="D190" t="s">
        <v>1006</v>
      </c>
      <c r="E190" s="1">
        <v>44228</v>
      </c>
      <c r="F190" t="s">
        <v>19</v>
      </c>
      <c r="G190" t="s">
        <v>1007</v>
      </c>
      <c r="H190" s="2">
        <v>2073</v>
      </c>
      <c r="I190" t="s">
        <v>247</v>
      </c>
      <c r="J190" t="s">
        <v>248</v>
      </c>
      <c r="K190" t="s">
        <v>248</v>
      </c>
      <c r="L190" t="s">
        <v>24</v>
      </c>
      <c r="M190" t="s">
        <v>691</v>
      </c>
      <c r="N190" t="s">
        <v>692</v>
      </c>
      <c r="O190" t="s">
        <v>248</v>
      </c>
      <c r="P190" t="s">
        <v>249</v>
      </c>
      <c r="Q190" t="str">
        <f>RIGHT(H190,4)</f>
        <v>2073</v>
      </c>
      <c r="R190" s="12">
        <v>27</v>
      </c>
    </row>
    <row r="191" spans="1:18" x14ac:dyDescent="0.25">
      <c r="A191">
        <v>1936</v>
      </c>
      <c r="B191" t="s">
        <v>58</v>
      </c>
      <c r="C191" t="s">
        <v>1005</v>
      </c>
      <c r="D191" t="s">
        <v>1008</v>
      </c>
      <c r="E191" s="1">
        <v>44228</v>
      </c>
      <c r="F191" t="s">
        <v>19</v>
      </c>
      <c r="G191" t="s">
        <v>1009</v>
      </c>
      <c r="H191" t="s">
        <v>1010</v>
      </c>
      <c r="I191" t="s">
        <v>1011</v>
      </c>
      <c r="J191" t="s">
        <v>414</v>
      </c>
      <c r="K191" t="s">
        <v>414</v>
      </c>
      <c r="L191" t="s">
        <v>24</v>
      </c>
      <c r="M191" t="s">
        <v>1012</v>
      </c>
      <c r="N191" t="s">
        <v>1013</v>
      </c>
      <c r="O191" t="s">
        <v>414</v>
      </c>
      <c r="P191" t="s">
        <v>415</v>
      </c>
      <c r="Q191" t="str">
        <f t="shared" si="2"/>
        <v>1883</v>
      </c>
      <c r="R191" s="12">
        <v>53</v>
      </c>
    </row>
    <row r="192" spans="1:18" x14ac:dyDescent="0.25">
      <c r="A192">
        <v>1937</v>
      </c>
      <c r="B192" t="s">
        <v>16</v>
      </c>
      <c r="C192" t="s">
        <v>1014</v>
      </c>
      <c r="D192" t="s">
        <v>1015</v>
      </c>
      <c r="E192" s="1">
        <v>44228</v>
      </c>
      <c r="F192" t="s">
        <v>19</v>
      </c>
      <c r="G192" t="s">
        <v>1016</v>
      </c>
      <c r="H192" t="s">
        <v>1017</v>
      </c>
      <c r="I192" t="s">
        <v>1018</v>
      </c>
      <c r="J192" t="s">
        <v>175</v>
      </c>
      <c r="K192" t="s">
        <v>175</v>
      </c>
      <c r="L192" t="s">
        <v>24</v>
      </c>
      <c r="M192" t="s">
        <v>466</v>
      </c>
      <c r="N192" t="s">
        <v>467</v>
      </c>
      <c r="O192" t="s">
        <v>56</v>
      </c>
      <c r="P192" t="s">
        <v>178</v>
      </c>
      <c r="Q192" t="str">
        <f t="shared" si="2"/>
        <v>1889</v>
      </c>
      <c r="R192" s="12">
        <v>48</v>
      </c>
    </row>
    <row r="193" spans="1:18" x14ac:dyDescent="0.25">
      <c r="A193">
        <v>1937</v>
      </c>
      <c r="B193" t="s">
        <v>16</v>
      </c>
      <c r="C193" t="s">
        <v>1014</v>
      </c>
      <c r="D193" t="s">
        <v>1019</v>
      </c>
      <c r="E193" s="1">
        <v>44228</v>
      </c>
      <c r="F193" t="s">
        <v>19</v>
      </c>
      <c r="G193" t="s">
        <v>1020</v>
      </c>
      <c r="H193" t="s">
        <v>1021</v>
      </c>
      <c r="I193" t="s">
        <v>1022</v>
      </c>
      <c r="J193" t="s">
        <v>87</v>
      </c>
      <c r="K193" t="s">
        <v>87</v>
      </c>
      <c r="L193" t="s">
        <v>24</v>
      </c>
      <c r="M193" t="s">
        <v>1023</v>
      </c>
      <c r="N193" t="s">
        <v>726</v>
      </c>
      <c r="O193" t="s">
        <v>87</v>
      </c>
      <c r="P193" t="s">
        <v>137</v>
      </c>
      <c r="Q193" t="str">
        <f t="shared" si="2"/>
        <v>1883</v>
      </c>
      <c r="R193" s="12">
        <v>54</v>
      </c>
    </row>
    <row r="194" spans="1:18" x14ac:dyDescent="0.25">
      <c r="A194">
        <v>1937</v>
      </c>
      <c r="B194" t="s">
        <v>29</v>
      </c>
      <c r="C194" t="s">
        <v>1024</v>
      </c>
      <c r="D194" t="s">
        <v>1025</v>
      </c>
      <c r="E194" s="1">
        <v>44197</v>
      </c>
      <c r="F194" t="s">
        <v>19</v>
      </c>
      <c r="G194" t="s">
        <v>1026</v>
      </c>
      <c r="H194" t="s">
        <v>1027</v>
      </c>
      <c r="I194" t="s">
        <v>1028</v>
      </c>
      <c r="J194" t="s">
        <v>35</v>
      </c>
      <c r="K194" t="s">
        <v>35</v>
      </c>
      <c r="L194" t="s">
        <v>24</v>
      </c>
      <c r="M194" t="s">
        <v>36</v>
      </c>
      <c r="N194" t="s">
        <v>36</v>
      </c>
      <c r="O194" t="s">
        <v>36</v>
      </c>
      <c r="P194" t="s">
        <v>37</v>
      </c>
      <c r="Q194" t="str">
        <f t="shared" si="2"/>
        <v>1881</v>
      </c>
      <c r="R194" s="12">
        <v>56</v>
      </c>
    </row>
    <row r="195" spans="1:18" x14ac:dyDescent="0.25">
      <c r="A195">
        <v>1937</v>
      </c>
      <c r="B195" t="s">
        <v>38</v>
      </c>
      <c r="C195" t="s">
        <v>1029</v>
      </c>
      <c r="D195" t="s">
        <v>1030</v>
      </c>
      <c r="E195" s="1">
        <v>44197</v>
      </c>
      <c r="F195" t="s">
        <v>19</v>
      </c>
      <c r="G195" t="s">
        <v>1031</v>
      </c>
      <c r="H195" t="s">
        <v>1032</v>
      </c>
      <c r="I195" t="s">
        <v>1033</v>
      </c>
      <c r="J195" t="s">
        <v>1034</v>
      </c>
      <c r="K195" t="s">
        <v>1035</v>
      </c>
      <c r="L195" t="s">
        <v>24</v>
      </c>
      <c r="M195" t="s">
        <v>1036</v>
      </c>
      <c r="N195" t="s">
        <v>1037</v>
      </c>
      <c r="O195" t="s">
        <v>1035</v>
      </c>
      <c r="P195" t="s">
        <v>1038</v>
      </c>
      <c r="Q195" t="str">
        <f t="shared" ref="Q195:Q207" si="3">LEFT(H195,4)</f>
        <v>1893</v>
      </c>
      <c r="R195" s="12">
        <v>44</v>
      </c>
    </row>
    <row r="196" spans="1:18" x14ac:dyDescent="0.25">
      <c r="A196">
        <v>1937</v>
      </c>
      <c r="B196" t="s">
        <v>49</v>
      </c>
      <c r="C196" t="s">
        <v>1039</v>
      </c>
      <c r="D196" t="s">
        <v>36</v>
      </c>
      <c r="E196" s="1">
        <v>44197</v>
      </c>
      <c r="F196" t="s">
        <v>19</v>
      </c>
      <c r="G196" t="s">
        <v>1040</v>
      </c>
      <c r="H196" t="s">
        <v>1041</v>
      </c>
      <c r="I196" t="s">
        <v>158</v>
      </c>
      <c r="J196" t="s">
        <v>87</v>
      </c>
      <c r="K196" t="s">
        <v>87</v>
      </c>
      <c r="L196" t="s">
        <v>24</v>
      </c>
      <c r="M196" t="s">
        <v>36</v>
      </c>
      <c r="N196" t="s">
        <v>36</v>
      </c>
      <c r="O196" t="s">
        <v>36</v>
      </c>
      <c r="P196" t="s">
        <v>137</v>
      </c>
      <c r="Q196" t="str">
        <f t="shared" si="3"/>
        <v>1864</v>
      </c>
      <c r="R196" s="12">
        <v>73</v>
      </c>
    </row>
    <row r="197" spans="1:18" x14ac:dyDescent="0.25">
      <c r="A197">
        <v>1937</v>
      </c>
      <c r="B197" t="s">
        <v>58</v>
      </c>
      <c r="C197" t="s">
        <v>1042</v>
      </c>
      <c r="D197" t="s">
        <v>1043</v>
      </c>
      <c r="E197" s="1">
        <v>44228</v>
      </c>
      <c r="F197" t="s">
        <v>19</v>
      </c>
      <c r="G197" t="s">
        <v>1044</v>
      </c>
      <c r="H197" t="s">
        <v>1045</v>
      </c>
      <c r="I197" t="s">
        <v>1046</v>
      </c>
      <c r="J197" t="s">
        <v>248</v>
      </c>
      <c r="K197" t="s">
        <v>248</v>
      </c>
      <c r="L197" t="s">
        <v>24</v>
      </c>
      <c r="M197" t="s">
        <v>1047</v>
      </c>
      <c r="N197" t="s">
        <v>247</v>
      </c>
      <c r="O197" t="s">
        <v>248</v>
      </c>
      <c r="P197" t="s">
        <v>249</v>
      </c>
      <c r="Q197" t="str">
        <f t="shared" si="3"/>
        <v>1881</v>
      </c>
      <c r="R197" s="12">
        <v>56</v>
      </c>
    </row>
    <row r="198" spans="1:18" x14ac:dyDescent="0.25">
      <c r="A198">
        <v>1937</v>
      </c>
      <c r="B198" t="s">
        <v>58</v>
      </c>
      <c r="C198" t="s">
        <v>1042</v>
      </c>
      <c r="D198" t="s">
        <v>1043</v>
      </c>
      <c r="E198" s="1">
        <v>44228</v>
      </c>
      <c r="F198" t="s">
        <v>19</v>
      </c>
      <c r="G198" t="s">
        <v>1048</v>
      </c>
      <c r="H198" t="s">
        <v>1049</v>
      </c>
      <c r="I198" t="s">
        <v>256</v>
      </c>
      <c r="J198" t="s">
        <v>87</v>
      </c>
      <c r="K198" t="s">
        <v>87</v>
      </c>
      <c r="L198" t="s">
        <v>24</v>
      </c>
      <c r="M198" t="s">
        <v>644</v>
      </c>
      <c r="N198" t="s">
        <v>158</v>
      </c>
      <c r="O198" t="s">
        <v>87</v>
      </c>
      <c r="P198" t="s">
        <v>137</v>
      </c>
      <c r="Q198" t="str">
        <f t="shared" si="3"/>
        <v>1892</v>
      </c>
      <c r="R198" s="12">
        <v>45</v>
      </c>
    </row>
    <row r="199" spans="1:18" x14ac:dyDescent="0.25">
      <c r="A199">
        <v>1938</v>
      </c>
      <c r="B199" t="s">
        <v>16</v>
      </c>
      <c r="C199" t="s">
        <v>1050</v>
      </c>
      <c r="D199" t="s">
        <v>1051</v>
      </c>
      <c r="E199" s="1">
        <v>44197</v>
      </c>
      <c r="F199" t="s">
        <v>19</v>
      </c>
      <c r="G199" t="s">
        <v>1052</v>
      </c>
      <c r="H199" s="2">
        <v>338</v>
      </c>
      <c r="I199" t="s">
        <v>413</v>
      </c>
      <c r="J199" t="s">
        <v>1053</v>
      </c>
      <c r="K199" t="s">
        <v>414</v>
      </c>
      <c r="L199" t="s">
        <v>24</v>
      </c>
      <c r="M199" t="s">
        <v>629</v>
      </c>
      <c r="N199" t="s">
        <v>389</v>
      </c>
      <c r="O199" t="s">
        <v>27</v>
      </c>
      <c r="P199" t="s">
        <v>415</v>
      </c>
      <c r="Q199" t="str">
        <f>RIGHT(H199,4)</f>
        <v>338</v>
      </c>
      <c r="R199" s="12">
        <v>34</v>
      </c>
    </row>
    <row r="200" spans="1:18" x14ac:dyDescent="0.25">
      <c r="A200">
        <v>1938</v>
      </c>
      <c r="B200" t="s">
        <v>29</v>
      </c>
      <c r="C200" t="s">
        <v>1054</v>
      </c>
      <c r="D200" t="s">
        <v>1055</v>
      </c>
      <c r="E200" s="1">
        <v>44197</v>
      </c>
      <c r="F200" t="s">
        <v>19</v>
      </c>
      <c r="G200" t="s">
        <v>1056</v>
      </c>
      <c r="H200" t="s">
        <v>1057</v>
      </c>
      <c r="I200" t="s">
        <v>1058</v>
      </c>
      <c r="J200" t="s">
        <v>248</v>
      </c>
      <c r="K200" t="s">
        <v>248</v>
      </c>
      <c r="L200" t="s">
        <v>148</v>
      </c>
      <c r="M200" t="s">
        <v>36</v>
      </c>
      <c r="N200" t="s">
        <v>36</v>
      </c>
      <c r="O200" t="s">
        <v>36</v>
      </c>
      <c r="P200" t="s">
        <v>249</v>
      </c>
      <c r="Q200" t="str">
        <f t="shared" si="3"/>
        <v>1892</v>
      </c>
      <c r="R200" s="12">
        <v>46</v>
      </c>
    </row>
    <row r="201" spans="1:18" x14ac:dyDescent="0.25">
      <c r="A201">
        <v>1938</v>
      </c>
      <c r="B201" t="s">
        <v>38</v>
      </c>
      <c r="C201" t="s">
        <v>1059</v>
      </c>
      <c r="D201" t="s">
        <v>1060</v>
      </c>
      <c r="E201" s="1">
        <v>44197</v>
      </c>
      <c r="F201" t="s">
        <v>19</v>
      </c>
      <c r="G201" t="s">
        <v>1061</v>
      </c>
      <c r="H201" t="s">
        <v>1062</v>
      </c>
      <c r="I201" t="s">
        <v>402</v>
      </c>
      <c r="J201" t="s">
        <v>355</v>
      </c>
      <c r="K201" t="s">
        <v>355</v>
      </c>
      <c r="L201" t="s">
        <v>24</v>
      </c>
      <c r="M201" t="s">
        <v>1063</v>
      </c>
      <c r="N201" t="s">
        <v>402</v>
      </c>
      <c r="O201" t="s">
        <v>355</v>
      </c>
      <c r="P201" t="s">
        <v>356</v>
      </c>
      <c r="Q201" t="str">
        <f t="shared" si="3"/>
        <v>1892</v>
      </c>
      <c r="R201" s="12">
        <v>46</v>
      </c>
    </row>
    <row r="202" spans="1:18" x14ac:dyDescent="0.25">
      <c r="A202">
        <v>1938</v>
      </c>
      <c r="B202" t="s">
        <v>49</v>
      </c>
      <c r="C202" t="s">
        <v>1064</v>
      </c>
      <c r="D202" t="s">
        <v>36</v>
      </c>
      <c r="E202" s="1">
        <v>44197</v>
      </c>
      <c r="F202" t="s">
        <v>180</v>
      </c>
      <c r="G202" t="s">
        <v>1065</v>
      </c>
      <c r="H202" t="s">
        <v>36</v>
      </c>
      <c r="I202" t="s">
        <v>36</v>
      </c>
      <c r="J202" t="s">
        <v>36</v>
      </c>
      <c r="K202" t="s">
        <v>36</v>
      </c>
      <c r="L202" t="s">
        <v>36</v>
      </c>
      <c r="M202" t="s">
        <v>36</v>
      </c>
      <c r="N202" t="s">
        <v>36</v>
      </c>
      <c r="O202" t="s">
        <v>36</v>
      </c>
      <c r="Q202">
        <f>IF(LEFT(H202,4)="NA",0)</f>
        <v>0</v>
      </c>
      <c r="R202" s="12">
        <v>0</v>
      </c>
    </row>
    <row r="203" spans="1:18" x14ac:dyDescent="0.25">
      <c r="A203">
        <v>1938</v>
      </c>
      <c r="B203" t="s">
        <v>58</v>
      </c>
      <c r="C203" t="s">
        <v>1066</v>
      </c>
      <c r="D203" t="s">
        <v>1067</v>
      </c>
      <c r="E203" s="1">
        <v>44197</v>
      </c>
      <c r="F203" t="s">
        <v>19</v>
      </c>
      <c r="G203" t="s">
        <v>1068</v>
      </c>
      <c r="H203" s="2">
        <v>638</v>
      </c>
      <c r="I203" t="s">
        <v>1069</v>
      </c>
      <c r="J203" t="s">
        <v>231</v>
      </c>
      <c r="K203" t="s">
        <v>231</v>
      </c>
      <c r="L203" t="s">
        <v>24</v>
      </c>
      <c r="M203" t="s">
        <v>1070</v>
      </c>
      <c r="N203" t="s">
        <v>1069</v>
      </c>
      <c r="O203" t="s">
        <v>231</v>
      </c>
      <c r="P203" t="s">
        <v>232</v>
      </c>
      <c r="Q203" t="str">
        <f>RIGHT(H203,4)</f>
        <v>638</v>
      </c>
      <c r="R203" s="12">
        <v>33</v>
      </c>
    </row>
    <row r="204" spans="1:18" x14ac:dyDescent="0.25">
      <c r="A204">
        <v>1939</v>
      </c>
      <c r="B204" t="s">
        <v>16</v>
      </c>
      <c r="C204" t="s">
        <v>1071</v>
      </c>
      <c r="D204" t="s">
        <v>1072</v>
      </c>
      <c r="E204" s="1">
        <v>44228</v>
      </c>
      <c r="F204" t="s">
        <v>19</v>
      </c>
      <c r="G204" t="s">
        <v>1073</v>
      </c>
      <c r="H204" s="2">
        <v>1179</v>
      </c>
      <c r="I204" t="s">
        <v>1074</v>
      </c>
      <c r="J204" t="s">
        <v>27</v>
      </c>
      <c r="K204" t="s">
        <v>27</v>
      </c>
      <c r="L204" t="s">
        <v>24</v>
      </c>
      <c r="M204" t="s">
        <v>629</v>
      </c>
      <c r="N204" t="s">
        <v>554</v>
      </c>
      <c r="O204" t="s">
        <v>27</v>
      </c>
      <c r="P204" t="s">
        <v>67</v>
      </c>
      <c r="Q204" t="str">
        <f>RIGHT(H204,4)</f>
        <v>1179</v>
      </c>
      <c r="R204" s="12">
        <v>32</v>
      </c>
    </row>
    <row r="205" spans="1:18" x14ac:dyDescent="0.25">
      <c r="A205">
        <v>1939</v>
      </c>
      <c r="B205" t="s">
        <v>16</v>
      </c>
      <c r="C205" t="s">
        <v>1071</v>
      </c>
      <c r="D205" t="s">
        <v>1075</v>
      </c>
      <c r="E205" s="1">
        <v>44228</v>
      </c>
      <c r="F205" t="s">
        <v>19</v>
      </c>
      <c r="G205" t="s">
        <v>1076</v>
      </c>
      <c r="H205" t="s">
        <v>1077</v>
      </c>
      <c r="I205" t="s">
        <v>1078</v>
      </c>
      <c r="J205" t="s">
        <v>1079</v>
      </c>
      <c r="K205" t="s">
        <v>1080</v>
      </c>
      <c r="L205" t="s">
        <v>24</v>
      </c>
      <c r="M205" t="s">
        <v>1081</v>
      </c>
      <c r="N205" t="s">
        <v>467</v>
      </c>
      <c r="O205" t="s">
        <v>56</v>
      </c>
      <c r="P205" t="s">
        <v>1082</v>
      </c>
      <c r="Q205" t="str">
        <f t="shared" si="3"/>
        <v>1887</v>
      </c>
      <c r="R205" s="12">
        <v>52</v>
      </c>
    </row>
    <row r="206" spans="1:18" x14ac:dyDescent="0.25">
      <c r="A206">
        <v>1939</v>
      </c>
      <c r="B206" t="s">
        <v>29</v>
      </c>
      <c r="C206" t="s">
        <v>1083</v>
      </c>
      <c r="D206" t="s">
        <v>1084</v>
      </c>
      <c r="E206" s="1">
        <v>44197</v>
      </c>
      <c r="F206" t="s">
        <v>19</v>
      </c>
      <c r="G206" t="s">
        <v>1085</v>
      </c>
      <c r="H206" t="s">
        <v>1086</v>
      </c>
      <c r="I206" t="s">
        <v>1087</v>
      </c>
      <c r="J206" t="s">
        <v>1088</v>
      </c>
      <c r="K206" t="s">
        <v>1089</v>
      </c>
      <c r="L206" t="s">
        <v>24</v>
      </c>
      <c r="M206" t="s">
        <v>36</v>
      </c>
      <c r="N206" t="s">
        <v>36</v>
      </c>
      <c r="O206" t="s">
        <v>36</v>
      </c>
      <c r="P206" t="s">
        <v>1090</v>
      </c>
      <c r="Q206" t="str">
        <f t="shared" si="3"/>
        <v>1888</v>
      </c>
      <c r="R206" s="12">
        <v>51</v>
      </c>
    </row>
    <row r="207" spans="1:18" x14ac:dyDescent="0.25">
      <c r="A207">
        <v>1939</v>
      </c>
      <c r="B207" t="s">
        <v>38</v>
      </c>
      <c r="C207" t="s">
        <v>1091</v>
      </c>
      <c r="D207" t="s">
        <v>1092</v>
      </c>
      <c r="E207" s="1">
        <v>44197</v>
      </c>
      <c r="F207" t="s">
        <v>19</v>
      </c>
      <c r="G207" t="s">
        <v>1093</v>
      </c>
      <c r="H207" t="s">
        <v>1094</v>
      </c>
      <c r="I207" t="s">
        <v>1095</v>
      </c>
      <c r="J207" t="s">
        <v>876</v>
      </c>
      <c r="K207" t="s">
        <v>45</v>
      </c>
      <c r="L207" t="s">
        <v>24</v>
      </c>
      <c r="M207" t="s">
        <v>1096</v>
      </c>
      <c r="N207" t="s">
        <v>1097</v>
      </c>
      <c r="O207" t="s">
        <v>27</v>
      </c>
      <c r="P207" t="s">
        <v>48</v>
      </c>
      <c r="Q207" t="str">
        <f t="shared" si="3"/>
        <v>1895</v>
      </c>
      <c r="R207" s="12">
        <v>44</v>
      </c>
    </row>
    <row r="208" spans="1:18" x14ac:dyDescent="0.25">
      <c r="A208">
        <v>1939</v>
      </c>
      <c r="B208" t="s">
        <v>58</v>
      </c>
      <c r="C208" t="s">
        <v>1098</v>
      </c>
      <c r="D208" t="s">
        <v>1099</v>
      </c>
      <c r="E208" s="1">
        <v>44197</v>
      </c>
      <c r="F208" t="s">
        <v>19</v>
      </c>
      <c r="G208" t="s">
        <v>1100</v>
      </c>
      <c r="H208" s="2">
        <v>586</v>
      </c>
      <c r="I208" t="s">
        <v>1101</v>
      </c>
      <c r="J208" t="s">
        <v>248</v>
      </c>
      <c r="K208" t="s">
        <v>248</v>
      </c>
      <c r="L208" t="s">
        <v>24</v>
      </c>
      <c r="M208" t="s">
        <v>1102</v>
      </c>
      <c r="N208" t="s">
        <v>1103</v>
      </c>
      <c r="O208" t="s">
        <v>248</v>
      </c>
      <c r="P208" t="s">
        <v>249</v>
      </c>
      <c r="Q208" t="str">
        <f>RIGHT(H208,4)</f>
        <v>586</v>
      </c>
      <c r="R208" s="12">
        <v>34</v>
      </c>
    </row>
    <row r="209" spans="1:18" x14ac:dyDescent="0.25">
      <c r="A209">
        <v>1943</v>
      </c>
      <c r="B209" t="s">
        <v>16</v>
      </c>
      <c r="C209" t="s">
        <v>1104</v>
      </c>
      <c r="D209" t="s">
        <v>1105</v>
      </c>
      <c r="E209" s="1">
        <v>44197</v>
      </c>
      <c r="F209" t="s">
        <v>19</v>
      </c>
      <c r="G209" t="s">
        <v>1106</v>
      </c>
      <c r="H209" t="s">
        <v>1107</v>
      </c>
      <c r="I209" t="s">
        <v>1033</v>
      </c>
      <c r="J209" t="s">
        <v>1034</v>
      </c>
      <c r="K209" t="s">
        <v>1035</v>
      </c>
      <c r="L209" t="s">
        <v>24</v>
      </c>
      <c r="M209" t="s">
        <v>113</v>
      </c>
      <c r="N209" t="s">
        <v>114</v>
      </c>
      <c r="O209" t="s">
        <v>112</v>
      </c>
      <c r="P209" t="s">
        <v>1038</v>
      </c>
      <c r="Q209" t="str">
        <f t="shared" ref="Q209:Q219" si="4">LEFT(H209,4)</f>
        <v>1885</v>
      </c>
      <c r="R209" s="12">
        <v>58</v>
      </c>
    </row>
    <row r="210" spans="1:18" x14ac:dyDescent="0.25">
      <c r="A210">
        <v>1943</v>
      </c>
      <c r="B210" t="s">
        <v>38</v>
      </c>
      <c r="C210" t="s">
        <v>1108</v>
      </c>
      <c r="D210" t="s">
        <v>1109</v>
      </c>
      <c r="E210" s="1">
        <v>44228</v>
      </c>
      <c r="F210" t="s">
        <v>19</v>
      </c>
      <c r="G210" t="s">
        <v>1110</v>
      </c>
      <c r="H210" t="s">
        <v>1111</v>
      </c>
      <c r="I210" t="s">
        <v>1112</v>
      </c>
      <c r="J210" t="s">
        <v>248</v>
      </c>
      <c r="K210" t="s">
        <v>248</v>
      </c>
      <c r="L210" t="s">
        <v>24</v>
      </c>
      <c r="M210" t="s">
        <v>1113</v>
      </c>
      <c r="N210" t="s">
        <v>1114</v>
      </c>
      <c r="O210" t="s">
        <v>248</v>
      </c>
      <c r="P210" t="s">
        <v>249</v>
      </c>
      <c r="Q210" t="str">
        <f t="shared" si="4"/>
        <v>1893</v>
      </c>
      <c r="R210" s="12">
        <v>50</v>
      </c>
    </row>
    <row r="211" spans="1:18" x14ac:dyDescent="0.25">
      <c r="A211">
        <v>1943</v>
      </c>
      <c r="B211" t="s">
        <v>38</v>
      </c>
      <c r="C211" t="s">
        <v>1108</v>
      </c>
      <c r="D211" t="s">
        <v>1115</v>
      </c>
      <c r="E211" s="1">
        <v>44228</v>
      </c>
      <c r="F211" t="s">
        <v>19</v>
      </c>
      <c r="G211" t="s">
        <v>1116</v>
      </c>
      <c r="H211" t="s">
        <v>1117</v>
      </c>
      <c r="I211" t="s">
        <v>131</v>
      </c>
      <c r="J211" t="s">
        <v>129</v>
      </c>
      <c r="K211" t="s">
        <v>129</v>
      </c>
      <c r="L211" t="s">
        <v>24</v>
      </c>
      <c r="M211" t="s">
        <v>1118</v>
      </c>
      <c r="N211" t="s">
        <v>131</v>
      </c>
      <c r="O211" t="s">
        <v>129</v>
      </c>
      <c r="P211" t="s">
        <v>132</v>
      </c>
      <c r="Q211" t="str">
        <f t="shared" si="4"/>
        <v>1895</v>
      </c>
      <c r="R211" s="12">
        <v>48</v>
      </c>
    </row>
    <row r="212" spans="1:18" x14ac:dyDescent="0.25">
      <c r="A212">
        <v>1943</v>
      </c>
      <c r="B212" t="s">
        <v>58</v>
      </c>
      <c r="C212" t="s">
        <v>1119</v>
      </c>
      <c r="D212" t="s">
        <v>1120</v>
      </c>
      <c r="E212" s="1">
        <v>44197</v>
      </c>
      <c r="F212" t="s">
        <v>19</v>
      </c>
      <c r="G212" t="s">
        <v>1121</v>
      </c>
      <c r="H212" t="s">
        <v>1122</v>
      </c>
      <c r="I212" t="s">
        <v>1123</v>
      </c>
      <c r="J212" t="s">
        <v>876</v>
      </c>
      <c r="K212" t="s">
        <v>45</v>
      </c>
      <c r="L212" t="s">
        <v>24</v>
      </c>
      <c r="M212" t="s">
        <v>1124</v>
      </c>
      <c r="N212" t="s">
        <v>1125</v>
      </c>
      <c r="O212" t="s">
        <v>248</v>
      </c>
      <c r="P212" t="s">
        <v>48</v>
      </c>
      <c r="Q212" t="str">
        <f t="shared" si="4"/>
        <v>1888</v>
      </c>
      <c r="R212" s="12">
        <v>55</v>
      </c>
    </row>
    <row r="213" spans="1:18" x14ac:dyDescent="0.25">
      <c r="A213">
        <v>1944</v>
      </c>
      <c r="B213" t="s">
        <v>16</v>
      </c>
      <c r="C213" t="s">
        <v>1126</v>
      </c>
      <c r="D213" t="s">
        <v>1127</v>
      </c>
      <c r="E213" s="1">
        <v>44197</v>
      </c>
      <c r="F213" t="s">
        <v>19</v>
      </c>
      <c r="G213" t="s">
        <v>1128</v>
      </c>
      <c r="H213" t="s">
        <v>1129</v>
      </c>
      <c r="I213" t="s">
        <v>504</v>
      </c>
      <c r="J213" t="s">
        <v>27</v>
      </c>
      <c r="K213" t="s">
        <v>27</v>
      </c>
      <c r="L213" t="s">
        <v>24</v>
      </c>
      <c r="M213" t="s">
        <v>629</v>
      </c>
      <c r="N213" t="s">
        <v>554</v>
      </c>
      <c r="O213" t="s">
        <v>27</v>
      </c>
      <c r="P213" t="s">
        <v>67</v>
      </c>
      <c r="Q213" t="str">
        <f t="shared" si="4"/>
        <v>1879</v>
      </c>
      <c r="R213" s="12">
        <v>65</v>
      </c>
    </row>
    <row r="214" spans="1:18" x14ac:dyDescent="0.25">
      <c r="A214">
        <v>1944</v>
      </c>
      <c r="B214" t="s">
        <v>29</v>
      </c>
      <c r="C214" t="s">
        <v>1130</v>
      </c>
      <c r="D214" t="s">
        <v>1131</v>
      </c>
      <c r="E214" s="1">
        <v>44197</v>
      </c>
      <c r="F214" t="s">
        <v>19</v>
      </c>
      <c r="G214" t="s">
        <v>1132</v>
      </c>
      <c r="H214" t="s">
        <v>1133</v>
      </c>
      <c r="I214" t="s">
        <v>1134</v>
      </c>
      <c r="J214" t="s">
        <v>129</v>
      </c>
      <c r="K214" t="s">
        <v>129</v>
      </c>
      <c r="L214" t="s">
        <v>24</v>
      </c>
      <c r="M214" t="s">
        <v>36</v>
      </c>
      <c r="N214" t="s">
        <v>36</v>
      </c>
      <c r="O214" t="s">
        <v>36</v>
      </c>
      <c r="P214" t="s">
        <v>132</v>
      </c>
      <c r="Q214" t="str">
        <f t="shared" si="4"/>
        <v>1873</v>
      </c>
      <c r="R214" s="12">
        <v>71</v>
      </c>
    </row>
    <row r="215" spans="1:18" x14ac:dyDescent="0.25">
      <c r="A215">
        <v>1944</v>
      </c>
      <c r="B215" t="s">
        <v>38</v>
      </c>
      <c r="C215" t="s">
        <v>1135</v>
      </c>
      <c r="D215" t="s">
        <v>1136</v>
      </c>
      <c r="E215" s="1">
        <v>44228</v>
      </c>
      <c r="F215" t="s">
        <v>19</v>
      </c>
      <c r="G215" t="s">
        <v>1137</v>
      </c>
      <c r="H215" t="s">
        <v>1138</v>
      </c>
      <c r="I215" t="s">
        <v>1139</v>
      </c>
      <c r="J215" t="s">
        <v>248</v>
      </c>
      <c r="K215" t="s">
        <v>248</v>
      </c>
      <c r="L215" t="s">
        <v>24</v>
      </c>
      <c r="M215" t="s">
        <v>449</v>
      </c>
      <c r="N215" t="s">
        <v>247</v>
      </c>
      <c r="O215" t="s">
        <v>248</v>
      </c>
      <c r="P215" t="s">
        <v>249</v>
      </c>
      <c r="Q215" t="str">
        <f t="shared" si="4"/>
        <v>1888</v>
      </c>
      <c r="R215" s="12">
        <v>56</v>
      </c>
    </row>
    <row r="216" spans="1:18" x14ac:dyDescent="0.25">
      <c r="A216">
        <v>1944</v>
      </c>
      <c r="B216" t="s">
        <v>38</v>
      </c>
      <c r="C216" t="s">
        <v>1135</v>
      </c>
      <c r="D216" t="s">
        <v>1136</v>
      </c>
      <c r="E216" s="1">
        <v>44228</v>
      </c>
      <c r="F216" t="s">
        <v>19</v>
      </c>
      <c r="G216" t="s">
        <v>1140</v>
      </c>
      <c r="H216" t="s">
        <v>1141</v>
      </c>
      <c r="I216" t="s">
        <v>1142</v>
      </c>
      <c r="J216" t="s">
        <v>248</v>
      </c>
      <c r="K216" t="s">
        <v>248</v>
      </c>
      <c r="L216" t="s">
        <v>24</v>
      </c>
      <c r="M216" t="s">
        <v>1143</v>
      </c>
      <c r="N216" t="s">
        <v>1114</v>
      </c>
      <c r="O216" t="s">
        <v>248</v>
      </c>
      <c r="P216" t="s">
        <v>249</v>
      </c>
      <c r="Q216" t="str">
        <f t="shared" si="4"/>
        <v>1874</v>
      </c>
      <c r="R216" s="12">
        <v>70</v>
      </c>
    </row>
    <row r="217" spans="1:18" x14ac:dyDescent="0.25">
      <c r="A217">
        <v>1944</v>
      </c>
      <c r="B217" t="s">
        <v>49</v>
      </c>
      <c r="C217" t="s">
        <v>1144</v>
      </c>
      <c r="D217" t="s">
        <v>36</v>
      </c>
      <c r="E217" s="1">
        <v>44197</v>
      </c>
      <c r="F217" t="s">
        <v>180</v>
      </c>
      <c r="G217" t="s">
        <v>540</v>
      </c>
      <c r="H217" t="s">
        <v>36</v>
      </c>
      <c r="I217" t="s">
        <v>36</v>
      </c>
      <c r="J217" t="s">
        <v>36</v>
      </c>
      <c r="K217" t="s">
        <v>36</v>
      </c>
      <c r="L217" t="s">
        <v>36</v>
      </c>
      <c r="M217" t="s">
        <v>36</v>
      </c>
      <c r="N217" t="s">
        <v>36</v>
      </c>
      <c r="O217" t="s">
        <v>36</v>
      </c>
      <c r="Q217">
        <f>IF(LEFT(H217,4)="NA",0)</f>
        <v>0</v>
      </c>
      <c r="R217" s="12">
        <v>0</v>
      </c>
    </row>
    <row r="218" spans="1:18" x14ac:dyDescent="0.25">
      <c r="A218">
        <v>1944</v>
      </c>
      <c r="B218" t="s">
        <v>58</v>
      </c>
      <c r="C218" t="s">
        <v>1145</v>
      </c>
      <c r="D218" t="s">
        <v>1146</v>
      </c>
      <c r="E218" s="1">
        <v>44197</v>
      </c>
      <c r="F218" t="s">
        <v>19</v>
      </c>
      <c r="G218" t="s">
        <v>1147</v>
      </c>
      <c r="H218" t="s">
        <v>1148</v>
      </c>
      <c r="I218" t="s">
        <v>1149</v>
      </c>
      <c r="J218" t="s">
        <v>1150</v>
      </c>
      <c r="K218" t="s">
        <v>45</v>
      </c>
      <c r="L218" t="s">
        <v>24</v>
      </c>
      <c r="M218" t="s">
        <v>894</v>
      </c>
      <c r="N218" t="s">
        <v>247</v>
      </c>
      <c r="O218" t="s">
        <v>248</v>
      </c>
      <c r="P218" t="s">
        <v>48</v>
      </c>
      <c r="Q218" t="str">
        <f t="shared" si="4"/>
        <v>1898</v>
      </c>
      <c r="R218" s="12">
        <v>46</v>
      </c>
    </row>
    <row r="219" spans="1:18" x14ac:dyDescent="0.25">
      <c r="A219">
        <v>1945</v>
      </c>
      <c r="B219" t="s">
        <v>16</v>
      </c>
      <c r="C219" t="s">
        <v>1151</v>
      </c>
      <c r="D219" t="s">
        <v>1152</v>
      </c>
      <c r="E219" s="1">
        <v>44197</v>
      </c>
      <c r="F219" t="s">
        <v>19</v>
      </c>
      <c r="G219" t="s">
        <v>1153</v>
      </c>
      <c r="H219" t="s">
        <v>1154</v>
      </c>
      <c r="I219" t="s">
        <v>1155</v>
      </c>
      <c r="J219" t="s">
        <v>1088</v>
      </c>
      <c r="K219" t="s">
        <v>1089</v>
      </c>
      <c r="L219" t="s">
        <v>24</v>
      </c>
      <c r="M219" t="s">
        <v>1156</v>
      </c>
      <c r="N219" t="s">
        <v>1155</v>
      </c>
      <c r="O219" t="s">
        <v>1089</v>
      </c>
      <c r="P219" t="s">
        <v>1090</v>
      </c>
      <c r="Q219" t="str">
        <f t="shared" si="4"/>
        <v>1895</v>
      </c>
      <c r="R219" s="12">
        <v>50</v>
      </c>
    </row>
    <row r="220" spans="1:18" x14ac:dyDescent="0.25">
      <c r="A220">
        <v>1945</v>
      </c>
      <c r="B220" t="s">
        <v>29</v>
      </c>
      <c r="C220" t="s">
        <v>1157</v>
      </c>
      <c r="D220" t="s">
        <v>1158</v>
      </c>
      <c r="E220" s="1">
        <v>44197</v>
      </c>
      <c r="F220" t="s">
        <v>19</v>
      </c>
      <c r="G220" t="s">
        <v>1159</v>
      </c>
      <c r="H220" t="s">
        <v>1160</v>
      </c>
      <c r="I220" t="s">
        <v>1161</v>
      </c>
      <c r="J220" t="s">
        <v>1162</v>
      </c>
      <c r="K220" t="s">
        <v>1162</v>
      </c>
      <c r="L220" t="s">
        <v>148</v>
      </c>
      <c r="M220" t="s">
        <v>36</v>
      </c>
      <c r="N220" t="s">
        <v>36</v>
      </c>
      <c r="O220" t="s">
        <v>36</v>
      </c>
      <c r="P220" t="s">
        <v>1163</v>
      </c>
      <c r="Q220" t="str">
        <f>LEFT(H220,4)</f>
        <v>1889</v>
      </c>
      <c r="R220" s="12">
        <v>56</v>
      </c>
    </row>
    <row r="221" spans="1:18" x14ac:dyDescent="0.25">
      <c r="A221">
        <v>1945</v>
      </c>
      <c r="B221" t="s">
        <v>38</v>
      </c>
      <c r="C221" t="s">
        <v>1164</v>
      </c>
      <c r="D221" t="s">
        <v>1165</v>
      </c>
      <c r="E221" s="1">
        <v>44256</v>
      </c>
      <c r="F221" t="s">
        <v>19</v>
      </c>
      <c r="G221" t="s">
        <v>1166</v>
      </c>
      <c r="H221" s="2">
        <v>2362</v>
      </c>
      <c r="I221" t="s">
        <v>26</v>
      </c>
      <c r="J221" t="s">
        <v>27</v>
      </c>
      <c r="K221" t="s">
        <v>27</v>
      </c>
      <c r="L221" t="s">
        <v>24</v>
      </c>
      <c r="M221" t="s">
        <v>612</v>
      </c>
      <c r="N221" t="s">
        <v>613</v>
      </c>
      <c r="O221" t="s">
        <v>87</v>
      </c>
      <c r="P221" t="s">
        <v>67</v>
      </c>
      <c r="Q221" t="str">
        <f>RIGHT(H221,4)</f>
        <v>2362</v>
      </c>
      <c r="R221" s="12">
        <v>35</v>
      </c>
    </row>
    <row r="222" spans="1:18" x14ac:dyDescent="0.25">
      <c r="A222">
        <v>1945</v>
      </c>
      <c r="B222" t="s">
        <v>38</v>
      </c>
      <c r="C222" t="s">
        <v>1164</v>
      </c>
      <c r="D222" t="s">
        <v>1165</v>
      </c>
      <c r="E222" s="1">
        <v>44256</v>
      </c>
      <c r="F222" t="s">
        <v>19</v>
      </c>
      <c r="G222" t="s">
        <v>1167</v>
      </c>
      <c r="H222" t="s">
        <v>1168</v>
      </c>
      <c r="I222" t="s">
        <v>1169</v>
      </c>
      <c r="J222" t="s">
        <v>157</v>
      </c>
      <c r="K222" t="s">
        <v>87</v>
      </c>
      <c r="L222" t="s">
        <v>24</v>
      </c>
      <c r="M222" t="s">
        <v>644</v>
      </c>
      <c r="N222" t="s">
        <v>158</v>
      </c>
      <c r="O222" t="s">
        <v>87</v>
      </c>
      <c r="P222" t="s">
        <v>137</v>
      </c>
      <c r="Q222" t="str">
        <f t="shared" ref="Q222:Q283" si="5">LEFT(H222,4)</f>
        <v>1881</v>
      </c>
      <c r="R222" s="12">
        <v>64</v>
      </c>
    </row>
    <row r="223" spans="1:18" x14ac:dyDescent="0.25">
      <c r="A223">
        <v>1945</v>
      </c>
      <c r="B223" t="s">
        <v>38</v>
      </c>
      <c r="C223" t="s">
        <v>1164</v>
      </c>
      <c r="D223" t="s">
        <v>1165</v>
      </c>
      <c r="E223" s="1">
        <v>44256</v>
      </c>
      <c r="F223" t="s">
        <v>19</v>
      </c>
      <c r="G223" t="s">
        <v>1170</v>
      </c>
      <c r="H223" t="s">
        <v>1171</v>
      </c>
      <c r="I223" t="s">
        <v>522</v>
      </c>
      <c r="J223" t="s">
        <v>523</v>
      </c>
      <c r="K223" t="s">
        <v>523</v>
      </c>
      <c r="L223" t="s">
        <v>24</v>
      </c>
      <c r="M223" t="s">
        <v>612</v>
      </c>
      <c r="N223" t="s">
        <v>613</v>
      </c>
      <c r="O223" t="s">
        <v>87</v>
      </c>
      <c r="P223" t="s">
        <v>524</v>
      </c>
      <c r="Q223" t="str">
        <f t="shared" si="5"/>
        <v>1898</v>
      </c>
      <c r="R223" s="12">
        <v>47</v>
      </c>
    </row>
    <row r="224" spans="1:18" x14ac:dyDescent="0.25">
      <c r="A224">
        <v>1945</v>
      </c>
      <c r="B224" t="s">
        <v>49</v>
      </c>
      <c r="C224" t="s">
        <v>1172</v>
      </c>
      <c r="D224" t="s">
        <v>36</v>
      </c>
      <c r="E224" s="1">
        <v>44197</v>
      </c>
      <c r="F224" t="s">
        <v>19</v>
      </c>
      <c r="G224" t="s">
        <v>1173</v>
      </c>
      <c r="H224" t="s">
        <v>1174</v>
      </c>
      <c r="I224" t="s">
        <v>1175</v>
      </c>
      <c r="J224" t="s">
        <v>248</v>
      </c>
      <c r="K224" t="s">
        <v>248</v>
      </c>
      <c r="L224" t="s">
        <v>24</v>
      </c>
      <c r="M224" t="s">
        <v>36</v>
      </c>
      <c r="N224" t="s">
        <v>36</v>
      </c>
      <c r="O224" t="s">
        <v>36</v>
      </c>
      <c r="P224" t="s">
        <v>249</v>
      </c>
      <c r="Q224" t="str">
        <f t="shared" si="5"/>
        <v>1871</v>
      </c>
      <c r="R224" s="12">
        <v>74</v>
      </c>
    </row>
    <row r="225" spans="1:18" x14ac:dyDescent="0.25">
      <c r="A225">
        <v>1945</v>
      </c>
      <c r="B225" t="s">
        <v>58</v>
      </c>
      <c r="C225" t="s">
        <v>1176</v>
      </c>
      <c r="D225" t="s">
        <v>1177</v>
      </c>
      <c r="E225" s="1">
        <v>44197</v>
      </c>
      <c r="F225" t="s">
        <v>19</v>
      </c>
      <c r="G225" t="s">
        <v>1178</v>
      </c>
      <c r="H225" s="2">
        <v>116</v>
      </c>
      <c r="I225" t="s">
        <v>413</v>
      </c>
      <c r="J225" t="s">
        <v>414</v>
      </c>
      <c r="K225" t="s">
        <v>414</v>
      </c>
      <c r="L225" t="s">
        <v>24</v>
      </c>
      <c r="M225" t="s">
        <v>1179</v>
      </c>
      <c r="N225" t="s">
        <v>1180</v>
      </c>
      <c r="O225" t="s">
        <v>248</v>
      </c>
      <c r="P225" t="s">
        <v>415</v>
      </c>
      <c r="Q225" t="str">
        <f>RIGHT(H225,4)</f>
        <v>116</v>
      </c>
      <c r="R225" s="12">
        <v>41</v>
      </c>
    </row>
    <row r="226" spans="1:18" x14ac:dyDescent="0.25">
      <c r="A226">
        <v>1946</v>
      </c>
      <c r="B226" t="s">
        <v>16</v>
      </c>
      <c r="C226" t="s">
        <v>1181</v>
      </c>
      <c r="D226" t="s">
        <v>1182</v>
      </c>
      <c r="E226" s="1">
        <v>44228</v>
      </c>
      <c r="F226" t="s">
        <v>19</v>
      </c>
      <c r="G226" t="s">
        <v>1183</v>
      </c>
      <c r="H226" t="s">
        <v>1184</v>
      </c>
      <c r="I226" t="s">
        <v>1185</v>
      </c>
      <c r="J226" t="s">
        <v>248</v>
      </c>
      <c r="K226" t="s">
        <v>248</v>
      </c>
      <c r="L226" t="s">
        <v>24</v>
      </c>
      <c r="M226" t="s">
        <v>1186</v>
      </c>
      <c r="N226" t="s">
        <v>1187</v>
      </c>
      <c r="O226" t="s">
        <v>248</v>
      </c>
      <c r="P226" t="s">
        <v>249</v>
      </c>
      <c r="Q226" t="str">
        <f t="shared" si="5"/>
        <v>1887</v>
      </c>
      <c r="R226" s="12">
        <v>59</v>
      </c>
    </row>
    <row r="227" spans="1:18" x14ac:dyDescent="0.25">
      <c r="A227">
        <v>1946</v>
      </c>
      <c r="B227" t="s">
        <v>16</v>
      </c>
      <c r="C227" t="s">
        <v>1181</v>
      </c>
      <c r="D227" t="s">
        <v>1188</v>
      </c>
      <c r="E227" s="1">
        <v>44287</v>
      </c>
      <c r="F227" t="s">
        <v>19</v>
      </c>
      <c r="G227" t="s">
        <v>1189</v>
      </c>
      <c r="H227" t="s">
        <v>1190</v>
      </c>
      <c r="I227" t="s">
        <v>1191</v>
      </c>
      <c r="J227" t="s">
        <v>248</v>
      </c>
      <c r="K227" t="s">
        <v>248</v>
      </c>
      <c r="L227" t="s">
        <v>24</v>
      </c>
      <c r="M227" t="s">
        <v>449</v>
      </c>
      <c r="N227" t="s">
        <v>1180</v>
      </c>
      <c r="O227" t="s">
        <v>248</v>
      </c>
      <c r="P227" t="s">
        <v>249</v>
      </c>
      <c r="Q227" t="str">
        <f t="shared" si="5"/>
        <v>1891</v>
      </c>
      <c r="R227" s="12">
        <v>55</v>
      </c>
    </row>
    <row r="228" spans="1:18" x14ac:dyDescent="0.25">
      <c r="A228">
        <v>1946</v>
      </c>
      <c r="B228" t="s">
        <v>16</v>
      </c>
      <c r="C228" t="s">
        <v>1181</v>
      </c>
      <c r="D228" t="s">
        <v>1188</v>
      </c>
      <c r="E228" s="1">
        <v>44287</v>
      </c>
      <c r="F228" t="s">
        <v>19</v>
      </c>
      <c r="G228" t="s">
        <v>1192</v>
      </c>
      <c r="H228" s="2">
        <v>1690</v>
      </c>
      <c r="I228" t="s">
        <v>1193</v>
      </c>
      <c r="J228" t="s">
        <v>248</v>
      </c>
      <c r="K228" t="s">
        <v>248</v>
      </c>
      <c r="L228" t="s">
        <v>24</v>
      </c>
      <c r="M228" t="s">
        <v>449</v>
      </c>
      <c r="N228" t="s">
        <v>1180</v>
      </c>
      <c r="O228" t="s">
        <v>248</v>
      </c>
      <c r="P228" t="s">
        <v>249</v>
      </c>
      <c r="Q228" t="str">
        <f>RIGHT(H228,4)</f>
        <v>1690</v>
      </c>
      <c r="R228" s="12">
        <v>38</v>
      </c>
    </row>
    <row r="229" spans="1:18" x14ac:dyDescent="0.25">
      <c r="A229">
        <v>1946</v>
      </c>
      <c r="B229" t="s">
        <v>29</v>
      </c>
      <c r="C229" t="s">
        <v>1194</v>
      </c>
      <c r="D229" t="s">
        <v>1195</v>
      </c>
      <c r="E229" s="1">
        <v>44197</v>
      </c>
      <c r="F229" t="s">
        <v>19</v>
      </c>
      <c r="G229" t="s">
        <v>1196</v>
      </c>
      <c r="H229" t="s">
        <v>1197</v>
      </c>
      <c r="I229" t="s">
        <v>1198</v>
      </c>
      <c r="J229" t="s">
        <v>27</v>
      </c>
      <c r="K229" t="s">
        <v>27</v>
      </c>
      <c r="L229" t="s">
        <v>24</v>
      </c>
      <c r="M229" t="s">
        <v>36</v>
      </c>
      <c r="N229" t="s">
        <v>36</v>
      </c>
      <c r="O229" t="s">
        <v>36</v>
      </c>
      <c r="P229" t="s">
        <v>67</v>
      </c>
      <c r="Q229" t="str">
        <f t="shared" si="5"/>
        <v>1877</v>
      </c>
      <c r="R229" s="12">
        <v>69</v>
      </c>
    </row>
    <row r="230" spans="1:18" x14ac:dyDescent="0.25">
      <c r="A230">
        <v>1946</v>
      </c>
      <c r="B230" t="s">
        <v>38</v>
      </c>
      <c r="C230" t="s">
        <v>1199</v>
      </c>
      <c r="D230" t="s">
        <v>1200</v>
      </c>
      <c r="E230" s="1">
        <v>44197</v>
      </c>
      <c r="F230" t="s">
        <v>19</v>
      </c>
      <c r="G230" t="s">
        <v>1201</v>
      </c>
      <c r="H230" t="s">
        <v>1202</v>
      </c>
      <c r="I230" t="s">
        <v>247</v>
      </c>
      <c r="J230" t="s">
        <v>248</v>
      </c>
      <c r="K230" t="s">
        <v>248</v>
      </c>
      <c r="L230" t="s">
        <v>24</v>
      </c>
      <c r="M230" t="s">
        <v>1203</v>
      </c>
      <c r="N230" t="s">
        <v>1204</v>
      </c>
      <c r="O230" t="s">
        <v>248</v>
      </c>
      <c r="P230" t="s">
        <v>249</v>
      </c>
      <c r="Q230" t="str">
        <f t="shared" si="5"/>
        <v>1890</v>
      </c>
      <c r="R230" s="12">
        <v>56</v>
      </c>
    </row>
    <row r="231" spans="1:18" x14ac:dyDescent="0.25">
      <c r="A231">
        <v>1946</v>
      </c>
      <c r="B231" t="s">
        <v>49</v>
      </c>
      <c r="C231" t="s">
        <v>1205</v>
      </c>
      <c r="D231" t="s">
        <v>36</v>
      </c>
      <c r="E231" s="1">
        <v>44228</v>
      </c>
      <c r="F231" t="s">
        <v>19</v>
      </c>
      <c r="G231" t="s">
        <v>1206</v>
      </c>
      <c r="H231" t="s">
        <v>1207</v>
      </c>
      <c r="I231" t="s">
        <v>1208</v>
      </c>
      <c r="J231" t="s">
        <v>248</v>
      </c>
      <c r="K231" t="s">
        <v>248</v>
      </c>
      <c r="L231" t="s">
        <v>148</v>
      </c>
      <c r="M231" t="s">
        <v>36</v>
      </c>
      <c r="N231" t="s">
        <v>36</v>
      </c>
      <c r="O231" t="s">
        <v>36</v>
      </c>
      <c r="P231" t="s">
        <v>249</v>
      </c>
      <c r="Q231" t="str">
        <f t="shared" si="5"/>
        <v>1867</v>
      </c>
      <c r="R231" s="12">
        <v>79</v>
      </c>
    </row>
    <row r="232" spans="1:18" x14ac:dyDescent="0.25">
      <c r="A232">
        <v>1946</v>
      </c>
      <c r="B232" t="s">
        <v>49</v>
      </c>
      <c r="C232" t="s">
        <v>1205</v>
      </c>
      <c r="D232" t="s">
        <v>36</v>
      </c>
      <c r="E232" s="1">
        <v>44228</v>
      </c>
      <c r="F232" t="s">
        <v>19</v>
      </c>
      <c r="G232" t="s">
        <v>1209</v>
      </c>
      <c r="H232" t="s">
        <v>103</v>
      </c>
      <c r="I232" t="s">
        <v>1210</v>
      </c>
      <c r="J232" t="s">
        <v>248</v>
      </c>
      <c r="K232" t="s">
        <v>248</v>
      </c>
      <c r="L232" t="s">
        <v>24</v>
      </c>
      <c r="M232" t="s">
        <v>36</v>
      </c>
      <c r="N232" t="s">
        <v>36</v>
      </c>
      <c r="O232" t="s">
        <v>36</v>
      </c>
      <c r="P232" t="s">
        <v>249</v>
      </c>
      <c r="Q232" t="str">
        <f t="shared" si="5"/>
        <v>1865</v>
      </c>
      <c r="R232" s="12">
        <v>81</v>
      </c>
    </row>
    <row r="233" spans="1:18" x14ac:dyDescent="0.25">
      <c r="A233">
        <v>1946</v>
      </c>
      <c r="B233" t="s">
        <v>58</v>
      </c>
      <c r="C233" t="s">
        <v>1211</v>
      </c>
      <c r="D233" t="s">
        <v>1212</v>
      </c>
      <c r="E233" s="1">
        <v>44197</v>
      </c>
      <c r="F233" t="s">
        <v>19</v>
      </c>
      <c r="G233" t="s">
        <v>1213</v>
      </c>
      <c r="H233" t="s">
        <v>1214</v>
      </c>
      <c r="I233" t="s">
        <v>492</v>
      </c>
      <c r="J233" t="s">
        <v>248</v>
      </c>
      <c r="K233" t="s">
        <v>248</v>
      </c>
      <c r="L233" t="s">
        <v>24</v>
      </c>
      <c r="M233" t="s">
        <v>491</v>
      </c>
      <c r="N233" t="s">
        <v>492</v>
      </c>
      <c r="O233" t="s">
        <v>248</v>
      </c>
      <c r="P233" t="s">
        <v>249</v>
      </c>
      <c r="Q233" t="str">
        <f t="shared" si="5"/>
        <v>1882</v>
      </c>
      <c r="R233" s="12">
        <v>64</v>
      </c>
    </row>
    <row r="234" spans="1:18" x14ac:dyDescent="0.25">
      <c r="A234">
        <v>1947</v>
      </c>
      <c r="B234" t="s">
        <v>16</v>
      </c>
      <c r="C234" t="s">
        <v>1215</v>
      </c>
      <c r="D234" t="s">
        <v>1216</v>
      </c>
      <c r="E234" s="1">
        <v>44197</v>
      </c>
      <c r="F234" t="s">
        <v>19</v>
      </c>
      <c r="G234" t="s">
        <v>1217</v>
      </c>
      <c r="H234" t="s">
        <v>1218</v>
      </c>
      <c r="I234" t="s">
        <v>1219</v>
      </c>
      <c r="J234" t="s">
        <v>87</v>
      </c>
      <c r="K234" t="s">
        <v>87</v>
      </c>
      <c r="L234" t="s">
        <v>24</v>
      </c>
      <c r="M234" t="s">
        <v>612</v>
      </c>
      <c r="N234" t="s">
        <v>613</v>
      </c>
      <c r="O234" t="s">
        <v>87</v>
      </c>
      <c r="P234" t="s">
        <v>137</v>
      </c>
      <c r="Q234" t="str">
        <f t="shared" si="5"/>
        <v>1886</v>
      </c>
      <c r="R234" s="12">
        <v>61</v>
      </c>
    </row>
    <row r="235" spans="1:18" x14ac:dyDescent="0.25">
      <c r="A235">
        <v>1947</v>
      </c>
      <c r="B235" t="s">
        <v>29</v>
      </c>
      <c r="C235" t="s">
        <v>1220</v>
      </c>
      <c r="D235" t="s">
        <v>1221</v>
      </c>
      <c r="E235" s="1">
        <v>44197</v>
      </c>
      <c r="F235" t="s">
        <v>19</v>
      </c>
      <c r="G235" t="s">
        <v>1222</v>
      </c>
      <c r="H235" t="s">
        <v>1223</v>
      </c>
      <c r="I235" t="s">
        <v>34</v>
      </c>
      <c r="J235" t="s">
        <v>35</v>
      </c>
      <c r="K235" t="s">
        <v>35</v>
      </c>
      <c r="L235" t="s">
        <v>24</v>
      </c>
      <c r="M235" t="s">
        <v>36</v>
      </c>
      <c r="N235" t="s">
        <v>36</v>
      </c>
      <c r="O235" t="s">
        <v>36</v>
      </c>
      <c r="P235" t="s">
        <v>37</v>
      </c>
      <c r="Q235" t="str">
        <f t="shared" si="5"/>
        <v>1869</v>
      </c>
      <c r="R235" s="12">
        <v>78</v>
      </c>
    </row>
    <row r="236" spans="1:18" x14ac:dyDescent="0.25">
      <c r="A236">
        <v>1947</v>
      </c>
      <c r="B236" t="s">
        <v>38</v>
      </c>
      <c r="C236" t="s">
        <v>1224</v>
      </c>
      <c r="D236" t="s">
        <v>1225</v>
      </c>
      <c r="E236" s="1">
        <v>44228</v>
      </c>
      <c r="F236" t="s">
        <v>19</v>
      </c>
      <c r="G236" t="s">
        <v>1226</v>
      </c>
      <c r="H236" t="s">
        <v>1227</v>
      </c>
      <c r="I236" t="s">
        <v>1002</v>
      </c>
      <c r="J236" t="s">
        <v>1003</v>
      </c>
      <c r="K236" t="s">
        <v>1003</v>
      </c>
      <c r="L236" t="s">
        <v>24</v>
      </c>
      <c r="M236" t="s">
        <v>1228</v>
      </c>
      <c r="N236" t="s">
        <v>1002</v>
      </c>
      <c r="O236" t="s">
        <v>1003</v>
      </c>
      <c r="P236" t="s">
        <v>1004</v>
      </c>
      <c r="Q236" t="str">
        <f t="shared" si="5"/>
        <v>1887</v>
      </c>
      <c r="R236" s="12">
        <v>60</v>
      </c>
    </row>
    <row r="237" spans="1:18" x14ac:dyDescent="0.25">
      <c r="A237">
        <v>1947</v>
      </c>
      <c r="B237" t="s">
        <v>38</v>
      </c>
      <c r="C237" t="s">
        <v>1224</v>
      </c>
      <c r="D237" t="s">
        <v>1229</v>
      </c>
      <c r="E237" s="1">
        <v>44287</v>
      </c>
      <c r="F237" t="s">
        <v>19</v>
      </c>
      <c r="G237" t="s">
        <v>1230</v>
      </c>
      <c r="H237" t="s">
        <v>1231</v>
      </c>
      <c r="I237" t="s">
        <v>206</v>
      </c>
      <c r="J237" t="s">
        <v>1232</v>
      </c>
      <c r="K237" t="s">
        <v>208</v>
      </c>
      <c r="L237" t="s">
        <v>24</v>
      </c>
      <c r="M237" t="s">
        <v>1143</v>
      </c>
      <c r="N237" t="s">
        <v>1114</v>
      </c>
      <c r="O237" t="s">
        <v>248</v>
      </c>
      <c r="P237" t="s">
        <v>209</v>
      </c>
      <c r="Q237" t="str">
        <f t="shared" si="5"/>
        <v>1896</v>
      </c>
      <c r="R237" s="12">
        <v>51</v>
      </c>
    </row>
    <row r="238" spans="1:18" x14ac:dyDescent="0.25">
      <c r="A238">
        <v>1947</v>
      </c>
      <c r="B238" t="s">
        <v>38</v>
      </c>
      <c r="C238" t="s">
        <v>1224</v>
      </c>
      <c r="D238" t="s">
        <v>1229</v>
      </c>
      <c r="E238" s="1">
        <v>44287</v>
      </c>
      <c r="F238" t="s">
        <v>19</v>
      </c>
      <c r="G238" t="s">
        <v>1233</v>
      </c>
      <c r="H238" t="s">
        <v>1234</v>
      </c>
      <c r="I238" t="s">
        <v>206</v>
      </c>
      <c r="J238" t="s">
        <v>1232</v>
      </c>
      <c r="K238" t="s">
        <v>208</v>
      </c>
      <c r="L238" t="s">
        <v>148</v>
      </c>
      <c r="M238" t="s">
        <v>1143</v>
      </c>
      <c r="N238" t="s">
        <v>1114</v>
      </c>
      <c r="O238" t="s">
        <v>248</v>
      </c>
      <c r="P238" t="s">
        <v>209</v>
      </c>
      <c r="Q238" t="str">
        <f t="shared" si="5"/>
        <v>1896</v>
      </c>
      <c r="R238" s="12">
        <v>51</v>
      </c>
    </row>
    <row r="239" spans="1:18" x14ac:dyDescent="0.25">
      <c r="A239">
        <v>1947</v>
      </c>
      <c r="B239" t="s">
        <v>49</v>
      </c>
      <c r="C239" t="s">
        <v>1235</v>
      </c>
      <c r="D239" t="s">
        <v>36</v>
      </c>
      <c r="E239" s="1">
        <v>44228</v>
      </c>
      <c r="F239" t="s">
        <v>180</v>
      </c>
      <c r="G239" t="s">
        <v>1236</v>
      </c>
      <c r="H239" t="s">
        <v>36</v>
      </c>
      <c r="I239" t="s">
        <v>36</v>
      </c>
      <c r="J239" t="s">
        <v>36</v>
      </c>
      <c r="K239" t="s">
        <v>36</v>
      </c>
      <c r="L239" t="s">
        <v>36</v>
      </c>
      <c r="M239" t="s">
        <v>36</v>
      </c>
      <c r="N239" t="s">
        <v>36</v>
      </c>
      <c r="O239" t="s">
        <v>36</v>
      </c>
      <c r="Q239">
        <f>IF(LEFT(H239,4)="NA",0)</f>
        <v>0</v>
      </c>
      <c r="R239" s="12">
        <v>0</v>
      </c>
    </row>
    <row r="240" spans="1:18" x14ac:dyDescent="0.25">
      <c r="A240">
        <v>1947</v>
      </c>
      <c r="B240" t="s">
        <v>49</v>
      </c>
      <c r="C240" t="s">
        <v>1235</v>
      </c>
      <c r="D240" t="s">
        <v>36</v>
      </c>
      <c r="E240" s="1">
        <v>44228</v>
      </c>
      <c r="F240" t="s">
        <v>180</v>
      </c>
      <c r="G240" t="s">
        <v>1237</v>
      </c>
      <c r="H240" t="s">
        <v>36</v>
      </c>
      <c r="I240" t="s">
        <v>36</v>
      </c>
      <c r="J240" t="s">
        <v>36</v>
      </c>
      <c r="K240" t="s">
        <v>36</v>
      </c>
      <c r="L240" t="s">
        <v>36</v>
      </c>
      <c r="M240" t="s">
        <v>36</v>
      </c>
      <c r="N240" t="s">
        <v>36</v>
      </c>
      <c r="O240" t="s">
        <v>36</v>
      </c>
      <c r="Q240">
        <f>IF(LEFT(H240,4)="NA",0)</f>
        <v>0</v>
      </c>
      <c r="R240" s="12">
        <v>0</v>
      </c>
    </row>
    <row r="241" spans="1:18" x14ac:dyDescent="0.25">
      <c r="A241">
        <v>1947</v>
      </c>
      <c r="B241" t="s">
        <v>58</v>
      </c>
      <c r="C241" t="s">
        <v>1238</v>
      </c>
      <c r="D241" t="s">
        <v>1239</v>
      </c>
      <c r="E241" s="1">
        <v>44197</v>
      </c>
      <c r="F241" t="s">
        <v>19</v>
      </c>
      <c r="G241" t="s">
        <v>1240</v>
      </c>
      <c r="H241" t="s">
        <v>1241</v>
      </c>
      <c r="I241" t="s">
        <v>1242</v>
      </c>
      <c r="J241" t="s">
        <v>87</v>
      </c>
      <c r="K241" t="s">
        <v>87</v>
      </c>
      <c r="L241" t="s">
        <v>24</v>
      </c>
      <c r="M241" t="s">
        <v>1243</v>
      </c>
      <c r="N241" t="s">
        <v>158</v>
      </c>
      <c r="O241" t="s">
        <v>87</v>
      </c>
      <c r="P241" t="s">
        <v>137</v>
      </c>
      <c r="Q241" t="str">
        <f t="shared" si="5"/>
        <v>1892</v>
      </c>
      <c r="R241" s="12">
        <v>55</v>
      </c>
    </row>
    <row r="242" spans="1:18" x14ac:dyDescent="0.25">
      <c r="A242">
        <v>1948</v>
      </c>
      <c r="B242" t="s">
        <v>16</v>
      </c>
      <c r="C242" t="s">
        <v>1244</v>
      </c>
      <c r="D242" t="s">
        <v>1245</v>
      </c>
      <c r="E242" s="1">
        <v>44197</v>
      </c>
      <c r="F242" t="s">
        <v>19</v>
      </c>
      <c r="G242" t="s">
        <v>1246</v>
      </c>
      <c r="H242" s="2">
        <v>953</v>
      </c>
      <c r="I242" t="s">
        <v>114</v>
      </c>
      <c r="J242" t="s">
        <v>112</v>
      </c>
      <c r="K242" t="s">
        <v>112</v>
      </c>
      <c r="L242" t="s">
        <v>24</v>
      </c>
      <c r="M242" t="s">
        <v>408</v>
      </c>
      <c r="N242" t="s">
        <v>409</v>
      </c>
      <c r="O242" t="s">
        <v>112</v>
      </c>
      <c r="P242" t="s">
        <v>115</v>
      </c>
      <c r="Q242" t="str">
        <f>RIGHT(H242,4)</f>
        <v>953</v>
      </c>
      <c r="R242" s="12">
        <v>42</v>
      </c>
    </row>
    <row r="243" spans="1:18" x14ac:dyDescent="0.25">
      <c r="A243">
        <v>1948</v>
      </c>
      <c r="B243" t="s">
        <v>29</v>
      </c>
      <c r="C243" t="s">
        <v>1247</v>
      </c>
      <c r="D243" t="s">
        <v>1248</v>
      </c>
      <c r="E243" s="1">
        <v>44197</v>
      </c>
      <c r="F243" t="s">
        <v>19</v>
      </c>
      <c r="G243" t="s">
        <v>1249</v>
      </c>
      <c r="H243" t="s">
        <v>1250</v>
      </c>
      <c r="I243" t="s">
        <v>1114</v>
      </c>
      <c r="J243" t="s">
        <v>248</v>
      </c>
      <c r="K243" t="s">
        <v>248</v>
      </c>
      <c r="L243" t="s">
        <v>24</v>
      </c>
      <c r="M243" t="s">
        <v>36</v>
      </c>
      <c r="N243" t="s">
        <v>36</v>
      </c>
      <c r="O243" t="s">
        <v>36</v>
      </c>
      <c r="P243" t="s">
        <v>249</v>
      </c>
      <c r="Q243" t="str">
        <f>LEFT(H243,4)</f>
        <v>1888</v>
      </c>
      <c r="R243" s="12">
        <v>60</v>
      </c>
    </row>
    <row r="244" spans="1:18" x14ac:dyDescent="0.25">
      <c r="A244">
        <v>1948</v>
      </c>
      <c r="B244" t="s">
        <v>38</v>
      </c>
      <c r="C244" t="s">
        <v>1251</v>
      </c>
      <c r="D244" t="s">
        <v>1252</v>
      </c>
      <c r="E244" s="1">
        <v>44197</v>
      </c>
      <c r="F244" t="s">
        <v>19</v>
      </c>
      <c r="G244" t="s">
        <v>1253</v>
      </c>
      <c r="H244" t="s">
        <v>1254</v>
      </c>
      <c r="I244" t="s">
        <v>1255</v>
      </c>
      <c r="J244" t="s">
        <v>56</v>
      </c>
      <c r="K244" t="s">
        <v>56</v>
      </c>
      <c r="L244" t="s">
        <v>24</v>
      </c>
      <c r="M244" t="s">
        <v>1256</v>
      </c>
      <c r="N244" t="s">
        <v>1257</v>
      </c>
      <c r="O244" t="s">
        <v>56</v>
      </c>
      <c r="P244" t="s">
        <v>57</v>
      </c>
      <c r="Q244" t="str">
        <f t="shared" si="5"/>
        <v>1899</v>
      </c>
      <c r="R244" s="12">
        <v>49</v>
      </c>
    </row>
    <row r="245" spans="1:18" x14ac:dyDescent="0.25">
      <c r="A245">
        <v>1948</v>
      </c>
      <c r="B245" t="s">
        <v>58</v>
      </c>
      <c r="C245" t="s">
        <v>1258</v>
      </c>
      <c r="D245" t="s">
        <v>1259</v>
      </c>
      <c r="E245" s="1">
        <v>44197</v>
      </c>
      <c r="F245" t="s">
        <v>19</v>
      </c>
      <c r="G245" t="s">
        <v>1260</v>
      </c>
      <c r="H245" t="s">
        <v>1261</v>
      </c>
      <c r="I245" t="s">
        <v>158</v>
      </c>
      <c r="J245" t="s">
        <v>87</v>
      </c>
      <c r="K245" t="s">
        <v>87</v>
      </c>
      <c r="L245" t="s">
        <v>24</v>
      </c>
      <c r="M245" t="s">
        <v>294</v>
      </c>
      <c r="N245" t="s">
        <v>295</v>
      </c>
      <c r="O245" t="s">
        <v>87</v>
      </c>
      <c r="P245" t="s">
        <v>137</v>
      </c>
      <c r="Q245" t="str">
        <f t="shared" si="5"/>
        <v>1897</v>
      </c>
      <c r="R245" s="12">
        <v>51</v>
      </c>
    </row>
    <row r="246" spans="1:18" x14ac:dyDescent="0.25">
      <c r="A246">
        <v>1949</v>
      </c>
      <c r="B246" t="s">
        <v>16</v>
      </c>
      <c r="C246" t="s">
        <v>1262</v>
      </c>
      <c r="D246" t="s">
        <v>1263</v>
      </c>
      <c r="E246" s="1">
        <v>44197</v>
      </c>
      <c r="F246" t="s">
        <v>19</v>
      </c>
      <c r="G246" t="s">
        <v>1264</v>
      </c>
      <c r="H246" t="s">
        <v>1265</v>
      </c>
      <c r="I246" t="s">
        <v>1266</v>
      </c>
      <c r="J246" t="s">
        <v>679</v>
      </c>
      <c r="K246" t="s">
        <v>679</v>
      </c>
      <c r="L246" t="s">
        <v>24</v>
      </c>
      <c r="M246" t="s">
        <v>1102</v>
      </c>
      <c r="N246" t="s">
        <v>1103</v>
      </c>
      <c r="O246" t="s">
        <v>248</v>
      </c>
      <c r="P246" t="s">
        <v>682</v>
      </c>
      <c r="Q246" t="str">
        <f t="shared" si="5"/>
        <v>1895</v>
      </c>
      <c r="R246" s="12">
        <v>54</v>
      </c>
    </row>
    <row r="247" spans="1:18" x14ac:dyDescent="0.25">
      <c r="A247">
        <v>1949</v>
      </c>
      <c r="B247" t="s">
        <v>29</v>
      </c>
      <c r="C247" t="s">
        <v>1267</v>
      </c>
      <c r="D247" t="s">
        <v>1268</v>
      </c>
      <c r="E247" s="1">
        <v>44197</v>
      </c>
      <c r="F247" t="s">
        <v>19</v>
      </c>
      <c r="G247" t="s">
        <v>1269</v>
      </c>
      <c r="H247" t="s">
        <v>1270</v>
      </c>
      <c r="I247" t="s">
        <v>1271</v>
      </c>
      <c r="J247" t="s">
        <v>248</v>
      </c>
      <c r="K247" t="s">
        <v>248</v>
      </c>
      <c r="L247" t="s">
        <v>24</v>
      </c>
      <c r="M247" t="s">
        <v>36</v>
      </c>
      <c r="N247" t="s">
        <v>36</v>
      </c>
      <c r="O247" t="s">
        <v>36</v>
      </c>
      <c r="P247" t="s">
        <v>249</v>
      </c>
      <c r="Q247" t="str">
        <f t="shared" si="5"/>
        <v>1897</v>
      </c>
      <c r="R247" s="12">
        <v>52</v>
      </c>
    </row>
    <row r="248" spans="1:18" x14ac:dyDescent="0.25">
      <c r="A248">
        <v>1949</v>
      </c>
      <c r="B248" t="s">
        <v>38</v>
      </c>
      <c r="C248" t="s">
        <v>1272</v>
      </c>
      <c r="D248" t="s">
        <v>1273</v>
      </c>
      <c r="E248" s="1">
        <v>44228</v>
      </c>
      <c r="F248" t="s">
        <v>19</v>
      </c>
      <c r="G248" t="s">
        <v>1274</v>
      </c>
      <c r="H248" t="s">
        <v>1275</v>
      </c>
      <c r="I248" t="s">
        <v>1276</v>
      </c>
      <c r="J248" t="s">
        <v>1277</v>
      </c>
      <c r="K248" t="s">
        <v>1277</v>
      </c>
      <c r="L248" t="s">
        <v>24</v>
      </c>
      <c r="M248" t="s">
        <v>1278</v>
      </c>
      <c r="N248" t="s">
        <v>1279</v>
      </c>
      <c r="O248" t="s">
        <v>1277</v>
      </c>
      <c r="P248" t="s">
        <v>1280</v>
      </c>
      <c r="Q248" t="str">
        <f t="shared" si="5"/>
        <v>1874</v>
      </c>
      <c r="R248" s="12">
        <v>75</v>
      </c>
    </row>
    <row r="249" spans="1:18" x14ac:dyDescent="0.25">
      <c r="A249">
        <v>1949</v>
      </c>
      <c r="B249" t="s">
        <v>38</v>
      </c>
      <c r="C249" t="s">
        <v>1272</v>
      </c>
      <c r="D249" t="s">
        <v>1281</v>
      </c>
      <c r="E249" s="1">
        <v>44228</v>
      </c>
      <c r="F249" t="s">
        <v>19</v>
      </c>
      <c r="G249" t="s">
        <v>1282</v>
      </c>
      <c r="H249" t="s">
        <v>1283</v>
      </c>
      <c r="I249" t="s">
        <v>1284</v>
      </c>
      <c r="J249" t="s">
        <v>56</v>
      </c>
      <c r="K249" t="s">
        <v>56</v>
      </c>
      <c r="L249" t="s">
        <v>24</v>
      </c>
      <c r="M249" t="s">
        <v>466</v>
      </c>
      <c r="N249" t="s">
        <v>467</v>
      </c>
      <c r="O249" t="s">
        <v>56</v>
      </c>
      <c r="P249" t="s">
        <v>57</v>
      </c>
      <c r="Q249" t="str">
        <f t="shared" si="5"/>
        <v>1881</v>
      </c>
      <c r="R249" s="12">
        <v>68</v>
      </c>
    </row>
    <row r="250" spans="1:18" x14ac:dyDescent="0.25">
      <c r="A250">
        <v>1949</v>
      </c>
      <c r="B250" t="s">
        <v>49</v>
      </c>
      <c r="C250" t="s">
        <v>1285</v>
      </c>
      <c r="D250" t="s">
        <v>36</v>
      </c>
      <c r="E250" s="1">
        <v>44197</v>
      </c>
      <c r="F250" t="s">
        <v>19</v>
      </c>
      <c r="G250" t="s">
        <v>1286</v>
      </c>
      <c r="H250" t="s">
        <v>1287</v>
      </c>
      <c r="I250" t="s">
        <v>1288</v>
      </c>
      <c r="J250" t="s">
        <v>157</v>
      </c>
      <c r="K250" t="s">
        <v>87</v>
      </c>
      <c r="L250" t="s">
        <v>24</v>
      </c>
      <c r="M250" t="s">
        <v>36</v>
      </c>
      <c r="N250" t="s">
        <v>36</v>
      </c>
      <c r="O250" t="s">
        <v>36</v>
      </c>
      <c r="P250" t="s">
        <v>137</v>
      </c>
      <c r="Q250" t="str">
        <f t="shared" si="5"/>
        <v>1880</v>
      </c>
      <c r="R250" s="12">
        <v>69</v>
      </c>
    </row>
    <row r="251" spans="1:18" x14ac:dyDescent="0.25">
      <c r="A251">
        <v>1949</v>
      </c>
      <c r="B251" t="s">
        <v>58</v>
      </c>
      <c r="C251" t="s">
        <v>1289</v>
      </c>
      <c r="D251" t="s">
        <v>1290</v>
      </c>
      <c r="E251" s="1">
        <v>44197</v>
      </c>
      <c r="F251" t="s">
        <v>19</v>
      </c>
      <c r="G251" t="s">
        <v>1291</v>
      </c>
      <c r="H251" s="2">
        <v>2580</v>
      </c>
      <c r="I251" t="s">
        <v>1292</v>
      </c>
      <c r="J251" t="s">
        <v>1293</v>
      </c>
      <c r="K251" t="s">
        <v>1293</v>
      </c>
      <c r="L251" t="s">
        <v>24</v>
      </c>
      <c r="M251" t="s">
        <v>1294</v>
      </c>
      <c r="N251" t="s">
        <v>1295</v>
      </c>
      <c r="O251" t="s">
        <v>1293</v>
      </c>
      <c r="P251" t="s">
        <v>1296</v>
      </c>
      <c r="Q251" t="str">
        <f>RIGHT(H251,4)</f>
        <v>2580</v>
      </c>
      <c r="R251" s="12">
        <v>38</v>
      </c>
    </row>
    <row r="252" spans="1:18" x14ac:dyDescent="0.25">
      <c r="A252">
        <v>1950</v>
      </c>
      <c r="B252" t="s">
        <v>16</v>
      </c>
      <c r="C252" t="s">
        <v>1297</v>
      </c>
      <c r="D252" t="s">
        <v>1298</v>
      </c>
      <c r="E252" s="1">
        <v>44228</v>
      </c>
      <c r="F252" t="s">
        <v>19</v>
      </c>
      <c r="G252" t="s">
        <v>1299</v>
      </c>
      <c r="H252" s="2">
        <v>922</v>
      </c>
      <c r="I252" t="s">
        <v>1300</v>
      </c>
      <c r="J252" t="s">
        <v>44</v>
      </c>
      <c r="K252" t="s">
        <v>45</v>
      </c>
      <c r="L252" t="s">
        <v>24</v>
      </c>
      <c r="M252" t="s">
        <v>1301</v>
      </c>
      <c r="N252" t="s">
        <v>872</v>
      </c>
      <c r="O252" t="s">
        <v>27</v>
      </c>
      <c r="P252" t="s">
        <v>48</v>
      </c>
      <c r="Q252" t="str">
        <f>RIGHT(H252,4)</f>
        <v>922</v>
      </c>
      <c r="R252" s="12">
        <v>44</v>
      </c>
    </row>
    <row r="253" spans="1:18" x14ac:dyDescent="0.25">
      <c r="A253">
        <v>1950</v>
      </c>
      <c r="B253" t="s">
        <v>16</v>
      </c>
      <c r="C253" t="s">
        <v>1297</v>
      </c>
      <c r="D253" t="s">
        <v>1298</v>
      </c>
      <c r="E253" s="1">
        <v>44228</v>
      </c>
      <c r="F253" t="s">
        <v>19</v>
      </c>
      <c r="G253" t="s">
        <v>1302</v>
      </c>
      <c r="H253" t="s">
        <v>1303</v>
      </c>
      <c r="I253" t="s">
        <v>731</v>
      </c>
      <c r="J253" t="s">
        <v>27</v>
      </c>
      <c r="K253" t="s">
        <v>27</v>
      </c>
      <c r="L253" t="s">
        <v>24</v>
      </c>
      <c r="M253" t="s">
        <v>217</v>
      </c>
      <c r="N253" t="s">
        <v>218</v>
      </c>
      <c r="O253" t="s">
        <v>27</v>
      </c>
      <c r="P253" t="s">
        <v>67</v>
      </c>
      <c r="Q253" t="str">
        <f t="shared" si="5"/>
        <v>1876</v>
      </c>
      <c r="R253" s="12">
        <v>74</v>
      </c>
    </row>
    <row r="254" spans="1:18" x14ac:dyDescent="0.25">
      <c r="A254">
        <v>1950</v>
      </c>
      <c r="B254" t="s">
        <v>29</v>
      </c>
      <c r="C254" t="s">
        <v>1304</v>
      </c>
      <c r="D254" t="s">
        <v>1305</v>
      </c>
      <c r="E254" s="1">
        <v>44197</v>
      </c>
      <c r="F254" t="s">
        <v>19</v>
      </c>
      <c r="G254" t="s">
        <v>1306</v>
      </c>
      <c r="H254" t="s">
        <v>1307</v>
      </c>
      <c r="I254" t="s">
        <v>1308</v>
      </c>
      <c r="J254" t="s">
        <v>87</v>
      </c>
      <c r="K254" t="s">
        <v>87</v>
      </c>
      <c r="L254" t="s">
        <v>24</v>
      </c>
      <c r="M254" t="s">
        <v>36</v>
      </c>
      <c r="N254" t="s">
        <v>36</v>
      </c>
      <c r="O254" t="s">
        <v>36</v>
      </c>
      <c r="P254" t="s">
        <v>137</v>
      </c>
      <c r="Q254" t="str">
        <f t="shared" si="5"/>
        <v>1872</v>
      </c>
      <c r="R254" s="12">
        <v>78</v>
      </c>
    </row>
    <row r="255" spans="1:18" x14ac:dyDescent="0.25">
      <c r="A255">
        <v>1950</v>
      </c>
      <c r="B255" t="s">
        <v>38</v>
      </c>
      <c r="C255" t="s">
        <v>1309</v>
      </c>
      <c r="D255" t="s">
        <v>1310</v>
      </c>
      <c r="E255" s="1">
        <v>44256</v>
      </c>
      <c r="F255" t="s">
        <v>19</v>
      </c>
      <c r="G255" t="s">
        <v>1311</v>
      </c>
      <c r="H255" t="s">
        <v>1312</v>
      </c>
      <c r="I255" t="s">
        <v>1313</v>
      </c>
      <c r="J255" t="s">
        <v>248</v>
      </c>
      <c r="K255" t="s">
        <v>248</v>
      </c>
      <c r="L255" t="s">
        <v>24</v>
      </c>
      <c r="M255" t="s">
        <v>1314</v>
      </c>
      <c r="N255" t="s">
        <v>1315</v>
      </c>
      <c r="O255" t="s">
        <v>248</v>
      </c>
      <c r="P255" t="s">
        <v>249</v>
      </c>
      <c r="Q255" t="str">
        <f t="shared" si="5"/>
        <v>1886</v>
      </c>
      <c r="R255" s="12">
        <v>64</v>
      </c>
    </row>
    <row r="256" spans="1:18" x14ac:dyDescent="0.25">
      <c r="A256">
        <v>1950</v>
      </c>
      <c r="B256" t="s">
        <v>38</v>
      </c>
      <c r="C256" t="s">
        <v>1309</v>
      </c>
      <c r="D256" t="s">
        <v>1310</v>
      </c>
      <c r="E256" s="1">
        <v>44256</v>
      </c>
      <c r="F256" t="s">
        <v>19</v>
      </c>
      <c r="G256" t="s">
        <v>1316</v>
      </c>
      <c r="H256" t="s">
        <v>1317</v>
      </c>
      <c r="I256" t="s">
        <v>1125</v>
      </c>
      <c r="J256" t="s">
        <v>248</v>
      </c>
      <c r="K256" t="s">
        <v>248</v>
      </c>
      <c r="L256" t="s">
        <v>24</v>
      </c>
      <c r="M256" t="s">
        <v>1314</v>
      </c>
      <c r="N256" t="s">
        <v>1315</v>
      </c>
      <c r="O256" t="s">
        <v>248</v>
      </c>
      <c r="P256" t="s">
        <v>249</v>
      </c>
      <c r="Q256" t="str">
        <f>LEFT(H256,4)</f>
        <v>1896</v>
      </c>
      <c r="R256" s="12">
        <v>54</v>
      </c>
    </row>
    <row r="257" spans="1:18" x14ac:dyDescent="0.25">
      <c r="A257">
        <v>1950</v>
      </c>
      <c r="B257" t="s">
        <v>38</v>
      </c>
      <c r="C257" t="s">
        <v>1309</v>
      </c>
      <c r="D257" t="s">
        <v>1310</v>
      </c>
      <c r="E257" s="1">
        <v>44256</v>
      </c>
      <c r="F257" t="s">
        <v>19</v>
      </c>
      <c r="G257" t="s">
        <v>1318</v>
      </c>
      <c r="H257" t="s">
        <v>1319</v>
      </c>
      <c r="I257" t="s">
        <v>1320</v>
      </c>
      <c r="J257" t="s">
        <v>45</v>
      </c>
      <c r="K257" t="s">
        <v>45</v>
      </c>
      <c r="L257" t="s">
        <v>24</v>
      </c>
      <c r="M257" t="s">
        <v>1321</v>
      </c>
      <c r="N257" t="s">
        <v>1257</v>
      </c>
      <c r="O257" t="s">
        <v>56</v>
      </c>
      <c r="P257" t="s">
        <v>48</v>
      </c>
      <c r="Q257" t="str">
        <f t="shared" si="5"/>
        <v>1897</v>
      </c>
      <c r="R257" s="12">
        <v>53</v>
      </c>
    </row>
    <row r="258" spans="1:18" x14ac:dyDescent="0.25">
      <c r="A258">
        <v>1950</v>
      </c>
      <c r="B258" t="s">
        <v>49</v>
      </c>
      <c r="C258" t="s">
        <v>1322</v>
      </c>
      <c r="D258" t="s">
        <v>36</v>
      </c>
      <c r="E258" s="1">
        <v>44197</v>
      </c>
      <c r="F258" t="s">
        <v>19</v>
      </c>
      <c r="G258" t="s">
        <v>1323</v>
      </c>
      <c r="H258" s="2">
        <v>1681</v>
      </c>
      <c r="I258" t="s">
        <v>1324</v>
      </c>
      <c r="J258" t="s">
        <v>248</v>
      </c>
      <c r="K258" t="s">
        <v>248</v>
      </c>
      <c r="L258" t="s">
        <v>24</v>
      </c>
      <c r="M258" t="s">
        <v>491</v>
      </c>
      <c r="N258" t="s">
        <v>492</v>
      </c>
      <c r="O258" t="s">
        <v>248</v>
      </c>
      <c r="P258" t="s">
        <v>249</v>
      </c>
      <c r="Q258" t="str">
        <f>RIGHT(H258,4)</f>
        <v>1681</v>
      </c>
      <c r="R258" s="12">
        <v>42</v>
      </c>
    </row>
    <row r="259" spans="1:18" x14ac:dyDescent="0.25">
      <c r="A259">
        <v>1950</v>
      </c>
      <c r="B259" t="s">
        <v>58</v>
      </c>
      <c r="C259" t="s">
        <v>1325</v>
      </c>
      <c r="D259" t="s">
        <v>1326</v>
      </c>
      <c r="E259" s="1">
        <v>44197</v>
      </c>
      <c r="F259" t="s">
        <v>19</v>
      </c>
      <c r="G259" t="s">
        <v>1327</v>
      </c>
      <c r="H259" s="2">
        <v>1435</v>
      </c>
      <c r="I259" t="s">
        <v>1328</v>
      </c>
      <c r="J259" t="s">
        <v>87</v>
      </c>
      <c r="K259" t="s">
        <v>87</v>
      </c>
      <c r="L259" t="s">
        <v>24</v>
      </c>
      <c r="M259" t="s">
        <v>1329</v>
      </c>
      <c r="N259" t="s">
        <v>643</v>
      </c>
      <c r="O259" t="s">
        <v>87</v>
      </c>
      <c r="P259" t="s">
        <v>137</v>
      </c>
      <c r="Q259" t="str">
        <f>RIGHT(H259,4)</f>
        <v>1435</v>
      </c>
      <c r="R259" s="12">
        <v>43</v>
      </c>
    </row>
    <row r="260" spans="1:18" x14ac:dyDescent="0.25">
      <c r="A260">
        <v>1951</v>
      </c>
      <c r="B260" t="s">
        <v>16</v>
      </c>
      <c r="C260" t="s">
        <v>1330</v>
      </c>
      <c r="D260" t="s">
        <v>1331</v>
      </c>
      <c r="E260" s="1">
        <v>44228</v>
      </c>
      <c r="F260" t="s">
        <v>19</v>
      </c>
      <c r="G260" t="s">
        <v>1332</v>
      </c>
      <c r="H260" s="2">
        <v>2818</v>
      </c>
      <c r="I260" t="s">
        <v>1333</v>
      </c>
      <c r="J260" t="s">
        <v>248</v>
      </c>
      <c r="K260" t="s">
        <v>248</v>
      </c>
      <c r="L260" t="s">
        <v>24</v>
      </c>
      <c r="M260" t="s">
        <v>1102</v>
      </c>
      <c r="N260" t="s">
        <v>1103</v>
      </c>
      <c r="O260" t="s">
        <v>248</v>
      </c>
      <c r="P260" t="s">
        <v>249</v>
      </c>
      <c r="Q260" t="str">
        <f>RIGHT(H260,4)</f>
        <v>2818</v>
      </c>
      <c r="R260" s="12">
        <v>40</v>
      </c>
    </row>
    <row r="261" spans="1:18" x14ac:dyDescent="0.25">
      <c r="A261">
        <v>1951</v>
      </c>
      <c r="B261" t="s">
        <v>16</v>
      </c>
      <c r="C261" t="s">
        <v>1330</v>
      </c>
      <c r="D261" t="s">
        <v>1331</v>
      </c>
      <c r="E261" s="1">
        <v>44228</v>
      </c>
      <c r="F261" t="s">
        <v>19</v>
      </c>
      <c r="G261" t="s">
        <v>1334</v>
      </c>
      <c r="H261" s="2">
        <v>4493</v>
      </c>
      <c r="I261" t="s">
        <v>1335</v>
      </c>
      <c r="J261" t="s">
        <v>248</v>
      </c>
      <c r="K261" t="s">
        <v>248</v>
      </c>
      <c r="L261" t="s">
        <v>24</v>
      </c>
      <c r="M261" t="s">
        <v>1102</v>
      </c>
      <c r="N261" t="s">
        <v>1103</v>
      </c>
      <c r="O261" t="s">
        <v>248</v>
      </c>
      <c r="P261" t="s">
        <v>249</v>
      </c>
      <c r="Q261" t="str">
        <f>RIGHT(H261,4)</f>
        <v>4493</v>
      </c>
      <c r="R261" s="12">
        <v>35</v>
      </c>
    </row>
    <row r="262" spans="1:18" x14ac:dyDescent="0.25">
      <c r="A262">
        <v>1951</v>
      </c>
      <c r="B262" t="s">
        <v>29</v>
      </c>
      <c r="C262" t="s">
        <v>1336</v>
      </c>
      <c r="D262" t="s">
        <v>1337</v>
      </c>
      <c r="E262" s="1">
        <v>44197</v>
      </c>
      <c r="F262" t="s">
        <v>19</v>
      </c>
      <c r="G262" t="s">
        <v>1338</v>
      </c>
      <c r="H262" t="s">
        <v>1339</v>
      </c>
      <c r="I262" t="s">
        <v>1340</v>
      </c>
      <c r="J262" t="s">
        <v>112</v>
      </c>
      <c r="K262" t="s">
        <v>112</v>
      </c>
      <c r="L262" t="s">
        <v>24</v>
      </c>
      <c r="M262" t="s">
        <v>36</v>
      </c>
      <c r="N262" t="s">
        <v>36</v>
      </c>
      <c r="O262" t="s">
        <v>36</v>
      </c>
      <c r="P262" t="s">
        <v>115</v>
      </c>
      <c r="Q262" t="str">
        <f t="shared" si="5"/>
        <v>1891</v>
      </c>
      <c r="R262" s="12">
        <v>60</v>
      </c>
    </row>
    <row r="263" spans="1:18" x14ac:dyDescent="0.25">
      <c r="A263">
        <v>1951</v>
      </c>
      <c r="B263" t="s">
        <v>38</v>
      </c>
      <c r="C263" t="s">
        <v>1341</v>
      </c>
      <c r="D263" t="s">
        <v>1342</v>
      </c>
      <c r="E263" s="1">
        <v>44197</v>
      </c>
      <c r="F263" t="s">
        <v>19</v>
      </c>
      <c r="G263" t="s">
        <v>1343</v>
      </c>
      <c r="H263" t="s">
        <v>1344</v>
      </c>
      <c r="I263" t="s">
        <v>1345</v>
      </c>
      <c r="J263" t="s">
        <v>1346</v>
      </c>
      <c r="K263" t="s">
        <v>1346</v>
      </c>
      <c r="L263" t="s">
        <v>24</v>
      </c>
      <c r="M263" t="s">
        <v>1347</v>
      </c>
      <c r="N263" t="s">
        <v>247</v>
      </c>
      <c r="O263" t="s">
        <v>248</v>
      </c>
      <c r="P263" t="s">
        <v>1348</v>
      </c>
      <c r="Q263" t="str">
        <f t="shared" si="5"/>
        <v>1899</v>
      </c>
      <c r="R263" s="12">
        <v>52</v>
      </c>
    </row>
    <row r="264" spans="1:18" x14ac:dyDescent="0.25">
      <c r="A264">
        <v>1951</v>
      </c>
      <c r="B264" t="s">
        <v>49</v>
      </c>
      <c r="C264" t="s">
        <v>1349</v>
      </c>
      <c r="D264" t="s">
        <v>36</v>
      </c>
      <c r="E264" s="1">
        <v>44197</v>
      </c>
      <c r="F264" t="s">
        <v>19</v>
      </c>
      <c r="G264" t="s">
        <v>1350</v>
      </c>
      <c r="H264" t="s">
        <v>1351</v>
      </c>
      <c r="I264" t="s">
        <v>34</v>
      </c>
      <c r="J264" t="s">
        <v>35</v>
      </c>
      <c r="K264" t="s">
        <v>35</v>
      </c>
      <c r="L264" t="s">
        <v>24</v>
      </c>
      <c r="M264" t="s">
        <v>36</v>
      </c>
      <c r="N264" t="s">
        <v>36</v>
      </c>
      <c r="O264" t="s">
        <v>36</v>
      </c>
      <c r="P264" t="s">
        <v>37</v>
      </c>
      <c r="Q264" t="str">
        <f t="shared" si="5"/>
        <v>1879</v>
      </c>
      <c r="R264" s="12">
        <v>72</v>
      </c>
    </row>
    <row r="265" spans="1:18" x14ac:dyDescent="0.25">
      <c r="A265">
        <v>1951</v>
      </c>
      <c r="B265" t="s">
        <v>58</v>
      </c>
      <c r="C265" t="s">
        <v>1352</v>
      </c>
      <c r="D265" t="s">
        <v>1353</v>
      </c>
      <c r="E265" s="1">
        <v>44228</v>
      </c>
      <c r="F265" t="s">
        <v>19</v>
      </c>
      <c r="G265" t="s">
        <v>1354</v>
      </c>
      <c r="H265" s="2">
        <v>1375</v>
      </c>
      <c r="I265" t="s">
        <v>1355</v>
      </c>
      <c r="J265" t="s">
        <v>672</v>
      </c>
      <c r="K265" t="s">
        <v>672</v>
      </c>
      <c r="L265" t="s">
        <v>24</v>
      </c>
      <c r="M265" t="s">
        <v>1356</v>
      </c>
      <c r="N265" t="s">
        <v>671</v>
      </c>
      <c r="O265" t="s">
        <v>672</v>
      </c>
      <c r="P265" t="s">
        <v>673</v>
      </c>
      <c r="Q265" t="str">
        <f>RIGHT(H265,4)</f>
        <v>1375</v>
      </c>
      <c r="R265" s="12">
        <v>44</v>
      </c>
    </row>
    <row r="266" spans="1:18" x14ac:dyDescent="0.25">
      <c r="A266">
        <v>1951</v>
      </c>
      <c r="B266" t="s">
        <v>58</v>
      </c>
      <c r="C266" t="s">
        <v>1352</v>
      </c>
      <c r="D266" t="s">
        <v>1353</v>
      </c>
      <c r="E266" s="1">
        <v>44228</v>
      </c>
      <c r="F266" t="s">
        <v>19</v>
      </c>
      <c r="G266" t="s">
        <v>1357</v>
      </c>
      <c r="H266" t="s">
        <v>1358</v>
      </c>
      <c r="I266" t="s">
        <v>1359</v>
      </c>
      <c r="J266" t="s">
        <v>87</v>
      </c>
      <c r="K266" t="s">
        <v>87</v>
      </c>
      <c r="L266" t="s">
        <v>24</v>
      </c>
      <c r="M266" t="s">
        <v>1360</v>
      </c>
      <c r="N266" t="s">
        <v>1361</v>
      </c>
      <c r="O266" t="s">
        <v>87</v>
      </c>
      <c r="P266" t="s">
        <v>137</v>
      </c>
      <c r="Q266" t="str">
        <f t="shared" si="5"/>
        <v>1897</v>
      </c>
      <c r="R266" s="12">
        <v>54</v>
      </c>
    </row>
    <row r="267" spans="1:18" x14ac:dyDescent="0.25">
      <c r="A267">
        <v>1952</v>
      </c>
      <c r="B267" t="s">
        <v>16</v>
      </c>
      <c r="C267" t="s">
        <v>1362</v>
      </c>
      <c r="D267" t="s">
        <v>1363</v>
      </c>
      <c r="E267" s="1">
        <v>44228</v>
      </c>
      <c r="F267" t="s">
        <v>19</v>
      </c>
      <c r="G267" t="s">
        <v>1364</v>
      </c>
      <c r="H267" s="2">
        <v>3713</v>
      </c>
      <c r="I267" t="s">
        <v>158</v>
      </c>
      <c r="J267" t="s">
        <v>87</v>
      </c>
      <c r="K267" t="s">
        <v>87</v>
      </c>
      <c r="L267" t="s">
        <v>24</v>
      </c>
      <c r="M267" t="s">
        <v>998</v>
      </c>
      <c r="N267" t="s">
        <v>158</v>
      </c>
      <c r="O267" t="s">
        <v>87</v>
      </c>
      <c r="P267" t="s">
        <v>137</v>
      </c>
      <c r="Q267" t="str">
        <f>RIGHT(H267,4)</f>
        <v>3713</v>
      </c>
      <c r="R267" s="12">
        <v>38</v>
      </c>
    </row>
    <row r="268" spans="1:18" x14ac:dyDescent="0.25">
      <c r="A268">
        <v>1952</v>
      </c>
      <c r="B268" t="s">
        <v>16</v>
      </c>
      <c r="C268" t="s">
        <v>1362</v>
      </c>
      <c r="D268" t="s">
        <v>1363</v>
      </c>
      <c r="E268" s="1">
        <v>44228</v>
      </c>
      <c r="F268" t="s">
        <v>19</v>
      </c>
      <c r="G268" t="s">
        <v>1365</v>
      </c>
      <c r="H268" s="2">
        <v>5415</v>
      </c>
      <c r="I268" t="s">
        <v>86</v>
      </c>
      <c r="J268" t="s">
        <v>87</v>
      </c>
      <c r="K268" t="s">
        <v>87</v>
      </c>
      <c r="L268" t="s">
        <v>24</v>
      </c>
      <c r="M268" t="s">
        <v>1366</v>
      </c>
      <c r="N268" t="s">
        <v>1367</v>
      </c>
      <c r="O268" t="s">
        <v>87</v>
      </c>
      <c r="P268" t="s">
        <v>137</v>
      </c>
      <c r="Q268" t="str">
        <f>RIGHT(H268,4)</f>
        <v>5415</v>
      </c>
      <c r="R268" s="12">
        <v>34</v>
      </c>
    </row>
    <row r="269" spans="1:18" x14ac:dyDescent="0.25">
      <c r="A269">
        <v>1952</v>
      </c>
      <c r="B269" t="s">
        <v>29</v>
      </c>
      <c r="C269" t="s">
        <v>1368</v>
      </c>
      <c r="D269" t="s">
        <v>1369</v>
      </c>
      <c r="E269" s="1">
        <v>44197</v>
      </c>
      <c r="F269" t="s">
        <v>19</v>
      </c>
      <c r="G269" t="s">
        <v>1370</v>
      </c>
      <c r="H269" t="s">
        <v>1371</v>
      </c>
      <c r="I269" t="s">
        <v>1372</v>
      </c>
      <c r="J269" t="s">
        <v>35</v>
      </c>
      <c r="K269" t="s">
        <v>35</v>
      </c>
      <c r="L269" t="s">
        <v>24</v>
      </c>
      <c r="M269" t="s">
        <v>36</v>
      </c>
      <c r="N269" t="s">
        <v>36</v>
      </c>
      <c r="O269" t="s">
        <v>36</v>
      </c>
      <c r="P269" t="s">
        <v>37</v>
      </c>
      <c r="Q269" t="str">
        <f t="shared" si="5"/>
        <v>1885</v>
      </c>
      <c r="R269" s="12">
        <v>67</v>
      </c>
    </row>
    <row r="270" spans="1:18" x14ac:dyDescent="0.25">
      <c r="A270">
        <v>1952</v>
      </c>
      <c r="B270" t="s">
        <v>38</v>
      </c>
      <c r="C270" t="s">
        <v>1373</v>
      </c>
      <c r="D270" t="s">
        <v>1374</v>
      </c>
      <c r="E270" s="1">
        <v>44197</v>
      </c>
      <c r="F270" t="s">
        <v>19</v>
      </c>
      <c r="G270" t="s">
        <v>1375</v>
      </c>
      <c r="H270" t="s">
        <v>1376</v>
      </c>
      <c r="I270" t="s">
        <v>1377</v>
      </c>
      <c r="J270" t="s">
        <v>308</v>
      </c>
      <c r="K270" t="s">
        <v>309</v>
      </c>
      <c r="L270" t="s">
        <v>24</v>
      </c>
      <c r="M270" t="s">
        <v>1378</v>
      </c>
      <c r="N270" t="s">
        <v>1379</v>
      </c>
      <c r="O270" t="s">
        <v>248</v>
      </c>
      <c r="P270" t="s">
        <v>310</v>
      </c>
      <c r="Q270" t="str">
        <f t="shared" si="5"/>
        <v>1888</v>
      </c>
      <c r="R270" s="12">
        <v>64</v>
      </c>
    </row>
    <row r="271" spans="1:18" x14ac:dyDescent="0.25">
      <c r="A271">
        <v>1952</v>
      </c>
      <c r="B271" t="s">
        <v>49</v>
      </c>
      <c r="C271" t="s">
        <v>1380</v>
      </c>
      <c r="D271" t="s">
        <v>36</v>
      </c>
      <c r="E271" s="1">
        <v>44197</v>
      </c>
      <c r="F271" t="s">
        <v>19</v>
      </c>
      <c r="G271" t="s">
        <v>1381</v>
      </c>
      <c r="H271" t="s">
        <v>1382</v>
      </c>
      <c r="I271" t="s">
        <v>1383</v>
      </c>
      <c r="J271" t="s">
        <v>1384</v>
      </c>
      <c r="K271" t="s">
        <v>35</v>
      </c>
      <c r="L271" t="s">
        <v>24</v>
      </c>
      <c r="M271" t="s">
        <v>36</v>
      </c>
      <c r="N271" t="s">
        <v>36</v>
      </c>
      <c r="O271" t="s">
        <v>36</v>
      </c>
      <c r="P271" t="s">
        <v>37</v>
      </c>
      <c r="Q271" t="str">
        <f t="shared" si="5"/>
        <v>1875</v>
      </c>
      <c r="R271" s="12">
        <v>77</v>
      </c>
    </row>
    <row r="272" spans="1:18" x14ac:dyDescent="0.25">
      <c r="A272">
        <v>1952</v>
      </c>
      <c r="B272" t="s">
        <v>58</v>
      </c>
      <c r="C272" t="s">
        <v>1385</v>
      </c>
      <c r="D272" t="s">
        <v>1386</v>
      </c>
      <c r="E272" s="1">
        <v>44228</v>
      </c>
      <c r="F272" t="s">
        <v>19</v>
      </c>
      <c r="G272" t="s">
        <v>1387</v>
      </c>
      <c r="H272" s="2">
        <v>4626</v>
      </c>
      <c r="I272" t="s">
        <v>1388</v>
      </c>
      <c r="J272" t="s">
        <v>248</v>
      </c>
      <c r="K272" t="s">
        <v>248</v>
      </c>
      <c r="L272" t="s">
        <v>24</v>
      </c>
      <c r="M272" t="s">
        <v>491</v>
      </c>
      <c r="N272" t="s">
        <v>492</v>
      </c>
      <c r="O272" t="s">
        <v>248</v>
      </c>
      <c r="P272" t="s">
        <v>249</v>
      </c>
      <c r="Q272" t="str">
        <f>RIGHT(H272,4)</f>
        <v>4626</v>
      </c>
      <c r="R272" s="12">
        <v>36</v>
      </c>
    </row>
    <row r="273" spans="1:18" x14ac:dyDescent="0.25">
      <c r="A273">
        <v>1952</v>
      </c>
      <c r="B273" t="s">
        <v>58</v>
      </c>
      <c r="C273" t="s">
        <v>1385</v>
      </c>
      <c r="D273" t="s">
        <v>1386</v>
      </c>
      <c r="E273" s="1">
        <v>44228</v>
      </c>
      <c r="F273" t="s">
        <v>19</v>
      </c>
      <c r="G273" t="s">
        <v>1389</v>
      </c>
      <c r="H273" s="2">
        <v>2123</v>
      </c>
      <c r="I273" t="s">
        <v>467</v>
      </c>
      <c r="J273" t="s">
        <v>56</v>
      </c>
      <c r="K273" t="s">
        <v>56</v>
      </c>
      <c r="L273" t="s">
        <v>24</v>
      </c>
      <c r="M273" t="s">
        <v>1390</v>
      </c>
      <c r="N273" t="s">
        <v>1391</v>
      </c>
      <c r="O273" t="s">
        <v>248</v>
      </c>
      <c r="P273" t="s">
        <v>57</v>
      </c>
      <c r="Q273" t="str">
        <f>RIGHT(H273,4)</f>
        <v>2123</v>
      </c>
      <c r="R273" s="12">
        <v>43</v>
      </c>
    </row>
    <row r="274" spans="1:18" x14ac:dyDescent="0.25">
      <c r="A274">
        <v>1953</v>
      </c>
      <c r="B274" t="s">
        <v>16</v>
      </c>
      <c r="C274" t="s">
        <v>1392</v>
      </c>
      <c r="D274" t="s">
        <v>1393</v>
      </c>
      <c r="E274" s="1">
        <v>44197</v>
      </c>
      <c r="F274" t="s">
        <v>19</v>
      </c>
      <c r="G274" t="s">
        <v>1394</v>
      </c>
      <c r="H274" t="s">
        <v>1027</v>
      </c>
      <c r="I274" t="s">
        <v>1395</v>
      </c>
      <c r="J274" t="s">
        <v>27</v>
      </c>
      <c r="K274" t="s">
        <v>27</v>
      </c>
      <c r="L274" t="s">
        <v>24</v>
      </c>
      <c r="M274" t="s">
        <v>973</v>
      </c>
      <c r="N274" t="s">
        <v>974</v>
      </c>
      <c r="O274" t="s">
        <v>27</v>
      </c>
      <c r="P274" t="s">
        <v>67</v>
      </c>
      <c r="Q274" t="str">
        <f t="shared" si="5"/>
        <v>1881</v>
      </c>
      <c r="R274" s="12">
        <v>72</v>
      </c>
    </row>
    <row r="275" spans="1:18" x14ac:dyDescent="0.25">
      <c r="A275">
        <v>1953</v>
      </c>
      <c r="B275" t="s">
        <v>29</v>
      </c>
      <c r="C275" t="s">
        <v>1396</v>
      </c>
      <c r="D275" t="s">
        <v>1397</v>
      </c>
      <c r="E275" s="1">
        <v>44197</v>
      </c>
      <c r="F275" t="s">
        <v>19</v>
      </c>
      <c r="G275" t="s">
        <v>1398</v>
      </c>
      <c r="H275" t="s">
        <v>1399</v>
      </c>
      <c r="I275" t="s">
        <v>1400</v>
      </c>
      <c r="J275" t="s">
        <v>87</v>
      </c>
      <c r="K275" t="s">
        <v>87</v>
      </c>
      <c r="L275" t="s">
        <v>24</v>
      </c>
      <c r="M275" t="s">
        <v>36</v>
      </c>
      <c r="N275" t="s">
        <v>36</v>
      </c>
      <c r="O275" t="s">
        <v>36</v>
      </c>
      <c r="P275" t="s">
        <v>137</v>
      </c>
      <c r="Q275" t="str">
        <f t="shared" si="5"/>
        <v>1874</v>
      </c>
      <c r="R275" s="12">
        <v>79</v>
      </c>
    </row>
    <row r="276" spans="1:18" x14ac:dyDescent="0.25">
      <c r="A276">
        <v>1953</v>
      </c>
      <c r="B276" t="s">
        <v>38</v>
      </c>
      <c r="C276" t="s">
        <v>1401</v>
      </c>
      <c r="D276" t="s">
        <v>1402</v>
      </c>
      <c r="E276" s="1">
        <v>44228</v>
      </c>
      <c r="F276" t="s">
        <v>19</v>
      </c>
      <c r="G276" t="s">
        <v>1403</v>
      </c>
      <c r="H276" t="s">
        <v>1404</v>
      </c>
      <c r="I276" t="s">
        <v>376</v>
      </c>
      <c r="J276" t="s">
        <v>377</v>
      </c>
      <c r="K276" t="s">
        <v>175</v>
      </c>
      <c r="L276" t="s">
        <v>24</v>
      </c>
      <c r="M276" t="s">
        <v>1405</v>
      </c>
      <c r="N276" t="s">
        <v>954</v>
      </c>
      <c r="O276" t="s">
        <v>248</v>
      </c>
      <c r="P276" t="s">
        <v>178</v>
      </c>
      <c r="Q276" t="str">
        <f t="shared" si="5"/>
        <v>1899</v>
      </c>
      <c r="R276" s="12">
        <v>54</v>
      </c>
    </row>
    <row r="277" spans="1:18" x14ac:dyDescent="0.25">
      <c r="A277">
        <v>1953</v>
      </c>
      <c r="B277" t="s">
        <v>38</v>
      </c>
      <c r="C277" t="s">
        <v>1401</v>
      </c>
      <c r="D277" t="s">
        <v>1406</v>
      </c>
      <c r="E277" s="1">
        <v>44228</v>
      </c>
      <c r="F277" t="s">
        <v>19</v>
      </c>
      <c r="G277" t="s">
        <v>1407</v>
      </c>
      <c r="H277" s="2">
        <v>238</v>
      </c>
      <c r="I277" t="s">
        <v>1408</v>
      </c>
      <c r="J277" t="s">
        <v>27</v>
      </c>
      <c r="K277" t="s">
        <v>27</v>
      </c>
      <c r="L277" t="s">
        <v>24</v>
      </c>
      <c r="M277" t="s">
        <v>1409</v>
      </c>
      <c r="N277" t="s">
        <v>1410</v>
      </c>
      <c r="O277" t="s">
        <v>87</v>
      </c>
      <c r="P277" t="s">
        <v>67</v>
      </c>
      <c r="Q277" t="str">
        <f>RIGHT(H277,4)</f>
        <v>238</v>
      </c>
      <c r="R277" s="12">
        <v>49</v>
      </c>
    </row>
    <row r="278" spans="1:18" x14ac:dyDescent="0.25">
      <c r="A278">
        <v>1953</v>
      </c>
      <c r="B278" t="s">
        <v>49</v>
      </c>
      <c r="C278" t="s">
        <v>1411</v>
      </c>
      <c r="D278" t="s">
        <v>36</v>
      </c>
      <c r="E278" s="1">
        <v>44197</v>
      </c>
      <c r="F278" t="s">
        <v>19</v>
      </c>
      <c r="G278" t="s">
        <v>1412</v>
      </c>
      <c r="H278" t="s">
        <v>1413</v>
      </c>
      <c r="I278" t="s">
        <v>1414</v>
      </c>
      <c r="J278" t="s">
        <v>248</v>
      </c>
      <c r="K278" t="s">
        <v>248</v>
      </c>
      <c r="L278" t="s">
        <v>24</v>
      </c>
      <c r="M278" t="s">
        <v>36</v>
      </c>
      <c r="N278" t="s">
        <v>36</v>
      </c>
      <c r="O278" t="s">
        <v>36</v>
      </c>
      <c r="P278" t="s">
        <v>249</v>
      </c>
      <c r="Q278" t="str">
        <f t="shared" si="5"/>
        <v>1880</v>
      </c>
      <c r="R278" s="12">
        <v>73</v>
      </c>
    </row>
    <row r="279" spans="1:18" x14ac:dyDescent="0.25">
      <c r="A279">
        <v>1953</v>
      </c>
      <c r="B279" t="s">
        <v>58</v>
      </c>
      <c r="C279" t="s">
        <v>1415</v>
      </c>
      <c r="D279" t="s">
        <v>1416</v>
      </c>
      <c r="E279" s="1">
        <v>44197</v>
      </c>
      <c r="F279" t="s">
        <v>19</v>
      </c>
      <c r="G279" t="s">
        <v>1417</v>
      </c>
      <c r="H279" t="s">
        <v>1418</v>
      </c>
      <c r="I279" t="s">
        <v>106</v>
      </c>
      <c r="J279" t="s">
        <v>23</v>
      </c>
      <c r="K279" t="s">
        <v>23</v>
      </c>
      <c r="L279" t="s">
        <v>24</v>
      </c>
      <c r="M279" t="s">
        <v>1419</v>
      </c>
      <c r="N279" t="s">
        <v>485</v>
      </c>
      <c r="O279" t="s">
        <v>23</v>
      </c>
      <c r="P279" t="s">
        <v>28</v>
      </c>
      <c r="Q279" t="str">
        <f t="shared" si="5"/>
        <v>1888</v>
      </c>
      <c r="R279" s="12">
        <v>65</v>
      </c>
    </row>
    <row r="280" spans="1:18" x14ac:dyDescent="0.25">
      <c r="A280">
        <v>1954</v>
      </c>
      <c r="B280" t="s">
        <v>16</v>
      </c>
      <c r="C280" t="s">
        <v>1420</v>
      </c>
      <c r="D280" t="s">
        <v>1421</v>
      </c>
      <c r="E280" s="1">
        <v>44197</v>
      </c>
      <c r="F280" t="s">
        <v>19</v>
      </c>
      <c r="G280" t="s">
        <v>1422</v>
      </c>
      <c r="H280" s="2">
        <v>425</v>
      </c>
      <c r="I280" t="s">
        <v>1423</v>
      </c>
      <c r="J280" t="s">
        <v>248</v>
      </c>
      <c r="K280" t="s">
        <v>248</v>
      </c>
      <c r="L280" t="s">
        <v>24</v>
      </c>
      <c r="M280" t="s">
        <v>691</v>
      </c>
      <c r="N280" t="s">
        <v>692</v>
      </c>
      <c r="O280" t="s">
        <v>248</v>
      </c>
      <c r="P280" t="s">
        <v>249</v>
      </c>
      <c r="Q280" t="str">
        <f>RIGHT(H280,4)</f>
        <v>425</v>
      </c>
      <c r="R280" s="12">
        <v>49</v>
      </c>
    </row>
    <row r="281" spans="1:18" x14ac:dyDescent="0.25">
      <c r="A281">
        <v>1954</v>
      </c>
      <c r="B281" t="s">
        <v>29</v>
      </c>
      <c r="C281" t="s">
        <v>1424</v>
      </c>
      <c r="D281" t="s">
        <v>1425</v>
      </c>
      <c r="E281" s="1">
        <v>44197</v>
      </c>
      <c r="F281" t="s">
        <v>19</v>
      </c>
      <c r="G281" t="s">
        <v>1426</v>
      </c>
      <c r="H281" t="s">
        <v>1427</v>
      </c>
      <c r="I281" t="s">
        <v>1428</v>
      </c>
      <c r="J281" t="s">
        <v>248</v>
      </c>
      <c r="K281" t="s">
        <v>248</v>
      </c>
      <c r="L281" t="s">
        <v>24</v>
      </c>
      <c r="M281" t="s">
        <v>36</v>
      </c>
      <c r="N281" t="s">
        <v>36</v>
      </c>
      <c r="O281" t="s">
        <v>36</v>
      </c>
      <c r="P281" t="s">
        <v>249</v>
      </c>
      <c r="Q281" t="str">
        <f t="shared" si="5"/>
        <v>1899</v>
      </c>
      <c r="R281" s="12">
        <v>55</v>
      </c>
    </row>
    <row r="282" spans="1:18" x14ac:dyDescent="0.25">
      <c r="A282">
        <v>1954</v>
      </c>
      <c r="B282" t="s">
        <v>38</v>
      </c>
      <c r="C282" t="s">
        <v>1429</v>
      </c>
      <c r="D282" t="s">
        <v>1430</v>
      </c>
      <c r="E282" s="1">
        <v>44256</v>
      </c>
      <c r="F282" t="s">
        <v>19</v>
      </c>
      <c r="G282" t="s">
        <v>1431</v>
      </c>
      <c r="H282" s="2">
        <v>6082</v>
      </c>
      <c r="I282" t="s">
        <v>1432</v>
      </c>
      <c r="J282" t="s">
        <v>248</v>
      </c>
      <c r="K282" t="s">
        <v>248</v>
      </c>
      <c r="L282" t="s">
        <v>24</v>
      </c>
      <c r="M282" t="s">
        <v>1433</v>
      </c>
      <c r="N282" t="s">
        <v>1434</v>
      </c>
      <c r="O282" t="s">
        <v>248</v>
      </c>
      <c r="P282" t="s">
        <v>249</v>
      </c>
      <c r="Q282" t="str">
        <f>RIGHT(H282,4)</f>
        <v>6082</v>
      </c>
      <c r="R282" s="12">
        <v>34</v>
      </c>
    </row>
    <row r="283" spans="1:18" x14ac:dyDescent="0.25">
      <c r="A283">
        <v>1954</v>
      </c>
      <c r="B283" t="s">
        <v>38</v>
      </c>
      <c r="C283" t="s">
        <v>1429</v>
      </c>
      <c r="D283" t="s">
        <v>1430</v>
      </c>
      <c r="E283" s="1">
        <v>44256</v>
      </c>
      <c r="F283" t="s">
        <v>19</v>
      </c>
      <c r="G283" t="s">
        <v>1435</v>
      </c>
      <c r="H283" t="s">
        <v>1436</v>
      </c>
      <c r="I283" t="s">
        <v>1437</v>
      </c>
      <c r="J283" t="s">
        <v>248</v>
      </c>
      <c r="K283" t="s">
        <v>248</v>
      </c>
      <c r="L283" t="s">
        <v>24</v>
      </c>
      <c r="M283" t="s">
        <v>1405</v>
      </c>
      <c r="N283" t="s">
        <v>954</v>
      </c>
      <c r="O283" t="s">
        <v>248</v>
      </c>
      <c r="P283" t="s">
        <v>249</v>
      </c>
      <c r="Q283" t="str">
        <f t="shared" si="5"/>
        <v>1897</v>
      </c>
      <c r="R283" s="12">
        <v>57</v>
      </c>
    </row>
    <row r="284" spans="1:18" x14ac:dyDescent="0.25">
      <c r="A284">
        <v>1954</v>
      </c>
      <c r="B284" t="s">
        <v>38</v>
      </c>
      <c r="C284" t="s">
        <v>1429</v>
      </c>
      <c r="D284" t="s">
        <v>1430</v>
      </c>
      <c r="E284" s="1">
        <v>44256</v>
      </c>
      <c r="F284" t="s">
        <v>19</v>
      </c>
      <c r="G284" t="s">
        <v>1438</v>
      </c>
      <c r="H284" s="2">
        <v>5645</v>
      </c>
      <c r="I284" t="s">
        <v>1439</v>
      </c>
      <c r="J284" t="s">
        <v>248</v>
      </c>
      <c r="K284" t="s">
        <v>248</v>
      </c>
      <c r="L284" t="s">
        <v>24</v>
      </c>
      <c r="M284" t="s">
        <v>1440</v>
      </c>
      <c r="N284" t="s">
        <v>954</v>
      </c>
      <c r="O284" t="s">
        <v>248</v>
      </c>
      <c r="P284" t="s">
        <v>249</v>
      </c>
      <c r="Q284" t="str">
        <f>RIGHT(H284,4)</f>
        <v>5645</v>
      </c>
      <c r="R284" s="12">
        <v>35</v>
      </c>
    </row>
    <row r="285" spans="1:18" x14ac:dyDescent="0.25">
      <c r="A285">
        <v>1954</v>
      </c>
      <c r="B285" t="s">
        <v>49</v>
      </c>
      <c r="C285" t="s">
        <v>1441</v>
      </c>
      <c r="D285" t="s">
        <v>36</v>
      </c>
      <c r="E285" s="1">
        <v>44197</v>
      </c>
      <c r="F285" t="s">
        <v>180</v>
      </c>
      <c r="G285" t="s">
        <v>1442</v>
      </c>
      <c r="H285" t="s">
        <v>36</v>
      </c>
      <c r="I285" t="s">
        <v>36</v>
      </c>
      <c r="J285" t="s">
        <v>36</v>
      </c>
      <c r="K285" t="s">
        <v>36</v>
      </c>
      <c r="L285" t="s">
        <v>36</v>
      </c>
      <c r="M285" t="s">
        <v>36</v>
      </c>
      <c r="N285" t="s">
        <v>36</v>
      </c>
      <c r="O285" t="s">
        <v>36</v>
      </c>
      <c r="Q285">
        <f>IF(LEFT(H285,4)="NA",0)</f>
        <v>0</v>
      </c>
      <c r="R285" s="12">
        <v>0</v>
      </c>
    </row>
    <row r="286" spans="1:18" x14ac:dyDescent="0.25">
      <c r="A286">
        <v>1954</v>
      </c>
      <c r="B286" t="s">
        <v>58</v>
      </c>
      <c r="C286" t="s">
        <v>1443</v>
      </c>
      <c r="D286" t="s">
        <v>1444</v>
      </c>
      <c r="E286" s="1">
        <v>44228</v>
      </c>
      <c r="F286" t="s">
        <v>19</v>
      </c>
      <c r="G286" t="s">
        <v>1445</v>
      </c>
      <c r="H286" t="s">
        <v>1446</v>
      </c>
      <c r="I286" t="s">
        <v>552</v>
      </c>
      <c r="J286" t="s">
        <v>876</v>
      </c>
      <c r="K286" t="s">
        <v>45</v>
      </c>
      <c r="L286" t="s">
        <v>24</v>
      </c>
      <c r="M286" t="s">
        <v>546</v>
      </c>
      <c r="N286" t="s">
        <v>547</v>
      </c>
      <c r="O286" t="s">
        <v>87</v>
      </c>
      <c r="P286" t="s">
        <v>48</v>
      </c>
      <c r="Q286" t="str">
        <f t="shared" ref="Q286:Q332" si="6">LEFT(H286,4)</f>
        <v>1882</v>
      </c>
      <c r="R286" s="12">
        <v>72</v>
      </c>
    </row>
    <row r="287" spans="1:18" x14ac:dyDescent="0.25">
      <c r="A287">
        <v>1954</v>
      </c>
      <c r="B287" t="s">
        <v>58</v>
      </c>
      <c r="C287" t="s">
        <v>1443</v>
      </c>
      <c r="D287" t="s">
        <v>1447</v>
      </c>
      <c r="E287" s="1">
        <v>44228</v>
      </c>
      <c r="F287" t="s">
        <v>19</v>
      </c>
      <c r="G287" t="s">
        <v>1448</v>
      </c>
      <c r="H287" t="s">
        <v>1449</v>
      </c>
      <c r="I287" t="s">
        <v>1450</v>
      </c>
      <c r="J287" t="s">
        <v>27</v>
      </c>
      <c r="K287" t="s">
        <v>27</v>
      </c>
      <c r="L287" t="s">
        <v>24</v>
      </c>
      <c r="M287" t="s">
        <v>388</v>
      </c>
      <c r="N287" t="s">
        <v>389</v>
      </c>
      <c r="O287" t="s">
        <v>27</v>
      </c>
      <c r="P287" t="s">
        <v>67</v>
      </c>
      <c r="Q287" t="str">
        <f t="shared" si="6"/>
        <v>1891</v>
      </c>
      <c r="R287" s="12">
        <v>63</v>
      </c>
    </row>
    <row r="288" spans="1:18" x14ac:dyDescent="0.25">
      <c r="A288">
        <v>1955</v>
      </c>
      <c r="B288" t="s">
        <v>16</v>
      </c>
      <c r="C288" t="s">
        <v>1451</v>
      </c>
      <c r="D288" t="s">
        <v>1452</v>
      </c>
      <c r="E288" s="1">
        <v>44197</v>
      </c>
      <c r="F288" t="s">
        <v>19</v>
      </c>
      <c r="G288" t="s">
        <v>1453</v>
      </c>
      <c r="H288" s="2">
        <v>504</v>
      </c>
      <c r="I288" t="s">
        <v>287</v>
      </c>
      <c r="J288" t="s">
        <v>248</v>
      </c>
      <c r="K288" t="s">
        <v>248</v>
      </c>
      <c r="L288" t="s">
        <v>24</v>
      </c>
      <c r="M288" t="s">
        <v>1186</v>
      </c>
      <c r="N288" t="s">
        <v>1187</v>
      </c>
      <c r="O288" t="s">
        <v>248</v>
      </c>
      <c r="P288" t="s">
        <v>249</v>
      </c>
      <c r="Q288" t="str">
        <f>RIGHT(H288,4)</f>
        <v>504</v>
      </c>
      <c r="R288" s="12">
        <v>50</v>
      </c>
    </row>
    <row r="289" spans="1:18" x14ac:dyDescent="0.25">
      <c r="A289">
        <v>1955</v>
      </c>
      <c r="B289" t="s">
        <v>29</v>
      </c>
      <c r="C289" t="s">
        <v>1454</v>
      </c>
      <c r="D289" t="s">
        <v>1455</v>
      </c>
      <c r="E289" s="1">
        <v>44197</v>
      </c>
      <c r="F289" t="s">
        <v>19</v>
      </c>
      <c r="G289" t="s">
        <v>1456</v>
      </c>
      <c r="H289" s="2">
        <v>844</v>
      </c>
      <c r="I289" t="s">
        <v>1457</v>
      </c>
      <c r="J289" t="s">
        <v>1458</v>
      </c>
      <c r="K289" t="s">
        <v>1458</v>
      </c>
      <c r="L289" t="s">
        <v>24</v>
      </c>
      <c r="M289" t="s">
        <v>36</v>
      </c>
      <c r="N289" t="s">
        <v>36</v>
      </c>
      <c r="O289" t="s">
        <v>36</v>
      </c>
      <c r="P289" t="s">
        <v>1459</v>
      </c>
      <c r="Q289" t="str">
        <f>RIGHT(H289,4)</f>
        <v>844</v>
      </c>
      <c r="R289" s="12">
        <v>49</v>
      </c>
    </row>
    <row r="290" spans="1:18" x14ac:dyDescent="0.25">
      <c r="A290">
        <v>1955</v>
      </c>
      <c r="B290" t="s">
        <v>38</v>
      </c>
      <c r="C290" t="s">
        <v>1460</v>
      </c>
      <c r="D290" t="s">
        <v>1461</v>
      </c>
      <c r="E290" s="1">
        <v>44197</v>
      </c>
      <c r="F290" t="s">
        <v>19</v>
      </c>
      <c r="G290" t="s">
        <v>1462</v>
      </c>
      <c r="H290" s="2">
        <v>1283</v>
      </c>
      <c r="I290" t="s">
        <v>1463</v>
      </c>
      <c r="J290" t="s">
        <v>112</v>
      </c>
      <c r="K290" t="s">
        <v>112</v>
      </c>
      <c r="L290" t="s">
        <v>24</v>
      </c>
      <c r="M290" t="s">
        <v>1464</v>
      </c>
      <c r="N290" t="s">
        <v>114</v>
      </c>
      <c r="O290" t="s">
        <v>112</v>
      </c>
      <c r="P290" t="s">
        <v>115</v>
      </c>
      <c r="Q290" t="str">
        <f>RIGHT(H290,4)</f>
        <v>1283</v>
      </c>
      <c r="R290" s="12">
        <v>48</v>
      </c>
    </row>
    <row r="291" spans="1:18" x14ac:dyDescent="0.25">
      <c r="A291">
        <v>1955</v>
      </c>
      <c r="B291" t="s">
        <v>58</v>
      </c>
      <c r="C291" t="s">
        <v>1465</v>
      </c>
      <c r="D291" t="s">
        <v>1466</v>
      </c>
      <c r="E291" s="1">
        <v>44228</v>
      </c>
      <c r="F291" t="s">
        <v>19</v>
      </c>
      <c r="G291" t="s">
        <v>1467</v>
      </c>
      <c r="H291" s="2">
        <v>4044</v>
      </c>
      <c r="I291" t="s">
        <v>1468</v>
      </c>
      <c r="J291" t="s">
        <v>27</v>
      </c>
      <c r="K291" t="s">
        <v>27</v>
      </c>
      <c r="L291" t="s">
        <v>24</v>
      </c>
      <c r="M291" t="s">
        <v>894</v>
      </c>
      <c r="N291" t="s">
        <v>247</v>
      </c>
      <c r="O291" t="s">
        <v>248</v>
      </c>
      <c r="P291" t="s">
        <v>67</v>
      </c>
      <c r="Q291" t="str">
        <f>RIGHT(H291,4)</f>
        <v>4044</v>
      </c>
      <c r="R291" s="12">
        <v>40</v>
      </c>
    </row>
    <row r="292" spans="1:18" x14ac:dyDescent="0.25">
      <c r="A292">
        <v>1955</v>
      </c>
      <c r="B292" t="s">
        <v>58</v>
      </c>
      <c r="C292" t="s">
        <v>1465</v>
      </c>
      <c r="D292" t="s">
        <v>1469</v>
      </c>
      <c r="E292" s="1">
        <v>44228</v>
      </c>
      <c r="F292" t="s">
        <v>19</v>
      </c>
      <c r="G292" t="s">
        <v>1470</v>
      </c>
      <c r="H292" s="2">
        <v>4942</v>
      </c>
      <c r="I292" t="s">
        <v>1471</v>
      </c>
      <c r="J292" t="s">
        <v>248</v>
      </c>
      <c r="K292" t="s">
        <v>248</v>
      </c>
      <c r="L292" t="s">
        <v>24</v>
      </c>
      <c r="M292" t="s">
        <v>1390</v>
      </c>
      <c r="N292" t="s">
        <v>1391</v>
      </c>
      <c r="O292" t="s">
        <v>248</v>
      </c>
      <c r="P292" t="s">
        <v>249</v>
      </c>
      <c r="Q292" t="str">
        <f>RIGHT(H292,4)</f>
        <v>4942</v>
      </c>
      <c r="R292" s="12">
        <v>38</v>
      </c>
    </row>
    <row r="293" spans="1:18" x14ac:dyDescent="0.25">
      <c r="A293">
        <v>1956</v>
      </c>
      <c r="B293" t="s">
        <v>16</v>
      </c>
      <c r="C293" t="s">
        <v>1472</v>
      </c>
      <c r="D293" t="s">
        <v>1473</v>
      </c>
      <c r="E293" s="1">
        <v>44228</v>
      </c>
      <c r="F293" t="s">
        <v>19</v>
      </c>
      <c r="G293" t="s">
        <v>1474</v>
      </c>
      <c r="H293" t="s">
        <v>1475</v>
      </c>
      <c r="I293" t="s">
        <v>1476</v>
      </c>
      <c r="J293" t="s">
        <v>175</v>
      </c>
      <c r="K293" t="s">
        <v>175</v>
      </c>
      <c r="L293" t="s">
        <v>24</v>
      </c>
      <c r="M293" t="s">
        <v>1477</v>
      </c>
      <c r="N293" t="s">
        <v>1018</v>
      </c>
      <c r="O293" t="s">
        <v>175</v>
      </c>
      <c r="P293" t="s">
        <v>178</v>
      </c>
      <c r="Q293" t="str">
        <f t="shared" si="6"/>
        <v>1896</v>
      </c>
      <c r="R293" s="12">
        <v>60</v>
      </c>
    </row>
    <row r="294" spans="1:18" x14ac:dyDescent="0.25">
      <c r="A294">
        <v>1956</v>
      </c>
      <c r="B294" t="s">
        <v>16</v>
      </c>
      <c r="C294" t="s">
        <v>1472</v>
      </c>
      <c r="D294" t="s">
        <v>1473</v>
      </c>
      <c r="E294" s="1">
        <v>44228</v>
      </c>
      <c r="F294" t="s">
        <v>19</v>
      </c>
      <c r="G294" t="s">
        <v>1478</v>
      </c>
      <c r="H294" t="s">
        <v>1479</v>
      </c>
      <c r="I294" t="s">
        <v>158</v>
      </c>
      <c r="J294" t="s">
        <v>87</v>
      </c>
      <c r="K294" t="s">
        <v>87</v>
      </c>
      <c r="L294" t="s">
        <v>24</v>
      </c>
      <c r="M294" t="s">
        <v>612</v>
      </c>
      <c r="N294" t="s">
        <v>613</v>
      </c>
      <c r="O294" t="s">
        <v>87</v>
      </c>
      <c r="P294" t="s">
        <v>137</v>
      </c>
      <c r="Q294" t="str">
        <f t="shared" si="6"/>
        <v>1897</v>
      </c>
      <c r="R294" s="12">
        <v>59</v>
      </c>
    </row>
    <row r="295" spans="1:18" x14ac:dyDescent="0.25">
      <c r="A295">
        <v>1956</v>
      </c>
      <c r="B295" t="s">
        <v>29</v>
      </c>
      <c r="C295" t="s">
        <v>1480</v>
      </c>
      <c r="D295" t="s">
        <v>1481</v>
      </c>
      <c r="E295" s="1">
        <v>44197</v>
      </c>
      <c r="F295" t="s">
        <v>19</v>
      </c>
      <c r="G295" t="s">
        <v>1482</v>
      </c>
      <c r="H295" t="s">
        <v>1483</v>
      </c>
      <c r="I295" t="s">
        <v>1484</v>
      </c>
      <c r="J295" t="s">
        <v>168</v>
      </c>
      <c r="K295" t="s">
        <v>168</v>
      </c>
      <c r="L295" t="s">
        <v>24</v>
      </c>
      <c r="M295" t="s">
        <v>36</v>
      </c>
      <c r="N295" t="s">
        <v>36</v>
      </c>
      <c r="O295" t="s">
        <v>36</v>
      </c>
      <c r="P295" t="s">
        <v>169</v>
      </c>
      <c r="Q295" t="str">
        <f t="shared" si="6"/>
        <v>1881</v>
      </c>
      <c r="R295" s="12">
        <v>75</v>
      </c>
    </row>
    <row r="296" spans="1:18" x14ac:dyDescent="0.25">
      <c r="A296">
        <v>1956</v>
      </c>
      <c r="B296" t="s">
        <v>38</v>
      </c>
      <c r="C296" t="s">
        <v>1485</v>
      </c>
      <c r="D296" t="s">
        <v>1486</v>
      </c>
      <c r="E296" s="1">
        <v>44256</v>
      </c>
      <c r="F296" t="s">
        <v>19</v>
      </c>
      <c r="G296" t="s">
        <v>1487</v>
      </c>
      <c r="H296" t="s">
        <v>1488</v>
      </c>
      <c r="I296" t="s">
        <v>34</v>
      </c>
      <c r="J296" t="s">
        <v>35</v>
      </c>
      <c r="K296" t="s">
        <v>35</v>
      </c>
      <c r="L296" t="s">
        <v>24</v>
      </c>
      <c r="M296" t="s">
        <v>894</v>
      </c>
      <c r="N296" t="s">
        <v>247</v>
      </c>
      <c r="O296" t="s">
        <v>248</v>
      </c>
      <c r="P296" t="s">
        <v>37</v>
      </c>
      <c r="Q296" t="str">
        <f t="shared" si="6"/>
        <v>1895</v>
      </c>
      <c r="R296" s="12">
        <v>61</v>
      </c>
    </row>
    <row r="297" spans="1:18" x14ac:dyDescent="0.25">
      <c r="A297">
        <v>1956</v>
      </c>
      <c r="B297" t="s">
        <v>38</v>
      </c>
      <c r="C297" t="s">
        <v>1485</v>
      </c>
      <c r="D297" t="s">
        <v>1486</v>
      </c>
      <c r="E297" s="1">
        <v>44256</v>
      </c>
      <c r="F297" t="s">
        <v>19</v>
      </c>
      <c r="G297" t="s">
        <v>1489</v>
      </c>
      <c r="H297" t="s">
        <v>1094</v>
      </c>
      <c r="I297" t="s">
        <v>1490</v>
      </c>
      <c r="J297" t="s">
        <v>248</v>
      </c>
      <c r="K297" t="s">
        <v>248</v>
      </c>
      <c r="L297" t="s">
        <v>24</v>
      </c>
      <c r="M297" t="s">
        <v>894</v>
      </c>
      <c r="N297" t="s">
        <v>247</v>
      </c>
      <c r="O297" t="s">
        <v>248</v>
      </c>
      <c r="P297" t="s">
        <v>249</v>
      </c>
      <c r="Q297" t="str">
        <f t="shared" si="6"/>
        <v>1895</v>
      </c>
      <c r="R297" s="12">
        <v>61</v>
      </c>
    </row>
    <row r="298" spans="1:18" x14ac:dyDescent="0.25">
      <c r="A298">
        <v>1956</v>
      </c>
      <c r="B298" t="s">
        <v>38</v>
      </c>
      <c r="C298" t="s">
        <v>1485</v>
      </c>
      <c r="D298" t="s">
        <v>1486</v>
      </c>
      <c r="E298" s="1">
        <v>44256</v>
      </c>
      <c r="F298" t="s">
        <v>19</v>
      </c>
      <c r="G298" t="s">
        <v>1491</v>
      </c>
      <c r="H298" s="2">
        <v>1703</v>
      </c>
      <c r="I298" t="s">
        <v>26</v>
      </c>
      <c r="J298" t="s">
        <v>27</v>
      </c>
      <c r="K298" t="s">
        <v>27</v>
      </c>
      <c r="L298" t="s">
        <v>24</v>
      </c>
      <c r="M298" t="s">
        <v>1492</v>
      </c>
      <c r="N298" t="s">
        <v>1493</v>
      </c>
      <c r="O298" t="s">
        <v>27</v>
      </c>
      <c r="P298" t="s">
        <v>67</v>
      </c>
      <c r="Q298" t="str">
        <f>RIGHT(H298,4)</f>
        <v>1703</v>
      </c>
      <c r="R298" s="12">
        <v>48</v>
      </c>
    </row>
    <row r="299" spans="1:18" x14ac:dyDescent="0.25">
      <c r="A299">
        <v>1956</v>
      </c>
      <c r="B299" t="s">
        <v>58</v>
      </c>
      <c r="C299" t="s">
        <v>1494</v>
      </c>
      <c r="D299" t="s">
        <v>1495</v>
      </c>
      <c r="E299" s="1">
        <v>44256</v>
      </c>
      <c r="F299" t="s">
        <v>19</v>
      </c>
      <c r="G299" t="s">
        <v>1496</v>
      </c>
      <c r="H299" s="2">
        <v>3066</v>
      </c>
      <c r="I299" t="s">
        <v>1497</v>
      </c>
      <c r="J299" t="s">
        <v>248</v>
      </c>
      <c r="K299" t="s">
        <v>248</v>
      </c>
      <c r="L299" t="s">
        <v>24</v>
      </c>
      <c r="M299" t="s">
        <v>1498</v>
      </c>
      <c r="N299" t="s">
        <v>1499</v>
      </c>
      <c r="O299" t="s">
        <v>248</v>
      </c>
      <c r="P299" t="s">
        <v>249</v>
      </c>
      <c r="Q299" t="str">
        <f t="shared" ref="Q299:Q304" si="7">RIGHT(H299,4)</f>
        <v>3066</v>
      </c>
      <c r="R299" s="12">
        <v>44</v>
      </c>
    </row>
    <row r="300" spans="1:18" x14ac:dyDescent="0.25">
      <c r="A300">
        <v>1956</v>
      </c>
      <c r="B300" t="s">
        <v>58</v>
      </c>
      <c r="C300" t="s">
        <v>1494</v>
      </c>
      <c r="D300" t="s">
        <v>1495</v>
      </c>
      <c r="E300" s="1">
        <v>44256</v>
      </c>
      <c r="F300" t="s">
        <v>19</v>
      </c>
      <c r="G300" t="s">
        <v>1500</v>
      </c>
      <c r="H300" s="2">
        <v>772</v>
      </c>
      <c r="I300" t="s">
        <v>1501</v>
      </c>
      <c r="J300" t="s">
        <v>1502</v>
      </c>
      <c r="K300" t="s">
        <v>1502</v>
      </c>
      <c r="L300" t="s">
        <v>24</v>
      </c>
      <c r="M300" t="s">
        <v>1047</v>
      </c>
      <c r="N300" t="s">
        <v>1503</v>
      </c>
      <c r="O300" t="s">
        <v>248</v>
      </c>
      <c r="P300" t="s">
        <v>1504</v>
      </c>
      <c r="Q300" t="str">
        <f t="shared" si="7"/>
        <v>772</v>
      </c>
      <c r="R300" s="12">
        <v>50</v>
      </c>
    </row>
    <row r="301" spans="1:18" x14ac:dyDescent="0.25">
      <c r="A301">
        <v>1956</v>
      </c>
      <c r="B301" t="s">
        <v>58</v>
      </c>
      <c r="C301" t="s">
        <v>1494</v>
      </c>
      <c r="D301" t="s">
        <v>1495</v>
      </c>
      <c r="E301" s="1">
        <v>44256</v>
      </c>
      <c r="F301" t="s">
        <v>19</v>
      </c>
      <c r="G301" t="s">
        <v>1505</v>
      </c>
      <c r="H301" s="2">
        <v>3697</v>
      </c>
      <c r="I301" t="s">
        <v>158</v>
      </c>
      <c r="J301" t="s">
        <v>87</v>
      </c>
      <c r="K301" t="s">
        <v>87</v>
      </c>
      <c r="L301" t="s">
        <v>24</v>
      </c>
      <c r="M301" t="s">
        <v>1506</v>
      </c>
      <c r="N301" t="s">
        <v>1507</v>
      </c>
      <c r="O301" t="s">
        <v>248</v>
      </c>
      <c r="P301" t="s">
        <v>137</v>
      </c>
      <c r="Q301" t="str">
        <f t="shared" si="7"/>
        <v>3697</v>
      </c>
      <c r="R301" s="12">
        <v>42</v>
      </c>
    </row>
    <row r="302" spans="1:18" x14ac:dyDescent="0.25">
      <c r="A302">
        <v>1957</v>
      </c>
      <c r="B302" t="s">
        <v>16</v>
      </c>
      <c r="C302" t="s">
        <v>1508</v>
      </c>
      <c r="D302" t="s">
        <v>1509</v>
      </c>
      <c r="E302" s="1">
        <v>44197</v>
      </c>
      <c r="F302" t="s">
        <v>19</v>
      </c>
      <c r="G302" t="s">
        <v>1510</v>
      </c>
      <c r="H302" s="2">
        <v>2832</v>
      </c>
      <c r="I302" t="s">
        <v>156</v>
      </c>
      <c r="J302" t="s">
        <v>157</v>
      </c>
      <c r="K302" t="s">
        <v>87</v>
      </c>
      <c r="L302" t="s">
        <v>24</v>
      </c>
      <c r="M302" t="s">
        <v>255</v>
      </c>
      <c r="N302" t="s">
        <v>256</v>
      </c>
      <c r="O302" t="s">
        <v>87</v>
      </c>
      <c r="P302" t="s">
        <v>137</v>
      </c>
      <c r="Q302" t="str">
        <f t="shared" si="7"/>
        <v>2832</v>
      </c>
      <c r="R302" s="12">
        <v>46</v>
      </c>
    </row>
    <row r="303" spans="1:18" x14ac:dyDescent="0.25">
      <c r="A303">
        <v>1957</v>
      </c>
      <c r="B303" t="s">
        <v>29</v>
      </c>
      <c r="C303" t="s">
        <v>1511</v>
      </c>
      <c r="D303" t="s">
        <v>1512</v>
      </c>
      <c r="E303" s="1">
        <v>44197</v>
      </c>
      <c r="F303" t="s">
        <v>19</v>
      </c>
      <c r="G303" t="s">
        <v>1513</v>
      </c>
      <c r="H303" s="2">
        <v>5060</v>
      </c>
      <c r="I303" t="s">
        <v>1514</v>
      </c>
      <c r="J303" t="s">
        <v>1515</v>
      </c>
      <c r="K303" t="s">
        <v>1516</v>
      </c>
      <c r="L303" t="s">
        <v>24</v>
      </c>
      <c r="M303" t="s">
        <v>36</v>
      </c>
      <c r="N303" t="s">
        <v>36</v>
      </c>
      <c r="O303" t="s">
        <v>36</v>
      </c>
      <c r="P303" t="s">
        <v>1517</v>
      </c>
      <c r="Q303" t="str">
        <f t="shared" si="7"/>
        <v>5060</v>
      </c>
      <c r="R303" s="12">
        <v>40</v>
      </c>
    </row>
    <row r="304" spans="1:18" x14ac:dyDescent="0.25">
      <c r="A304">
        <v>1957</v>
      </c>
      <c r="B304" t="s">
        <v>38</v>
      </c>
      <c r="C304" t="s">
        <v>1518</v>
      </c>
      <c r="D304" t="s">
        <v>1519</v>
      </c>
      <c r="E304" s="1">
        <v>44197</v>
      </c>
      <c r="F304" t="s">
        <v>19</v>
      </c>
      <c r="G304" t="s">
        <v>1520</v>
      </c>
      <c r="H304" s="2">
        <v>2639</v>
      </c>
      <c r="I304" t="s">
        <v>1521</v>
      </c>
      <c r="J304" t="s">
        <v>56</v>
      </c>
      <c r="K304" t="s">
        <v>56</v>
      </c>
      <c r="L304" t="s">
        <v>24</v>
      </c>
      <c r="M304" t="s">
        <v>1522</v>
      </c>
      <c r="N304" t="s">
        <v>1069</v>
      </c>
      <c r="O304" t="s">
        <v>231</v>
      </c>
      <c r="P304" t="s">
        <v>57</v>
      </c>
      <c r="Q304" t="str">
        <f t="shared" si="7"/>
        <v>2639</v>
      </c>
      <c r="R304" s="12">
        <v>46</v>
      </c>
    </row>
    <row r="305" spans="1:18" x14ac:dyDescent="0.25">
      <c r="A305">
        <v>1957</v>
      </c>
      <c r="B305" t="s">
        <v>49</v>
      </c>
      <c r="C305" t="s">
        <v>1523</v>
      </c>
      <c r="D305" t="s">
        <v>36</v>
      </c>
      <c r="E305" s="1">
        <v>44197</v>
      </c>
      <c r="F305" t="s">
        <v>19</v>
      </c>
      <c r="G305" t="s">
        <v>1524</v>
      </c>
      <c r="H305" t="s">
        <v>1525</v>
      </c>
      <c r="I305" t="s">
        <v>681</v>
      </c>
      <c r="J305" t="s">
        <v>679</v>
      </c>
      <c r="K305" t="s">
        <v>679</v>
      </c>
      <c r="L305" t="s">
        <v>24</v>
      </c>
      <c r="M305" t="s">
        <v>36</v>
      </c>
      <c r="N305" t="s">
        <v>36</v>
      </c>
      <c r="O305" t="s">
        <v>36</v>
      </c>
      <c r="P305" t="s">
        <v>682</v>
      </c>
      <c r="Q305" t="str">
        <f t="shared" si="6"/>
        <v>1897</v>
      </c>
      <c r="R305" s="12">
        <v>60</v>
      </c>
    </row>
    <row r="306" spans="1:18" x14ac:dyDescent="0.25">
      <c r="A306">
        <v>1957</v>
      </c>
      <c r="B306" t="s">
        <v>58</v>
      </c>
      <c r="C306" t="s">
        <v>1526</v>
      </c>
      <c r="D306" t="s">
        <v>1527</v>
      </c>
      <c r="E306" s="1">
        <v>44228</v>
      </c>
      <c r="F306" t="s">
        <v>19</v>
      </c>
      <c r="G306" t="s">
        <v>1528</v>
      </c>
      <c r="H306" s="2">
        <v>8301</v>
      </c>
      <c r="I306" t="s">
        <v>1529</v>
      </c>
      <c r="J306" t="s">
        <v>1502</v>
      </c>
      <c r="K306" t="s">
        <v>1502</v>
      </c>
      <c r="L306" t="s">
        <v>24</v>
      </c>
      <c r="M306" t="s">
        <v>1530</v>
      </c>
      <c r="N306" t="s">
        <v>1180</v>
      </c>
      <c r="O306" t="s">
        <v>248</v>
      </c>
      <c r="P306" t="s">
        <v>1504</v>
      </c>
      <c r="Q306" t="str">
        <f>RIGHT(H306,4)</f>
        <v>8301</v>
      </c>
      <c r="R306" s="12">
        <v>31</v>
      </c>
    </row>
    <row r="307" spans="1:18" x14ac:dyDescent="0.25">
      <c r="A307">
        <v>1957</v>
      </c>
      <c r="B307" t="s">
        <v>58</v>
      </c>
      <c r="C307" t="s">
        <v>1526</v>
      </c>
      <c r="D307" t="s">
        <v>1527</v>
      </c>
      <c r="E307" s="1">
        <v>44228</v>
      </c>
      <c r="F307" t="s">
        <v>19</v>
      </c>
      <c r="G307" t="s">
        <v>1531</v>
      </c>
      <c r="H307" s="2">
        <v>9825</v>
      </c>
      <c r="I307" t="s">
        <v>1532</v>
      </c>
      <c r="J307" t="s">
        <v>1502</v>
      </c>
      <c r="K307" t="s">
        <v>1502</v>
      </c>
      <c r="L307" t="s">
        <v>24</v>
      </c>
      <c r="M307" t="s">
        <v>894</v>
      </c>
      <c r="N307" t="s">
        <v>247</v>
      </c>
      <c r="O307" t="s">
        <v>248</v>
      </c>
      <c r="P307" t="s">
        <v>1504</v>
      </c>
      <c r="Q307" t="str">
        <f t="shared" ref="Q307:Q308" si="8">RIGHT(H307,4)</f>
        <v>9825</v>
      </c>
      <c r="R307" s="12">
        <v>27</v>
      </c>
    </row>
    <row r="308" spans="1:18" x14ac:dyDescent="0.25">
      <c r="A308">
        <v>1958</v>
      </c>
      <c r="B308" t="s">
        <v>16</v>
      </c>
      <c r="C308" t="s">
        <v>1533</v>
      </c>
      <c r="D308" t="s">
        <v>1534</v>
      </c>
      <c r="E308" s="1">
        <v>44197</v>
      </c>
      <c r="F308" t="s">
        <v>19</v>
      </c>
      <c r="G308" t="s">
        <v>1535</v>
      </c>
      <c r="H308" s="2">
        <v>6800</v>
      </c>
      <c r="I308" t="s">
        <v>1536</v>
      </c>
      <c r="J308" t="s">
        <v>87</v>
      </c>
      <c r="K308" t="s">
        <v>87</v>
      </c>
      <c r="L308" t="s">
        <v>24</v>
      </c>
      <c r="M308" t="s">
        <v>255</v>
      </c>
      <c r="N308" t="s">
        <v>256</v>
      </c>
      <c r="O308" t="s">
        <v>87</v>
      </c>
      <c r="P308" t="s">
        <v>137</v>
      </c>
      <c r="Q308" t="str">
        <f t="shared" si="8"/>
        <v>6800</v>
      </c>
      <c r="R308" s="12">
        <v>36</v>
      </c>
    </row>
    <row r="309" spans="1:18" x14ac:dyDescent="0.25">
      <c r="A309">
        <v>1958</v>
      </c>
      <c r="B309" t="s">
        <v>29</v>
      </c>
      <c r="C309" t="s">
        <v>1537</v>
      </c>
      <c r="D309" t="s">
        <v>1538</v>
      </c>
      <c r="E309" s="1">
        <v>44197</v>
      </c>
      <c r="F309" t="s">
        <v>19</v>
      </c>
      <c r="G309" t="s">
        <v>1539</v>
      </c>
      <c r="H309" t="s">
        <v>1540</v>
      </c>
      <c r="I309" t="s">
        <v>1018</v>
      </c>
      <c r="J309" t="s">
        <v>175</v>
      </c>
      <c r="K309" t="s">
        <v>175</v>
      </c>
      <c r="L309" t="s">
        <v>24</v>
      </c>
      <c r="M309" t="s">
        <v>36</v>
      </c>
      <c r="N309" t="s">
        <v>36</v>
      </c>
      <c r="O309" t="s">
        <v>36</v>
      </c>
      <c r="P309" t="s">
        <v>178</v>
      </c>
      <c r="Q309" t="str">
        <f t="shared" si="6"/>
        <v>1890</v>
      </c>
      <c r="R309" s="12">
        <v>68</v>
      </c>
    </row>
    <row r="310" spans="1:18" x14ac:dyDescent="0.25">
      <c r="A310">
        <v>1958</v>
      </c>
      <c r="B310" t="s">
        <v>38</v>
      </c>
      <c r="C310" t="s">
        <v>1541</v>
      </c>
      <c r="D310" t="s">
        <v>1542</v>
      </c>
      <c r="E310" s="1">
        <v>44287</v>
      </c>
      <c r="F310" t="s">
        <v>19</v>
      </c>
      <c r="G310" t="s">
        <v>1543</v>
      </c>
      <c r="H310" s="2">
        <v>3636</v>
      </c>
      <c r="I310" t="s">
        <v>1544</v>
      </c>
      <c r="J310" t="s">
        <v>248</v>
      </c>
      <c r="K310" t="s">
        <v>248</v>
      </c>
      <c r="L310" t="s">
        <v>24</v>
      </c>
      <c r="M310" t="s">
        <v>449</v>
      </c>
      <c r="N310" t="s">
        <v>247</v>
      </c>
      <c r="O310" t="s">
        <v>248</v>
      </c>
      <c r="P310" t="s">
        <v>249</v>
      </c>
      <c r="Q310" t="str">
        <f>RIGHT(H310,4)</f>
        <v>3636</v>
      </c>
      <c r="R310" s="12">
        <v>45</v>
      </c>
    </row>
    <row r="311" spans="1:18" x14ac:dyDescent="0.25">
      <c r="A311">
        <v>1958</v>
      </c>
      <c r="B311" t="s">
        <v>38</v>
      </c>
      <c r="C311" t="s">
        <v>1541</v>
      </c>
      <c r="D311" t="s">
        <v>1542</v>
      </c>
      <c r="E311" s="1">
        <v>44287</v>
      </c>
      <c r="F311" t="s">
        <v>19</v>
      </c>
      <c r="G311" t="s">
        <v>1545</v>
      </c>
      <c r="H311" s="2">
        <v>1391</v>
      </c>
      <c r="I311" t="s">
        <v>1546</v>
      </c>
      <c r="J311" t="s">
        <v>248</v>
      </c>
      <c r="K311" t="s">
        <v>248</v>
      </c>
      <c r="L311" t="s">
        <v>24</v>
      </c>
      <c r="M311" t="s">
        <v>691</v>
      </c>
      <c r="N311" t="s">
        <v>692</v>
      </c>
      <c r="O311" t="s">
        <v>248</v>
      </c>
      <c r="P311" t="s">
        <v>249</v>
      </c>
      <c r="Q311" t="str">
        <f t="shared" ref="Q311:Q312" si="9">RIGHT(H311,4)</f>
        <v>1391</v>
      </c>
      <c r="R311" s="12">
        <v>51</v>
      </c>
    </row>
    <row r="312" spans="1:18" x14ac:dyDescent="0.25">
      <c r="A312">
        <v>1958</v>
      </c>
      <c r="B312" t="s">
        <v>38</v>
      </c>
      <c r="C312" t="s">
        <v>1541</v>
      </c>
      <c r="D312" t="s">
        <v>1547</v>
      </c>
      <c r="E312" s="1">
        <v>44228</v>
      </c>
      <c r="F312" t="s">
        <v>19</v>
      </c>
      <c r="G312" t="s">
        <v>1548</v>
      </c>
      <c r="H312" s="2">
        <v>9275</v>
      </c>
      <c r="I312" t="s">
        <v>1549</v>
      </c>
      <c r="J312" t="s">
        <v>248</v>
      </c>
      <c r="K312" t="s">
        <v>248</v>
      </c>
      <c r="L312" t="s">
        <v>24</v>
      </c>
      <c r="M312" t="s">
        <v>1550</v>
      </c>
      <c r="N312" t="s">
        <v>1497</v>
      </c>
      <c r="O312" t="s">
        <v>248</v>
      </c>
      <c r="P312" t="s">
        <v>249</v>
      </c>
      <c r="Q312" t="str">
        <f t="shared" si="9"/>
        <v>9275</v>
      </c>
      <c r="R312" s="12">
        <v>29</v>
      </c>
    </row>
    <row r="313" spans="1:18" x14ac:dyDescent="0.25">
      <c r="A313">
        <v>1958</v>
      </c>
      <c r="B313" t="s">
        <v>49</v>
      </c>
      <c r="C313" t="s">
        <v>1551</v>
      </c>
      <c r="D313" t="s">
        <v>36</v>
      </c>
      <c r="E313" s="1">
        <v>44197</v>
      </c>
      <c r="F313" t="s">
        <v>19</v>
      </c>
      <c r="G313" t="s">
        <v>1552</v>
      </c>
      <c r="H313" s="2">
        <v>3694</v>
      </c>
      <c r="I313" t="s">
        <v>1553</v>
      </c>
      <c r="J313" t="s">
        <v>355</v>
      </c>
      <c r="K313" t="s">
        <v>355</v>
      </c>
      <c r="L313" t="s">
        <v>24</v>
      </c>
      <c r="M313" t="s">
        <v>36</v>
      </c>
      <c r="N313" t="s">
        <v>36</v>
      </c>
      <c r="O313" t="s">
        <v>36</v>
      </c>
      <c r="P313" t="s">
        <v>356</v>
      </c>
      <c r="Q313" t="str">
        <f>RIGHT(H313,4)</f>
        <v>3694</v>
      </c>
      <c r="R313" s="12">
        <v>44</v>
      </c>
    </row>
    <row r="314" spans="1:18" x14ac:dyDescent="0.25">
      <c r="A314">
        <v>1958</v>
      </c>
      <c r="B314" t="s">
        <v>58</v>
      </c>
      <c r="C314" t="s">
        <v>1554</v>
      </c>
      <c r="D314" t="s">
        <v>1555</v>
      </c>
      <c r="E314" s="1">
        <v>44256</v>
      </c>
      <c r="F314" t="s">
        <v>19</v>
      </c>
      <c r="G314" t="s">
        <v>1556</v>
      </c>
      <c r="H314" t="s">
        <v>1557</v>
      </c>
      <c r="I314" t="s">
        <v>1558</v>
      </c>
      <c r="J314" t="s">
        <v>175</v>
      </c>
      <c r="K314" t="s">
        <v>175</v>
      </c>
      <c r="L314" t="s">
        <v>24</v>
      </c>
      <c r="M314" t="s">
        <v>1559</v>
      </c>
      <c r="N314" t="s">
        <v>1018</v>
      </c>
      <c r="O314" t="s">
        <v>175</v>
      </c>
      <c r="P314" t="s">
        <v>178</v>
      </c>
      <c r="Q314" t="str">
        <f t="shared" si="6"/>
        <v>1895</v>
      </c>
      <c r="R314" s="12">
        <v>63</v>
      </c>
    </row>
    <row r="315" spans="1:18" x14ac:dyDescent="0.25">
      <c r="A315">
        <v>1958</v>
      </c>
      <c r="B315" t="s">
        <v>58</v>
      </c>
      <c r="C315" t="s">
        <v>1554</v>
      </c>
      <c r="D315" t="s">
        <v>1555</v>
      </c>
      <c r="E315" s="1">
        <v>44256</v>
      </c>
      <c r="F315" t="s">
        <v>19</v>
      </c>
      <c r="G315" t="s">
        <v>1560</v>
      </c>
      <c r="H315" s="2">
        <v>3219</v>
      </c>
      <c r="I315" t="s">
        <v>1561</v>
      </c>
      <c r="J315" t="s">
        <v>175</v>
      </c>
      <c r="K315" t="s">
        <v>175</v>
      </c>
      <c r="L315" t="s">
        <v>24</v>
      </c>
      <c r="M315" t="s">
        <v>1559</v>
      </c>
      <c r="N315" t="s">
        <v>1018</v>
      </c>
      <c r="O315" t="s">
        <v>175</v>
      </c>
      <c r="P315" t="s">
        <v>178</v>
      </c>
      <c r="Q315" t="str">
        <f>RIGHT(H315,4)</f>
        <v>3219</v>
      </c>
      <c r="R315" s="12">
        <v>46</v>
      </c>
    </row>
    <row r="316" spans="1:18" x14ac:dyDescent="0.25">
      <c r="A316">
        <v>1958</v>
      </c>
      <c r="B316" t="s">
        <v>58</v>
      </c>
      <c r="C316" t="s">
        <v>1554</v>
      </c>
      <c r="D316" t="s">
        <v>1555</v>
      </c>
      <c r="E316" s="1">
        <v>44256</v>
      </c>
      <c r="F316" t="s">
        <v>19</v>
      </c>
      <c r="G316" t="s">
        <v>1562</v>
      </c>
      <c r="H316" s="2">
        <v>1671</v>
      </c>
      <c r="I316" t="s">
        <v>1563</v>
      </c>
      <c r="J316" t="s">
        <v>175</v>
      </c>
      <c r="K316" t="s">
        <v>175</v>
      </c>
      <c r="L316" t="s">
        <v>24</v>
      </c>
      <c r="M316" t="s">
        <v>1564</v>
      </c>
      <c r="N316" t="s">
        <v>1018</v>
      </c>
      <c r="O316" t="s">
        <v>175</v>
      </c>
      <c r="P316" t="s">
        <v>178</v>
      </c>
      <c r="Q316" t="str">
        <f>RIGHT(H316,4)</f>
        <v>1671</v>
      </c>
      <c r="R316" s="12">
        <v>50</v>
      </c>
    </row>
    <row r="317" spans="1:18" x14ac:dyDescent="0.25">
      <c r="A317">
        <v>1959</v>
      </c>
      <c r="B317" t="s">
        <v>16</v>
      </c>
      <c r="C317" t="s">
        <v>1565</v>
      </c>
      <c r="D317" t="s">
        <v>1566</v>
      </c>
      <c r="E317" s="1">
        <v>44197</v>
      </c>
      <c r="F317" t="s">
        <v>19</v>
      </c>
      <c r="G317" t="s">
        <v>1567</v>
      </c>
      <c r="H317" t="s">
        <v>1568</v>
      </c>
      <c r="I317" t="s">
        <v>206</v>
      </c>
      <c r="J317" t="s">
        <v>1232</v>
      </c>
      <c r="K317" t="s">
        <v>208</v>
      </c>
      <c r="L317" t="s">
        <v>24</v>
      </c>
      <c r="M317" t="s">
        <v>1569</v>
      </c>
      <c r="N317" t="s">
        <v>206</v>
      </c>
      <c r="O317" t="s">
        <v>208</v>
      </c>
      <c r="P317" t="s">
        <v>209</v>
      </c>
      <c r="Q317" t="str">
        <f t="shared" si="6"/>
        <v>1890</v>
      </c>
      <c r="R317" s="12">
        <v>69</v>
      </c>
    </row>
    <row r="318" spans="1:18" x14ac:dyDescent="0.25">
      <c r="A318">
        <v>1959</v>
      </c>
      <c r="B318" t="s">
        <v>29</v>
      </c>
      <c r="C318" t="s">
        <v>1570</v>
      </c>
      <c r="D318" t="s">
        <v>1571</v>
      </c>
      <c r="E318" s="1">
        <v>44197</v>
      </c>
      <c r="F318" t="s">
        <v>19</v>
      </c>
      <c r="G318" t="s">
        <v>1572</v>
      </c>
      <c r="H318" s="2">
        <v>598</v>
      </c>
      <c r="I318" t="s">
        <v>1573</v>
      </c>
      <c r="J318" t="s">
        <v>231</v>
      </c>
      <c r="K318" t="s">
        <v>231</v>
      </c>
      <c r="L318" t="s">
        <v>24</v>
      </c>
      <c r="M318" t="s">
        <v>36</v>
      </c>
      <c r="N318" t="s">
        <v>36</v>
      </c>
      <c r="O318" t="s">
        <v>36</v>
      </c>
      <c r="P318" t="s">
        <v>232</v>
      </c>
      <c r="Q318" t="str">
        <f>RIGHT(H318,4)</f>
        <v>598</v>
      </c>
      <c r="R318" s="12">
        <v>54</v>
      </c>
    </row>
    <row r="319" spans="1:18" x14ac:dyDescent="0.25">
      <c r="A319">
        <v>1959</v>
      </c>
      <c r="B319" t="s">
        <v>38</v>
      </c>
      <c r="C319" t="s">
        <v>1574</v>
      </c>
      <c r="D319" t="s">
        <v>1575</v>
      </c>
      <c r="E319" s="1">
        <v>44228</v>
      </c>
      <c r="F319" t="s">
        <v>19</v>
      </c>
      <c r="G319" t="s">
        <v>1576</v>
      </c>
      <c r="H319" s="2">
        <v>6637</v>
      </c>
      <c r="I319" t="s">
        <v>899</v>
      </c>
      <c r="J319" t="s">
        <v>248</v>
      </c>
      <c r="K319" t="s">
        <v>248</v>
      </c>
      <c r="L319" t="s">
        <v>24</v>
      </c>
      <c r="M319" t="s">
        <v>1390</v>
      </c>
      <c r="N319" t="s">
        <v>1391</v>
      </c>
      <c r="O319" t="s">
        <v>248</v>
      </c>
      <c r="P319" t="s">
        <v>249</v>
      </c>
      <c r="Q319" t="str">
        <f>RIGHT(H319,4)</f>
        <v>6637</v>
      </c>
      <c r="R319" s="12">
        <v>37</v>
      </c>
    </row>
    <row r="320" spans="1:18" x14ac:dyDescent="0.25">
      <c r="A320">
        <v>1959</v>
      </c>
      <c r="B320" t="s">
        <v>38</v>
      </c>
      <c r="C320" t="s">
        <v>1574</v>
      </c>
      <c r="D320" t="s">
        <v>1575</v>
      </c>
      <c r="E320" s="1">
        <v>44228</v>
      </c>
      <c r="F320" t="s">
        <v>19</v>
      </c>
      <c r="G320" t="s">
        <v>1577</v>
      </c>
      <c r="H320" s="2">
        <v>2094</v>
      </c>
      <c r="I320" t="s">
        <v>1578</v>
      </c>
      <c r="J320" t="s">
        <v>168</v>
      </c>
      <c r="K320" t="s">
        <v>168</v>
      </c>
      <c r="L320" t="s">
        <v>24</v>
      </c>
      <c r="M320" t="s">
        <v>1579</v>
      </c>
      <c r="N320" t="s">
        <v>247</v>
      </c>
      <c r="O320" t="s">
        <v>248</v>
      </c>
      <c r="P320" t="s">
        <v>169</v>
      </c>
      <c r="Q320" t="str">
        <f>RIGHT(H320,4)</f>
        <v>2094</v>
      </c>
      <c r="R320" s="12">
        <v>50</v>
      </c>
    </row>
    <row r="321" spans="1:18" x14ac:dyDescent="0.25">
      <c r="A321">
        <v>1959</v>
      </c>
      <c r="B321" t="s">
        <v>49</v>
      </c>
      <c r="C321" t="s">
        <v>1580</v>
      </c>
      <c r="D321" t="s">
        <v>36</v>
      </c>
      <c r="E321" s="1">
        <v>44197</v>
      </c>
      <c r="F321" t="s">
        <v>19</v>
      </c>
      <c r="G321" t="s">
        <v>1581</v>
      </c>
      <c r="H321" t="s">
        <v>1582</v>
      </c>
      <c r="I321" t="s">
        <v>158</v>
      </c>
      <c r="J321" t="s">
        <v>87</v>
      </c>
      <c r="K321" t="s">
        <v>87</v>
      </c>
      <c r="L321" t="s">
        <v>24</v>
      </c>
      <c r="M321" t="s">
        <v>36</v>
      </c>
      <c r="N321" t="s">
        <v>36</v>
      </c>
      <c r="O321" t="s">
        <v>36</v>
      </c>
      <c r="P321" t="s">
        <v>137</v>
      </c>
      <c r="Q321" t="str">
        <f t="shared" si="6"/>
        <v>1889</v>
      </c>
      <c r="R321" s="12">
        <v>70</v>
      </c>
    </row>
    <row r="322" spans="1:18" x14ac:dyDescent="0.25">
      <c r="A322">
        <v>1959</v>
      </c>
      <c r="B322" t="s">
        <v>58</v>
      </c>
      <c r="C322" t="s">
        <v>1583</v>
      </c>
      <c r="D322" t="s">
        <v>1584</v>
      </c>
      <c r="E322" s="1">
        <v>44228</v>
      </c>
      <c r="F322" t="s">
        <v>19</v>
      </c>
      <c r="G322" t="s">
        <v>1585</v>
      </c>
      <c r="H322" s="2">
        <v>1859</v>
      </c>
      <c r="I322" t="s">
        <v>1586</v>
      </c>
      <c r="J322" t="s">
        <v>231</v>
      </c>
      <c r="K322" t="s">
        <v>231</v>
      </c>
      <c r="L322" t="s">
        <v>24</v>
      </c>
      <c r="M322" t="s">
        <v>1102</v>
      </c>
      <c r="N322" t="s">
        <v>1103</v>
      </c>
      <c r="O322" t="s">
        <v>248</v>
      </c>
      <c r="P322" t="s">
        <v>232</v>
      </c>
      <c r="Q322" t="str">
        <f>RIGHT(H322,4)</f>
        <v>1859</v>
      </c>
      <c r="R322" s="12">
        <v>50</v>
      </c>
    </row>
    <row r="323" spans="1:18" x14ac:dyDescent="0.25">
      <c r="A323">
        <v>1959</v>
      </c>
      <c r="B323" t="s">
        <v>58</v>
      </c>
      <c r="C323" t="s">
        <v>1583</v>
      </c>
      <c r="D323" t="s">
        <v>1584</v>
      </c>
      <c r="E323" s="1">
        <v>44228</v>
      </c>
      <c r="F323" t="s">
        <v>19</v>
      </c>
      <c r="G323" t="s">
        <v>1587</v>
      </c>
      <c r="H323" s="2">
        <v>7497</v>
      </c>
      <c r="I323" t="s">
        <v>1142</v>
      </c>
      <c r="J323" t="s">
        <v>248</v>
      </c>
      <c r="K323" t="s">
        <v>248</v>
      </c>
      <c r="L323" t="s">
        <v>24</v>
      </c>
      <c r="M323" t="s">
        <v>1102</v>
      </c>
      <c r="N323" t="s">
        <v>1103</v>
      </c>
      <c r="O323" t="s">
        <v>248</v>
      </c>
      <c r="P323" t="s">
        <v>249</v>
      </c>
      <c r="Q323" t="str">
        <f>RIGHT(H323,4)</f>
        <v>7497</v>
      </c>
      <c r="R323" s="12">
        <v>35</v>
      </c>
    </row>
    <row r="324" spans="1:18" x14ac:dyDescent="0.25">
      <c r="A324">
        <v>1960</v>
      </c>
      <c r="B324" t="s">
        <v>16</v>
      </c>
      <c r="C324" t="s">
        <v>1588</v>
      </c>
      <c r="D324" t="s">
        <v>1589</v>
      </c>
      <c r="E324" s="1">
        <v>44197</v>
      </c>
      <c r="F324" t="s">
        <v>19</v>
      </c>
      <c r="G324" t="s">
        <v>1590</v>
      </c>
      <c r="H324" s="2">
        <v>3274</v>
      </c>
      <c r="I324" t="s">
        <v>1591</v>
      </c>
      <c r="J324" t="s">
        <v>248</v>
      </c>
      <c r="K324" t="s">
        <v>248</v>
      </c>
      <c r="L324" t="s">
        <v>24</v>
      </c>
      <c r="M324" t="s">
        <v>1102</v>
      </c>
      <c r="N324" t="s">
        <v>1471</v>
      </c>
      <c r="O324" t="s">
        <v>248</v>
      </c>
      <c r="P324" t="s">
        <v>249</v>
      </c>
      <c r="Q324" t="str">
        <f>RIGHT(H324,4)</f>
        <v>3274</v>
      </c>
      <c r="R324" s="12">
        <v>48</v>
      </c>
    </row>
    <row r="325" spans="1:18" x14ac:dyDescent="0.25">
      <c r="A325">
        <v>1960</v>
      </c>
      <c r="B325" t="s">
        <v>29</v>
      </c>
      <c r="C325" t="s">
        <v>1592</v>
      </c>
      <c r="D325" t="s">
        <v>1593</v>
      </c>
      <c r="E325" s="1">
        <v>44197</v>
      </c>
      <c r="F325" t="s">
        <v>19</v>
      </c>
      <c r="G325" t="s">
        <v>1594</v>
      </c>
      <c r="H325" t="s">
        <v>1595</v>
      </c>
      <c r="I325" t="s">
        <v>1596</v>
      </c>
      <c r="J325" t="s">
        <v>1597</v>
      </c>
      <c r="K325" t="s">
        <v>1597</v>
      </c>
      <c r="L325" t="s">
        <v>24</v>
      </c>
      <c r="M325" t="s">
        <v>36</v>
      </c>
      <c r="N325" t="s">
        <v>36</v>
      </c>
      <c r="O325" t="s">
        <v>36</v>
      </c>
      <c r="P325" t="s">
        <v>1598</v>
      </c>
      <c r="Q325" t="str">
        <f t="shared" si="6"/>
        <v>1887</v>
      </c>
      <c r="R325" s="12">
        <v>73</v>
      </c>
    </row>
    <row r="326" spans="1:18" x14ac:dyDescent="0.25">
      <c r="A326">
        <v>1960</v>
      </c>
      <c r="B326" t="s">
        <v>38</v>
      </c>
      <c r="C326" t="s">
        <v>1599</v>
      </c>
      <c r="D326" t="s">
        <v>1600</v>
      </c>
      <c r="E326" s="1">
        <v>44228</v>
      </c>
      <c r="F326" t="s">
        <v>19</v>
      </c>
      <c r="G326" t="s">
        <v>1601</v>
      </c>
      <c r="H326" s="2">
        <v>5538</v>
      </c>
      <c r="I326" t="s">
        <v>1602</v>
      </c>
      <c r="J326" t="s">
        <v>1603</v>
      </c>
      <c r="K326" t="s">
        <v>1603</v>
      </c>
      <c r="L326" t="s">
        <v>24</v>
      </c>
      <c r="M326" t="s">
        <v>85</v>
      </c>
      <c r="N326" t="s">
        <v>158</v>
      </c>
      <c r="O326" t="s">
        <v>87</v>
      </c>
      <c r="P326" t="s">
        <v>1604</v>
      </c>
      <c r="Q326" t="str">
        <f>RIGHT(H326,4)</f>
        <v>5538</v>
      </c>
      <c r="R326" s="12">
        <v>41</v>
      </c>
    </row>
    <row r="327" spans="1:18" x14ac:dyDescent="0.25">
      <c r="A327">
        <v>1960</v>
      </c>
      <c r="B327" t="s">
        <v>38</v>
      </c>
      <c r="C327" t="s">
        <v>1599</v>
      </c>
      <c r="D327" t="s">
        <v>1600</v>
      </c>
      <c r="E327" s="1">
        <v>44228</v>
      </c>
      <c r="F327" t="s">
        <v>19</v>
      </c>
      <c r="G327" t="s">
        <v>1605</v>
      </c>
      <c r="H327" t="s">
        <v>1606</v>
      </c>
      <c r="I327" t="s">
        <v>1607</v>
      </c>
      <c r="J327" t="s">
        <v>523</v>
      </c>
      <c r="K327" t="s">
        <v>523</v>
      </c>
      <c r="L327" t="s">
        <v>24</v>
      </c>
      <c r="M327" t="s">
        <v>1608</v>
      </c>
      <c r="N327" t="s">
        <v>1609</v>
      </c>
      <c r="O327" t="s">
        <v>523</v>
      </c>
      <c r="P327" t="s">
        <v>524</v>
      </c>
      <c r="Q327" t="str">
        <f t="shared" si="6"/>
        <v>1899</v>
      </c>
      <c r="R327" s="12">
        <v>61</v>
      </c>
    </row>
    <row r="328" spans="1:18" x14ac:dyDescent="0.25">
      <c r="A328">
        <v>1960</v>
      </c>
      <c r="B328" t="s">
        <v>49</v>
      </c>
      <c r="C328" t="s">
        <v>1610</v>
      </c>
      <c r="D328" t="s">
        <v>36</v>
      </c>
      <c r="E328" s="1">
        <v>44197</v>
      </c>
      <c r="F328" t="s">
        <v>19</v>
      </c>
      <c r="G328" t="s">
        <v>1611</v>
      </c>
      <c r="H328" t="s">
        <v>1612</v>
      </c>
      <c r="I328" t="s">
        <v>1613</v>
      </c>
      <c r="J328" t="s">
        <v>1614</v>
      </c>
      <c r="K328" t="s">
        <v>1615</v>
      </c>
      <c r="L328" t="s">
        <v>24</v>
      </c>
      <c r="M328" t="s">
        <v>36</v>
      </c>
      <c r="N328" t="s">
        <v>36</v>
      </c>
      <c r="O328" t="s">
        <v>36</v>
      </c>
      <c r="P328" t="s">
        <v>1616</v>
      </c>
      <c r="Q328" t="str">
        <f t="shared" si="6"/>
        <v>1898</v>
      </c>
      <c r="R328" s="12">
        <v>62</v>
      </c>
    </row>
    <row r="329" spans="1:18" x14ac:dyDescent="0.25">
      <c r="A329">
        <v>1960</v>
      </c>
      <c r="B329" t="s">
        <v>58</v>
      </c>
      <c r="C329" t="s">
        <v>1617</v>
      </c>
      <c r="D329" t="s">
        <v>1618</v>
      </c>
      <c r="E329" s="1">
        <v>44197</v>
      </c>
      <c r="F329" t="s">
        <v>19</v>
      </c>
      <c r="G329" t="s">
        <v>1619</v>
      </c>
      <c r="H329" s="2">
        <v>9761</v>
      </c>
      <c r="I329" t="s">
        <v>1434</v>
      </c>
      <c r="J329" t="s">
        <v>248</v>
      </c>
      <c r="K329" t="s">
        <v>248</v>
      </c>
      <c r="L329" t="s">
        <v>24</v>
      </c>
      <c r="M329" t="s">
        <v>1102</v>
      </c>
      <c r="N329" t="s">
        <v>1103</v>
      </c>
      <c r="O329" t="s">
        <v>248</v>
      </c>
      <c r="P329" t="s">
        <v>249</v>
      </c>
      <c r="Q329" t="str">
        <f>RIGHT(H329,4)</f>
        <v>9761</v>
      </c>
      <c r="R329" s="12">
        <v>30</v>
      </c>
    </row>
    <row r="330" spans="1:18" x14ac:dyDescent="0.25">
      <c r="A330">
        <v>1961</v>
      </c>
      <c r="B330" t="s">
        <v>16</v>
      </c>
      <c r="C330" t="s">
        <v>1620</v>
      </c>
      <c r="D330" t="s">
        <v>1621</v>
      </c>
      <c r="E330" s="1">
        <v>44197</v>
      </c>
      <c r="F330" t="s">
        <v>19</v>
      </c>
      <c r="G330" t="s">
        <v>1622</v>
      </c>
      <c r="H330" s="2">
        <v>4116</v>
      </c>
      <c r="I330" t="s">
        <v>1623</v>
      </c>
      <c r="J330" t="s">
        <v>248</v>
      </c>
      <c r="K330" t="s">
        <v>248</v>
      </c>
      <c r="L330" t="s">
        <v>24</v>
      </c>
      <c r="M330" t="s">
        <v>1102</v>
      </c>
      <c r="N330" t="s">
        <v>1103</v>
      </c>
      <c r="O330" t="s">
        <v>248</v>
      </c>
      <c r="P330" t="s">
        <v>249</v>
      </c>
      <c r="Q330" t="str">
        <f>RIGHT(H330,4)</f>
        <v>4116</v>
      </c>
      <c r="R330" s="12">
        <v>46</v>
      </c>
    </row>
    <row r="331" spans="1:18" x14ac:dyDescent="0.25">
      <c r="A331">
        <v>1961</v>
      </c>
      <c r="B331" t="s">
        <v>29</v>
      </c>
      <c r="C331" t="s">
        <v>1624</v>
      </c>
      <c r="D331" t="s">
        <v>1625</v>
      </c>
      <c r="E331" s="1">
        <v>44197</v>
      </c>
      <c r="F331" t="s">
        <v>19</v>
      </c>
      <c r="G331" t="s">
        <v>1626</v>
      </c>
      <c r="H331" t="s">
        <v>1627</v>
      </c>
      <c r="I331" t="s">
        <v>1628</v>
      </c>
      <c r="J331" t="s">
        <v>1629</v>
      </c>
      <c r="K331" t="s">
        <v>1630</v>
      </c>
      <c r="L331" t="s">
        <v>24</v>
      </c>
      <c r="M331" t="s">
        <v>36</v>
      </c>
      <c r="N331" t="s">
        <v>36</v>
      </c>
      <c r="O331" t="s">
        <v>36</v>
      </c>
      <c r="P331" t="s">
        <v>1631</v>
      </c>
      <c r="Q331" t="str">
        <f t="shared" si="6"/>
        <v>1892</v>
      </c>
      <c r="R331" s="12">
        <v>69</v>
      </c>
    </row>
    <row r="332" spans="1:18" x14ac:dyDescent="0.25">
      <c r="A332">
        <v>1961</v>
      </c>
      <c r="B332" t="s">
        <v>38</v>
      </c>
      <c r="C332" t="s">
        <v>1632</v>
      </c>
      <c r="D332" t="s">
        <v>1633</v>
      </c>
      <c r="E332" s="1">
        <v>44197</v>
      </c>
      <c r="F332" t="s">
        <v>19</v>
      </c>
      <c r="G332" t="s">
        <v>1634</v>
      </c>
      <c r="H332" t="s">
        <v>1635</v>
      </c>
      <c r="I332" t="s">
        <v>1033</v>
      </c>
      <c r="J332" t="s">
        <v>1035</v>
      </c>
      <c r="K332" t="s">
        <v>1035</v>
      </c>
      <c r="L332" t="s">
        <v>24</v>
      </c>
      <c r="M332" t="s">
        <v>491</v>
      </c>
      <c r="N332" t="s">
        <v>492</v>
      </c>
      <c r="O332" t="s">
        <v>248</v>
      </c>
      <c r="P332" t="s">
        <v>1038</v>
      </c>
      <c r="Q332" t="str">
        <f t="shared" si="6"/>
        <v>1899</v>
      </c>
      <c r="R332" s="12">
        <v>62</v>
      </c>
    </row>
    <row r="333" spans="1:18" x14ac:dyDescent="0.25">
      <c r="A333">
        <v>1961</v>
      </c>
      <c r="B333" t="s">
        <v>49</v>
      </c>
      <c r="C333" t="s">
        <v>1636</v>
      </c>
      <c r="D333" t="s">
        <v>36</v>
      </c>
      <c r="E333" s="1">
        <v>44197</v>
      </c>
      <c r="F333" t="s">
        <v>19</v>
      </c>
      <c r="G333" t="s">
        <v>1637</v>
      </c>
      <c r="H333" s="2">
        <v>2037</v>
      </c>
      <c r="I333" t="s">
        <v>1638</v>
      </c>
      <c r="J333" t="s">
        <v>112</v>
      </c>
      <c r="K333" t="s">
        <v>112</v>
      </c>
      <c r="L333" t="s">
        <v>24</v>
      </c>
      <c r="M333" t="s">
        <v>36</v>
      </c>
      <c r="N333" t="s">
        <v>36</v>
      </c>
      <c r="O333" t="s">
        <v>36</v>
      </c>
      <c r="P333" t="s">
        <v>115</v>
      </c>
      <c r="Q333" t="str">
        <f>RIGHT(H333,4)</f>
        <v>2037</v>
      </c>
      <c r="R333" s="12">
        <v>52</v>
      </c>
    </row>
    <row r="334" spans="1:18" x14ac:dyDescent="0.25">
      <c r="A334">
        <v>1961</v>
      </c>
      <c r="B334" t="s">
        <v>58</v>
      </c>
      <c r="C334" t="s">
        <v>1639</v>
      </c>
      <c r="D334" t="s">
        <v>1640</v>
      </c>
      <c r="E334" s="1">
        <v>44228</v>
      </c>
      <c r="F334" t="s">
        <v>19</v>
      </c>
      <c r="G334" t="s">
        <v>1641</v>
      </c>
      <c r="H334" s="2">
        <v>5515</v>
      </c>
      <c r="I334" t="s">
        <v>247</v>
      </c>
      <c r="J334" t="s">
        <v>248</v>
      </c>
      <c r="K334" t="s">
        <v>248</v>
      </c>
      <c r="L334" t="s">
        <v>24</v>
      </c>
      <c r="M334" t="s">
        <v>1390</v>
      </c>
      <c r="N334" t="s">
        <v>1391</v>
      </c>
      <c r="O334" t="s">
        <v>248</v>
      </c>
      <c r="P334" t="s">
        <v>249</v>
      </c>
      <c r="Q334" t="str">
        <f t="shared" ref="Q334:Q397" si="10">RIGHT(H334,4)</f>
        <v>5515</v>
      </c>
      <c r="R334" s="12">
        <v>42</v>
      </c>
    </row>
    <row r="335" spans="1:18" x14ac:dyDescent="0.25">
      <c r="A335">
        <v>1961</v>
      </c>
      <c r="B335" t="s">
        <v>58</v>
      </c>
      <c r="C335" t="s">
        <v>1639</v>
      </c>
      <c r="D335" t="s">
        <v>1642</v>
      </c>
      <c r="E335" s="1">
        <v>44228</v>
      </c>
      <c r="F335" t="s">
        <v>19</v>
      </c>
      <c r="G335" t="s">
        <v>1643</v>
      </c>
      <c r="H335" s="2">
        <v>10624</v>
      </c>
      <c r="I335" t="s">
        <v>66</v>
      </c>
      <c r="J335" t="s">
        <v>27</v>
      </c>
      <c r="K335" t="s">
        <v>27</v>
      </c>
      <c r="L335" t="s">
        <v>24</v>
      </c>
      <c r="M335" t="s">
        <v>1644</v>
      </c>
      <c r="N335" t="s">
        <v>66</v>
      </c>
      <c r="O335" t="s">
        <v>27</v>
      </c>
      <c r="P335" t="s">
        <v>67</v>
      </c>
      <c r="Q335" t="str">
        <f t="shared" si="10"/>
        <v>0624</v>
      </c>
      <c r="R335" s="12">
        <v>28</v>
      </c>
    </row>
    <row r="336" spans="1:18" x14ac:dyDescent="0.25">
      <c r="A336">
        <v>1962</v>
      </c>
      <c r="B336" t="s">
        <v>16</v>
      </c>
      <c r="C336" t="s">
        <v>1645</v>
      </c>
      <c r="D336" t="s">
        <v>1646</v>
      </c>
      <c r="E336" s="1">
        <v>44228</v>
      </c>
      <c r="F336" t="s">
        <v>19</v>
      </c>
      <c r="G336" t="s">
        <v>1647</v>
      </c>
      <c r="H336" s="2">
        <v>6293</v>
      </c>
      <c r="I336" t="s">
        <v>613</v>
      </c>
      <c r="J336" t="s">
        <v>87</v>
      </c>
      <c r="K336" t="s">
        <v>87</v>
      </c>
      <c r="L336" t="s">
        <v>24</v>
      </c>
      <c r="M336" t="s">
        <v>1648</v>
      </c>
      <c r="N336" t="s">
        <v>256</v>
      </c>
      <c r="O336" t="s">
        <v>87</v>
      </c>
      <c r="P336" t="s">
        <v>137</v>
      </c>
      <c r="Q336" t="str">
        <f t="shared" si="10"/>
        <v>6293</v>
      </c>
      <c r="R336" s="12">
        <v>41</v>
      </c>
    </row>
    <row r="337" spans="1:18" x14ac:dyDescent="0.25">
      <c r="A337">
        <v>1962</v>
      </c>
      <c r="B337" t="s">
        <v>16</v>
      </c>
      <c r="C337" t="s">
        <v>1645</v>
      </c>
      <c r="D337" t="s">
        <v>1646</v>
      </c>
      <c r="E337" s="1">
        <v>44228</v>
      </c>
      <c r="F337" t="s">
        <v>19</v>
      </c>
      <c r="G337" t="s">
        <v>1649</v>
      </c>
      <c r="H337" s="2">
        <v>5253</v>
      </c>
      <c r="I337" t="s">
        <v>413</v>
      </c>
      <c r="J337" t="s">
        <v>414</v>
      </c>
      <c r="K337" t="s">
        <v>414</v>
      </c>
      <c r="L337" t="s">
        <v>24</v>
      </c>
      <c r="M337" t="s">
        <v>1648</v>
      </c>
      <c r="N337" t="s">
        <v>256</v>
      </c>
      <c r="O337" t="s">
        <v>87</v>
      </c>
      <c r="P337" t="s">
        <v>415</v>
      </c>
      <c r="Q337" t="str">
        <f t="shared" si="10"/>
        <v>5253</v>
      </c>
      <c r="R337" s="12">
        <v>44</v>
      </c>
    </row>
    <row r="338" spans="1:18" x14ac:dyDescent="0.25">
      <c r="A338">
        <v>1962</v>
      </c>
      <c r="B338" t="s">
        <v>29</v>
      </c>
      <c r="C338" t="s">
        <v>1650</v>
      </c>
      <c r="D338" t="s">
        <v>1651</v>
      </c>
      <c r="E338" s="1">
        <v>44197</v>
      </c>
      <c r="F338" t="s">
        <v>19</v>
      </c>
      <c r="G338" t="s">
        <v>1652</v>
      </c>
      <c r="H338" s="2">
        <v>789</v>
      </c>
      <c r="I338" t="s">
        <v>1653</v>
      </c>
      <c r="J338" t="s">
        <v>248</v>
      </c>
      <c r="K338" t="s">
        <v>248</v>
      </c>
      <c r="L338" t="s">
        <v>24</v>
      </c>
      <c r="M338" t="s">
        <v>36</v>
      </c>
      <c r="N338" t="s">
        <v>36</v>
      </c>
      <c r="O338" t="s">
        <v>36</v>
      </c>
      <c r="P338" t="s">
        <v>249</v>
      </c>
      <c r="Q338" t="str">
        <f t="shared" si="10"/>
        <v>789</v>
      </c>
      <c r="R338" s="12">
        <v>56</v>
      </c>
    </row>
    <row r="339" spans="1:18" x14ac:dyDescent="0.25">
      <c r="A339">
        <v>1962</v>
      </c>
      <c r="B339" t="s">
        <v>38</v>
      </c>
      <c r="C339" t="s">
        <v>1654</v>
      </c>
      <c r="D339" t="s">
        <v>1655</v>
      </c>
      <c r="E339" s="1">
        <v>44256</v>
      </c>
      <c r="F339" t="s">
        <v>19</v>
      </c>
      <c r="G339" t="s">
        <v>1656</v>
      </c>
      <c r="H339" s="2">
        <v>6004</v>
      </c>
      <c r="I339" t="s">
        <v>1657</v>
      </c>
      <c r="J339" t="s">
        <v>87</v>
      </c>
      <c r="K339" t="s">
        <v>87</v>
      </c>
      <c r="L339" t="s">
        <v>24</v>
      </c>
      <c r="M339" t="s">
        <v>1648</v>
      </c>
      <c r="N339" t="s">
        <v>256</v>
      </c>
      <c r="O339" t="s">
        <v>87</v>
      </c>
      <c r="P339" t="s">
        <v>137</v>
      </c>
      <c r="Q339" t="str">
        <f t="shared" si="10"/>
        <v>6004</v>
      </c>
      <c r="R339" s="12">
        <v>42</v>
      </c>
    </row>
    <row r="340" spans="1:18" x14ac:dyDescent="0.25">
      <c r="A340">
        <v>1962</v>
      </c>
      <c r="B340" t="s">
        <v>38</v>
      </c>
      <c r="C340" t="s">
        <v>1654</v>
      </c>
      <c r="D340" t="s">
        <v>1655</v>
      </c>
      <c r="E340" s="1">
        <v>44256</v>
      </c>
      <c r="F340" t="s">
        <v>19</v>
      </c>
      <c r="G340" t="s">
        <v>1658</v>
      </c>
      <c r="H340" s="2">
        <v>10324</v>
      </c>
      <c r="I340" t="s">
        <v>287</v>
      </c>
      <c r="J340" t="s">
        <v>248</v>
      </c>
      <c r="K340" t="s">
        <v>248</v>
      </c>
      <c r="L340" t="s">
        <v>24</v>
      </c>
      <c r="M340" t="s">
        <v>491</v>
      </c>
      <c r="N340" t="s">
        <v>492</v>
      </c>
      <c r="O340" t="s">
        <v>248</v>
      </c>
      <c r="P340" t="s">
        <v>249</v>
      </c>
      <c r="Q340" t="str">
        <f t="shared" si="10"/>
        <v>0324</v>
      </c>
      <c r="R340" s="12">
        <v>30</v>
      </c>
    </row>
    <row r="341" spans="1:18" x14ac:dyDescent="0.25">
      <c r="A341">
        <v>1962</v>
      </c>
      <c r="B341" t="s">
        <v>38</v>
      </c>
      <c r="C341" t="s">
        <v>1654</v>
      </c>
      <c r="D341" t="s">
        <v>1655</v>
      </c>
      <c r="E341" s="1">
        <v>44256</v>
      </c>
      <c r="F341" t="s">
        <v>19</v>
      </c>
      <c r="G341" t="s">
        <v>1659</v>
      </c>
      <c r="H341" s="2">
        <v>6194</v>
      </c>
      <c r="I341" t="s">
        <v>1660</v>
      </c>
      <c r="J341" t="s">
        <v>293</v>
      </c>
      <c r="K341" t="s">
        <v>293</v>
      </c>
      <c r="L341" t="s">
        <v>24</v>
      </c>
      <c r="M341" t="s">
        <v>644</v>
      </c>
      <c r="N341" t="s">
        <v>158</v>
      </c>
      <c r="O341" t="s">
        <v>87</v>
      </c>
      <c r="P341" t="s">
        <v>296</v>
      </c>
      <c r="Q341" t="str">
        <f t="shared" si="10"/>
        <v>6194</v>
      </c>
      <c r="R341" s="12">
        <v>42</v>
      </c>
    </row>
    <row r="342" spans="1:18" x14ac:dyDescent="0.25">
      <c r="A342">
        <v>1962</v>
      </c>
      <c r="B342" t="s">
        <v>49</v>
      </c>
      <c r="C342" t="s">
        <v>1661</v>
      </c>
      <c r="D342" t="s">
        <v>36</v>
      </c>
      <c r="E342" s="1">
        <v>44197</v>
      </c>
      <c r="F342" t="s">
        <v>19</v>
      </c>
      <c r="G342" t="s">
        <v>1422</v>
      </c>
      <c r="H342" s="2">
        <v>425</v>
      </c>
      <c r="I342" t="s">
        <v>1423</v>
      </c>
      <c r="J342" t="s">
        <v>248</v>
      </c>
      <c r="K342" t="s">
        <v>248</v>
      </c>
      <c r="L342" t="s">
        <v>24</v>
      </c>
      <c r="M342" t="s">
        <v>691</v>
      </c>
      <c r="N342" t="s">
        <v>692</v>
      </c>
      <c r="O342" t="s">
        <v>248</v>
      </c>
      <c r="P342" t="s">
        <v>249</v>
      </c>
      <c r="Q342" t="str">
        <f t="shared" si="10"/>
        <v>425</v>
      </c>
      <c r="R342" s="12">
        <v>57</v>
      </c>
    </row>
    <row r="343" spans="1:18" x14ac:dyDescent="0.25">
      <c r="A343">
        <v>1962</v>
      </c>
      <c r="B343" t="s">
        <v>58</v>
      </c>
      <c r="C343" t="s">
        <v>1662</v>
      </c>
      <c r="D343" t="s">
        <v>1663</v>
      </c>
      <c r="E343" s="1">
        <v>44197</v>
      </c>
      <c r="F343" t="s">
        <v>19</v>
      </c>
      <c r="G343" t="s">
        <v>1664</v>
      </c>
      <c r="H343" s="2">
        <v>2944</v>
      </c>
      <c r="I343" t="s">
        <v>1665</v>
      </c>
      <c r="J343" t="s">
        <v>1666</v>
      </c>
      <c r="K343" t="s">
        <v>1667</v>
      </c>
      <c r="L343" t="s">
        <v>24</v>
      </c>
      <c r="M343" t="s">
        <v>1668</v>
      </c>
      <c r="N343" t="s">
        <v>1018</v>
      </c>
      <c r="O343" t="s">
        <v>175</v>
      </c>
      <c r="P343" t="s">
        <v>1669</v>
      </c>
      <c r="Q343" t="str">
        <f t="shared" si="10"/>
        <v>2944</v>
      </c>
      <c r="R343" s="12">
        <v>50</v>
      </c>
    </row>
    <row r="344" spans="1:18" x14ac:dyDescent="0.25">
      <c r="A344">
        <v>1963</v>
      </c>
      <c r="B344" t="s">
        <v>16</v>
      </c>
      <c r="C344" t="s">
        <v>1670</v>
      </c>
      <c r="D344" t="s">
        <v>1671</v>
      </c>
      <c r="E344" s="1">
        <v>44228</v>
      </c>
      <c r="F344" t="s">
        <v>19</v>
      </c>
      <c r="G344" t="s">
        <v>1672</v>
      </c>
      <c r="H344" s="2">
        <v>1153</v>
      </c>
      <c r="I344" t="s">
        <v>1673</v>
      </c>
      <c r="J344" t="s">
        <v>231</v>
      </c>
      <c r="K344" t="s">
        <v>231</v>
      </c>
      <c r="L344" t="s">
        <v>24</v>
      </c>
      <c r="M344" t="s">
        <v>1674</v>
      </c>
      <c r="N344" t="s">
        <v>277</v>
      </c>
      <c r="O344" t="s">
        <v>231</v>
      </c>
      <c r="P344" t="s">
        <v>232</v>
      </c>
      <c r="Q344" t="str">
        <f t="shared" si="10"/>
        <v>1153</v>
      </c>
      <c r="R344" s="12">
        <v>56</v>
      </c>
    </row>
    <row r="345" spans="1:18" x14ac:dyDescent="0.25">
      <c r="A345">
        <v>1963</v>
      </c>
      <c r="B345" t="s">
        <v>16</v>
      </c>
      <c r="C345" t="s">
        <v>1670</v>
      </c>
      <c r="D345" t="s">
        <v>1671</v>
      </c>
      <c r="E345" s="1">
        <v>44228</v>
      </c>
      <c r="F345" t="s">
        <v>19</v>
      </c>
      <c r="G345" t="s">
        <v>1675</v>
      </c>
      <c r="H345" t="s">
        <v>1676</v>
      </c>
      <c r="I345" t="s">
        <v>1677</v>
      </c>
      <c r="J345" t="s">
        <v>27</v>
      </c>
      <c r="K345" t="s">
        <v>27</v>
      </c>
      <c r="L345" t="s">
        <v>24</v>
      </c>
      <c r="M345" t="s">
        <v>1678</v>
      </c>
      <c r="N345" t="s">
        <v>1679</v>
      </c>
      <c r="O345" t="s">
        <v>27</v>
      </c>
      <c r="P345" t="s">
        <v>67</v>
      </c>
      <c r="Q345" t="str">
        <f>LEFT(H345,4)</f>
        <v>1898</v>
      </c>
      <c r="R345" s="12">
        <v>65</v>
      </c>
    </row>
    <row r="346" spans="1:18" x14ac:dyDescent="0.25">
      <c r="A346">
        <v>1963</v>
      </c>
      <c r="B346" t="s">
        <v>29</v>
      </c>
      <c r="C346" t="s">
        <v>1680</v>
      </c>
      <c r="D346" t="s">
        <v>1681</v>
      </c>
      <c r="E346" s="1">
        <v>44197</v>
      </c>
      <c r="F346" t="s">
        <v>19</v>
      </c>
      <c r="G346" t="s">
        <v>1682</v>
      </c>
      <c r="H346" s="2">
        <v>73</v>
      </c>
      <c r="I346" t="s">
        <v>1683</v>
      </c>
      <c r="J346" t="s">
        <v>1684</v>
      </c>
      <c r="K346" t="s">
        <v>1685</v>
      </c>
      <c r="L346" t="s">
        <v>24</v>
      </c>
      <c r="M346" t="s">
        <v>36</v>
      </c>
      <c r="N346" t="s">
        <v>36</v>
      </c>
      <c r="O346" t="s">
        <v>36</v>
      </c>
      <c r="P346" t="s">
        <v>1686</v>
      </c>
      <c r="Q346" t="str">
        <f t="shared" si="10"/>
        <v>73</v>
      </c>
      <c r="R346" s="12">
        <v>59</v>
      </c>
    </row>
    <row r="347" spans="1:18" x14ac:dyDescent="0.25">
      <c r="A347">
        <v>1963</v>
      </c>
      <c r="B347" t="s">
        <v>38</v>
      </c>
      <c r="C347" t="s">
        <v>1687</v>
      </c>
      <c r="D347" t="s">
        <v>1688</v>
      </c>
      <c r="E347" s="1">
        <v>44256</v>
      </c>
      <c r="F347" t="s">
        <v>19</v>
      </c>
      <c r="G347" t="s">
        <v>1689</v>
      </c>
      <c r="H347" s="2">
        <v>5150</v>
      </c>
      <c r="I347" t="s">
        <v>1690</v>
      </c>
      <c r="J347" t="s">
        <v>87</v>
      </c>
      <c r="K347" t="s">
        <v>87</v>
      </c>
      <c r="L347" t="s">
        <v>24</v>
      </c>
      <c r="M347" t="s">
        <v>255</v>
      </c>
      <c r="N347" t="s">
        <v>256</v>
      </c>
      <c r="O347" t="s">
        <v>87</v>
      </c>
      <c r="P347" t="s">
        <v>137</v>
      </c>
      <c r="Q347" t="str">
        <f t="shared" si="10"/>
        <v>5150</v>
      </c>
      <c r="R347" s="12">
        <v>45</v>
      </c>
    </row>
    <row r="348" spans="1:18" x14ac:dyDescent="0.25">
      <c r="A348">
        <v>1963</v>
      </c>
      <c r="B348" t="s">
        <v>38</v>
      </c>
      <c r="C348" t="s">
        <v>1687</v>
      </c>
      <c r="D348" t="s">
        <v>1688</v>
      </c>
      <c r="E348" s="1">
        <v>44256</v>
      </c>
      <c r="F348" t="s">
        <v>19</v>
      </c>
      <c r="G348" t="s">
        <v>1691</v>
      </c>
      <c r="H348" s="2">
        <v>6536</v>
      </c>
      <c r="I348" t="s">
        <v>1692</v>
      </c>
      <c r="J348" t="s">
        <v>87</v>
      </c>
      <c r="K348" t="s">
        <v>87</v>
      </c>
      <c r="L348" t="s">
        <v>24</v>
      </c>
      <c r="M348" t="s">
        <v>85</v>
      </c>
      <c r="N348" t="s">
        <v>158</v>
      </c>
      <c r="O348" t="s">
        <v>87</v>
      </c>
      <c r="P348" t="s">
        <v>137</v>
      </c>
      <c r="Q348" t="str">
        <f t="shared" si="10"/>
        <v>6536</v>
      </c>
      <c r="R348" s="12">
        <v>42</v>
      </c>
    </row>
    <row r="349" spans="1:18" x14ac:dyDescent="0.25">
      <c r="A349">
        <v>1963</v>
      </c>
      <c r="B349" t="s">
        <v>38</v>
      </c>
      <c r="C349" t="s">
        <v>1687</v>
      </c>
      <c r="D349" t="s">
        <v>1688</v>
      </c>
      <c r="E349" s="1">
        <v>44256</v>
      </c>
      <c r="F349" t="s">
        <v>19</v>
      </c>
      <c r="G349" t="s">
        <v>1693</v>
      </c>
      <c r="H349" s="2">
        <v>1123</v>
      </c>
      <c r="I349" t="s">
        <v>1609</v>
      </c>
      <c r="J349" t="s">
        <v>523</v>
      </c>
      <c r="K349" t="s">
        <v>523</v>
      </c>
      <c r="L349" t="s">
        <v>24</v>
      </c>
      <c r="M349" t="s">
        <v>1694</v>
      </c>
      <c r="N349" t="s">
        <v>1695</v>
      </c>
      <c r="O349" t="s">
        <v>523</v>
      </c>
      <c r="P349" t="s">
        <v>524</v>
      </c>
      <c r="Q349" t="str">
        <f t="shared" si="10"/>
        <v>1123</v>
      </c>
      <c r="R349" s="12">
        <v>56</v>
      </c>
    </row>
    <row r="350" spans="1:18" x14ac:dyDescent="0.25">
      <c r="A350">
        <v>1963</v>
      </c>
      <c r="B350" t="s">
        <v>49</v>
      </c>
      <c r="C350" t="s">
        <v>1696</v>
      </c>
      <c r="D350" t="s">
        <v>36</v>
      </c>
      <c r="E350" s="1">
        <v>44228</v>
      </c>
      <c r="F350" t="s">
        <v>180</v>
      </c>
      <c r="G350" t="s">
        <v>540</v>
      </c>
      <c r="H350" t="s">
        <v>36</v>
      </c>
      <c r="I350" t="s">
        <v>36</v>
      </c>
      <c r="J350" t="s">
        <v>36</v>
      </c>
      <c r="K350" t="s">
        <v>36</v>
      </c>
      <c r="L350" t="s">
        <v>36</v>
      </c>
      <c r="M350" t="s">
        <v>36</v>
      </c>
      <c r="N350" t="s">
        <v>36</v>
      </c>
      <c r="O350" t="s">
        <v>36</v>
      </c>
      <c r="Q350">
        <f>IF(RIGHT(H350,4)="NA",0)</f>
        <v>0</v>
      </c>
      <c r="R350" s="12">
        <v>0</v>
      </c>
    </row>
    <row r="351" spans="1:18" x14ac:dyDescent="0.25">
      <c r="A351">
        <v>1963</v>
      </c>
      <c r="B351" t="s">
        <v>49</v>
      </c>
      <c r="C351" t="s">
        <v>1696</v>
      </c>
      <c r="D351" t="s">
        <v>36</v>
      </c>
      <c r="E351" s="1">
        <v>44228</v>
      </c>
      <c r="F351" t="s">
        <v>180</v>
      </c>
      <c r="G351" t="s">
        <v>1697</v>
      </c>
      <c r="H351" t="s">
        <v>36</v>
      </c>
      <c r="I351" t="s">
        <v>36</v>
      </c>
      <c r="J351" t="s">
        <v>36</v>
      </c>
      <c r="K351" t="s">
        <v>36</v>
      </c>
      <c r="L351" t="s">
        <v>36</v>
      </c>
      <c r="M351" t="s">
        <v>36</v>
      </c>
      <c r="N351" t="s">
        <v>36</v>
      </c>
      <c r="O351" t="s">
        <v>36</v>
      </c>
      <c r="Q351">
        <f>IF(RIGHT(H351,4)="NA",0)</f>
        <v>0</v>
      </c>
      <c r="R351" s="12">
        <v>0</v>
      </c>
    </row>
    <row r="352" spans="1:18" x14ac:dyDescent="0.25">
      <c r="A352">
        <v>1963</v>
      </c>
      <c r="B352" t="s">
        <v>58</v>
      </c>
      <c r="C352" t="s">
        <v>1698</v>
      </c>
      <c r="D352" t="s">
        <v>1699</v>
      </c>
      <c r="E352" s="1">
        <v>44228</v>
      </c>
      <c r="F352" t="s">
        <v>19</v>
      </c>
      <c r="G352" t="s">
        <v>1700</v>
      </c>
      <c r="H352" s="2">
        <v>1052</v>
      </c>
      <c r="I352" t="s">
        <v>1033</v>
      </c>
      <c r="J352" t="s">
        <v>1034</v>
      </c>
      <c r="K352" t="s">
        <v>1035</v>
      </c>
      <c r="L352" t="s">
        <v>24</v>
      </c>
      <c r="M352" t="s">
        <v>1179</v>
      </c>
      <c r="N352" t="s">
        <v>1180</v>
      </c>
      <c r="O352" t="s">
        <v>248</v>
      </c>
      <c r="P352" t="s">
        <v>1038</v>
      </c>
      <c r="Q352" t="str">
        <f t="shared" si="10"/>
        <v>1052</v>
      </c>
      <c r="R352" s="12">
        <v>57</v>
      </c>
    </row>
    <row r="353" spans="1:18" x14ac:dyDescent="0.25">
      <c r="A353">
        <v>1963</v>
      </c>
      <c r="B353" t="s">
        <v>58</v>
      </c>
      <c r="C353" t="s">
        <v>1698</v>
      </c>
      <c r="D353" t="s">
        <v>1701</v>
      </c>
      <c r="E353" s="1">
        <v>44287</v>
      </c>
      <c r="F353" t="s">
        <v>19</v>
      </c>
      <c r="G353" t="s">
        <v>1702</v>
      </c>
      <c r="H353" s="2">
        <v>2733</v>
      </c>
      <c r="I353" t="s">
        <v>731</v>
      </c>
      <c r="J353" t="s">
        <v>27</v>
      </c>
      <c r="K353" t="s">
        <v>27</v>
      </c>
      <c r="L353" t="s">
        <v>24</v>
      </c>
      <c r="M353" t="s">
        <v>388</v>
      </c>
      <c r="N353" t="s">
        <v>389</v>
      </c>
      <c r="O353" t="s">
        <v>27</v>
      </c>
      <c r="P353" t="s">
        <v>67</v>
      </c>
      <c r="Q353" t="str">
        <f t="shared" si="10"/>
        <v>2733</v>
      </c>
      <c r="R353" s="12">
        <v>52</v>
      </c>
    </row>
    <row r="354" spans="1:18" x14ac:dyDescent="0.25">
      <c r="A354">
        <v>1963</v>
      </c>
      <c r="B354" t="s">
        <v>58</v>
      </c>
      <c r="C354" t="s">
        <v>1698</v>
      </c>
      <c r="D354" t="s">
        <v>1701</v>
      </c>
      <c r="E354" s="1">
        <v>44287</v>
      </c>
      <c r="F354" t="s">
        <v>19</v>
      </c>
      <c r="G354" t="s">
        <v>1703</v>
      </c>
      <c r="H354" s="2">
        <v>2371</v>
      </c>
      <c r="I354" t="s">
        <v>1704</v>
      </c>
      <c r="J354" t="s">
        <v>876</v>
      </c>
      <c r="K354" t="s">
        <v>45</v>
      </c>
      <c r="L354" t="s">
        <v>148</v>
      </c>
      <c r="M354" t="s">
        <v>1102</v>
      </c>
      <c r="N354" t="s">
        <v>1705</v>
      </c>
      <c r="O354" t="s">
        <v>248</v>
      </c>
      <c r="P354" t="s">
        <v>48</v>
      </c>
      <c r="Q354" t="str">
        <f t="shared" si="10"/>
        <v>2371</v>
      </c>
      <c r="R354" s="12">
        <v>53</v>
      </c>
    </row>
    <row r="355" spans="1:18" x14ac:dyDescent="0.25">
      <c r="A355">
        <v>1964</v>
      </c>
      <c r="B355" t="s">
        <v>16</v>
      </c>
      <c r="C355" t="s">
        <v>1706</v>
      </c>
      <c r="D355" t="s">
        <v>1707</v>
      </c>
      <c r="E355" s="1">
        <v>44197</v>
      </c>
      <c r="F355" t="s">
        <v>19</v>
      </c>
      <c r="G355" t="s">
        <v>1708</v>
      </c>
      <c r="H355" s="2">
        <v>3785</v>
      </c>
      <c r="I355" t="s">
        <v>1709</v>
      </c>
      <c r="J355" t="s">
        <v>1710</v>
      </c>
      <c r="K355" t="s">
        <v>1710</v>
      </c>
      <c r="L355" t="s">
        <v>148</v>
      </c>
      <c r="M355" t="s">
        <v>612</v>
      </c>
      <c r="N355" t="s">
        <v>613</v>
      </c>
      <c r="O355" t="s">
        <v>87</v>
      </c>
      <c r="P355" t="s">
        <v>1711</v>
      </c>
      <c r="Q355" t="str">
        <f t="shared" si="10"/>
        <v>3785</v>
      </c>
      <c r="R355" s="12">
        <v>50</v>
      </c>
    </row>
    <row r="356" spans="1:18" x14ac:dyDescent="0.25">
      <c r="A356">
        <v>1964</v>
      </c>
      <c r="B356" t="s">
        <v>29</v>
      </c>
      <c r="C356" t="s">
        <v>1712</v>
      </c>
      <c r="D356" t="s">
        <v>1713</v>
      </c>
      <c r="E356" s="1">
        <v>44197</v>
      </c>
      <c r="F356" t="s">
        <v>19</v>
      </c>
      <c r="G356" t="s">
        <v>1714</v>
      </c>
      <c r="H356" s="2">
        <v>1999</v>
      </c>
      <c r="I356" t="s">
        <v>34</v>
      </c>
      <c r="J356" t="s">
        <v>35</v>
      </c>
      <c r="K356" t="s">
        <v>35</v>
      </c>
      <c r="L356" t="s">
        <v>24</v>
      </c>
      <c r="M356" t="s">
        <v>36</v>
      </c>
      <c r="N356" t="s">
        <v>36</v>
      </c>
      <c r="O356" t="s">
        <v>36</v>
      </c>
      <c r="P356" t="s">
        <v>37</v>
      </c>
      <c r="Q356" t="str">
        <f t="shared" si="10"/>
        <v>1999</v>
      </c>
      <c r="R356" s="12">
        <v>55</v>
      </c>
    </row>
    <row r="357" spans="1:18" x14ac:dyDescent="0.25">
      <c r="A357">
        <v>1964</v>
      </c>
      <c r="B357" t="s">
        <v>38</v>
      </c>
      <c r="C357" t="s">
        <v>1715</v>
      </c>
      <c r="D357" t="s">
        <v>1716</v>
      </c>
      <c r="E357" s="1">
        <v>44228</v>
      </c>
      <c r="F357" t="s">
        <v>19</v>
      </c>
      <c r="G357" t="s">
        <v>1717</v>
      </c>
      <c r="H357" s="2">
        <v>4114</v>
      </c>
      <c r="I357" t="s">
        <v>66</v>
      </c>
      <c r="J357" t="s">
        <v>27</v>
      </c>
      <c r="K357" t="s">
        <v>27</v>
      </c>
      <c r="L357" t="s">
        <v>24</v>
      </c>
      <c r="M357" t="s">
        <v>1678</v>
      </c>
      <c r="N357" t="s">
        <v>66</v>
      </c>
      <c r="O357" t="s">
        <v>27</v>
      </c>
      <c r="P357" t="s">
        <v>67</v>
      </c>
      <c r="Q357" t="str">
        <f t="shared" si="10"/>
        <v>4114</v>
      </c>
      <c r="R357" s="12">
        <v>49</v>
      </c>
    </row>
    <row r="358" spans="1:18" x14ac:dyDescent="0.25">
      <c r="A358">
        <v>1964</v>
      </c>
      <c r="B358" t="s">
        <v>38</v>
      </c>
      <c r="C358" t="s">
        <v>1715</v>
      </c>
      <c r="D358" t="s">
        <v>1716</v>
      </c>
      <c r="E358" s="1">
        <v>44228</v>
      </c>
      <c r="F358" t="s">
        <v>19</v>
      </c>
      <c r="G358" t="s">
        <v>1718</v>
      </c>
      <c r="H358" s="2">
        <v>4404</v>
      </c>
      <c r="I358" t="s">
        <v>1719</v>
      </c>
      <c r="J358" t="s">
        <v>876</v>
      </c>
      <c r="K358" t="s">
        <v>45</v>
      </c>
      <c r="L358" t="s">
        <v>24</v>
      </c>
      <c r="M358" t="s">
        <v>491</v>
      </c>
      <c r="N358" t="s">
        <v>492</v>
      </c>
      <c r="O358" t="s">
        <v>248</v>
      </c>
      <c r="P358" t="s">
        <v>48</v>
      </c>
      <c r="Q358" t="str">
        <f t="shared" si="10"/>
        <v>4404</v>
      </c>
      <c r="R358" s="12">
        <v>48</v>
      </c>
    </row>
    <row r="359" spans="1:18" x14ac:dyDescent="0.25">
      <c r="A359">
        <v>1964</v>
      </c>
      <c r="B359" t="s">
        <v>49</v>
      </c>
      <c r="C359" t="s">
        <v>1720</v>
      </c>
      <c r="D359" t="s">
        <v>36</v>
      </c>
      <c r="E359" s="1">
        <v>44197</v>
      </c>
      <c r="F359" t="s">
        <v>19</v>
      </c>
      <c r="G359" t="s">
        <v>1721</v>
      </c>
      <c r="H359" s="2">
        <v>10608</v>
      </c>
      <c r="I359" t="s">
        <v>1722</v>
      </c>
      <c r="J359" t="s">
        <v>248</v>
      </c>
      <c r="K359" t="s">
        <v>248</v>
      </c>
      <c r="L359" t="s">
        <v>24</v>
      </c>
      <c r="M359" t="s">
        <v>36</v>
      </c>
      <c r="N359" t="s">
        <v>36</v>
      </c>
      <c r="O359" t="s">
        <v>36</v>
      </c>
      <c r="P359" t="s">
        <v>249</v>
      </c>
      <c r="Q359" t="str">
        <f t="shared" si="10"/>
        <v>0608</v>
      </c>
      <c r="R359" s="12">
        <v>31</v>
      </c>
    </row>
    <row r="360" spans="1:18" x14ac:dyDescent="0.25">
      <c r="A360">
        <v>1964</v>
      </c>
      <c r="B360" t="s">
        <v>58</v>
      </c>
      <c r="C360" t="s">
        <v>1723</v>
      </c>
      <c r="D360" t="s">
        <v>1724</v>
      </c>
      <c r="E360" s="1">
        <v>44287</v>
      </c>
      <c r="F360" t="s">
        <v>19</v>
      </c>
      <c r="G360" t="s">
        <v>1725</v>
      </c>
      <c r="H360" s="2">
        <v>6037</v>
      </c>
      <c r="I360" t="s">
        <v>1726</v>
      </c>
      <c r="J360" t="s">
        <v>523</v>
      </c>
      <c r="K360" t="s">
        <v>523</v>
      </c>
      <c r="L360" t="s">
        <v>24</v>
      </c>
      <c r="M360" t="s">
        <v>1564</v>
      </c>
      <c r="N360" t="s">
        <v>1018</v>
      </c>
      <c r="O360" t="s">
        <v>175</v>
      </c>
      <c r="P360" t="s">
        <v>524</v>
      </c>
      <c r="Q360" t="str">
        <f t="shared" si="10"/>
        <v>6037</v>
      </c>
      <c r="R360" s="12">
        <v>44</v>
      </c>
    </row>
    <row r="361" spans="1:18" x14ac:dyDescent="0.25">
      <c r="A361">
        <v>1964</v>
      </c>
      <c r="B361" t="s">
        <v>58</v>
      </c>
      <c r="C361" t="s">
        <v>1723</v>
      </c>
      <c r="D361" t="s">
        <v>1724</v>
      </c>
      <c r="E361" s="1">
        <v>44228</v>
      </c>
      <c r="F361" t="s">
        <v>19</v>
      </c>
      <c r="G361" t="s">
        <v>1727</v>
      </c>
      <c r="H361" s="2">
        <v>5688</v>
      </c>
      <c r="I361" t="s">
        <v>1728</v>
      </c>
      <c r="J361" t="s">
        <v>248</v>
      </c>
      <c r="K361" t="s">
        <v>248</v>
      </c>
      <c r="L361" t="s">
        <v>24</v>
      </c>
      <c r="M361" t="s">
        <v>1729</v>
      </c>
      <c r="N361" t="s">
        <v>492</v>
      </c>
      <c r="O361" t="s">
        <v>248</v>
      </c>
      <c r="P361" t="s">
        <v>249</v>
      </c>
      <c r="Q361" t="str">
        <f t="shared" si="10"/>
        <v>5688</v>
      </c>
      <c r="R361" s="12">
        <v>45</v>
      </c>
    </row>
    <row r="362" spans="1:18" x14ac:dyDescent="0.25">
      <c r="A362">
        <v>1964</v>
      </c>
      <c r="B362" t="s">
        <v>58</v>
      </c>
      <c r="C362" t="s">
        <v>1723</v>
      </c>
      <c r="D362" t="s">
        <v>1724</v>
      </c>
      <c r="E362" s="1">
        <v>44287</v>
      </c>
      <c r="F362" t="s">
        <v>19</v>
      </c>
      <c r="G362" t="s">
        <v>1730</v>
      </c>
      <c r="H362" s="2">
        <v>8384</v>
      </c>
      <c r="I362" t="s">
        <v>1731</v>
      </c>
      <c r="J362" t="s">
        <v>1732</v>
      </c>
      <c r="K362" t="s">
        <v>175</v>
      </c>
      <c r="L362" t="s">
        <v>24</v>
      </c>
      <c r="M362" t="s">
        <v>1564</v>
      </c>
      <c r="N362" t="s">
        <v>1018</v>
      </c>
      <c r="O362" t="s">
        <v>175</v>
      </c>
      <c r="P362" t="s">
        <v>178</v>
      </c>
      <c r="Q362" t="str">
        <f t="shared" si="10"/>
        <v>8384</v>
      </c>
      <c r="R362" s="12">
        <v>38</v>
      </c>
    </row>
    <row r="363" spans="1:18" x14ac:dyDescent="0.25">
      <c r="A363">
        <v>1965</v>
      </c>
      <c r="B363" t="s">
        <v>16</v>
      </c>
      <c r="C363" t="s">
        <v>1733</v>
      </c>
      <c r="D363" t="s">
        <v>1734</v>
      </c>
      <c r="E363" s="1">
        <v>44197</v>
      </c>
      <c r="F363" t="s">
        <v>19</v>
      </c>
      <c r="G363" t="s">
        <v>1735</v>
      </c>
      <c r="H363" s="2">
        <v>6310</v>
      </c>
      <c r="I363" t="s">
        <v>954</v>
      </c>
      <c r="J363" t="s">
        <v>248</v>
      </c>
      <c r="K363" t="s">
        <v>248</v>
      </c>
      <c r="L363" t="s">
        <v>24</v>
      </c>
      <c r="M363" t="s">
        <v>491</v>
      </c>
      <c r="N363" t="s">
        <v>492</v>
      </c>
      <c r="O363" t="s">
        <v>248</v>
      </c>
      <c r="P363" t="s">
        <v>249</v>
      </c>
      <c r="Q363" t="str">
        <f t="shared" si="10"/>
        <v>6310</v>
      </c>
      <c r="R363" s="12">
        <v>44</v>
      </c>
    </row>
    <row r="364" spans="1:18" x14ac:dyDescent="0.25">
      <c r="A364">
        <v>1965</v>
      </c>
      <c r="B364" t="s">
        <v>29</v>
      </c>
      <c r="C364" t="s">
        <v>1736</v>
      </c>
      <c r="D364" t="s">
        <v>1737</v>
      </c>
      <c r="E364" s="1">
        <v>44197</v>
      </c>
      <c r="F364" t="s">
        <v>19</v>
      </c>
      <c r="G364" t="s">
        <v>1738</v>
      </c>
      <c r="H364" s="2">
        <v>1971</v>
      </c>
      <c r="I364" t="s">
        <v>1739</v>
      </c>
      <c r="J364" t="s">
        <v>175</v>
      </c>
      <c r="K364" t="s">
        <v>175</v>
      </c>
      <c r="L364" t="s">
        <v>24</v>
      </c>
      <c r="M364" t="s">
        <v>36</v>
      </c>
      <c r="N364" t="s">
        <v>36</v>
      </c>
      <c r="O364" t="s">
        <v>36</v>
      </c>
      <c r="P364" t="s">
        <v>178</v>
      </c>
      <c r="Q364" t="str">
        <f t="shared" si="10"/>
        <v>1971</v>
      </c>
      <c r="R364" s="12">
        <v>56</v>
      </c>
    </row>
    <row r="365" spans="1:18" x14ac:dyDescent="0.25">
      <c r="A365">
        <v>1965</v>
      </c>
      <c r="B365" t="s">
        <v>38</v>
      </c>
      <c r="C365" t="s">
        <v>1740</v>
      </c>
      <c r="D365" t="s">
        <v>1741</v>
      </c>
      <c r="E365" s="1">
        <v>44256</v>
      </c>
      <c r="F365" t="s">
        <v>19</v>
      </c>
      <c r="G365" t="s">
        <v>1742</v>
      </c>
      <c r="H365" s="2">
        <v>859</v>
      </c>
      <c r="I365" t="s">
        <v>1743</v>
      </c>
      <c r="J365" t="s">
        <v>35</v>
      </c>
      <c r="K365" t="s">
        <v>35</v>
      </c>
      <c r="L365" t="s">
        <v>24</v>
      </c>
      <c r="M365" t="s">
        <v>273</v>
      </c>
      <c r="N365" t="s">
        <v>34</v>
      </c>
      <c r="O365" t="s">
        <v>35</v>
      </c>
      <c r="P365" t="s">
        <v>37</v>
      </c>
      <c r="Q365" t="str">
        <f t="shared" si="10"/>
        <v>859</v>
      </c>
      <c r="R365" s="12">
        <v>59</v>
      </c>
    </row>
    <row r="366" spans="1:18" x14ac:dyDescent="0.25">
      <c r="A366">
        <v>1965</v>
      </c>
      <c r="B366" t="s">
        <v>38</v>
      </c>
      <c r="C366" t="s">
        <v>1740</v>
      </c>
      <c r="D366" t="s">
        <v>1741</v>
      </c>
      <c r="E366" s="1">
        <v>44256</v>
      </c>
      <c r="F366" t="s">
        <v>19</v>
      </c>
      <c r="G366" t="s">
        <v>1744</v>
      </c>
      <c r="H366" s="2">
        <v>7474</v>
      </c>
      <c r="I366" t="s">
        <v>438</v>
      </c>
      <c r="J366" t="s">
        <v>35</v>
      </c>
      <c r="K366" t="s">
        <v>35</v>
      </c>
      <c r="L366" t="s">
        <v>24</v>
      </c>
      <c r="M366" t="s">
        <v>273</v>
      </c>
      <c r="N366" t="s">
        <v>34</v>
      </c>
      <c r="O366" t="s">
        <v>35</v>
      </c>
      <c r="P366" t="s">
        <v>37</v>
      </c>
      <c r="Q366" t="str">
        <f t="shared" si="10"/>
        <v>7474</v>
      </c>
      <c r="R366" s="12">
        <v>41</v>
      </c>
    </row>
    <row r="367" spans="1:18" x14ac:dyDescent="0.25">
      <c r="A367">
        <v>1965</v>
      </c>
      <c r="B367" t="s">
        <v>38</v>
      </c>
      <c r="C367" t="s">
        <v>1740</v>
      </c>
      <c r="D367" t="s">
        <v>1741</v>
      </c>
      <c r="E367" s="1">
        <v>44256</v>
      </c>
      <c r="F367" t="s">
        <v>19</v>
      </c>
      <c r="G367" t="s">
        <v>1745</v>
      </c>
      <c r="H367" s="2">
        <v>3693</v>
      </c>
      <c r="I367" t="s">
        <v>34</v>
      </c>
      <c r="J367" t="s">
        <v>35</v>
      </c>
      <c r="K367" t="s">
        <v>35</v>
      </c>
      <c r="L367" t="s">
        <v>24</v>
      </c>
      <c r="M367" t="s">
        <v>273</v>
      </c>
      <c r="N367" t="s">
        <v>34</v>
      </c>
      <c r="O367" t="s">
        <v>35</v>
      </c>
      <c r="P367" t="s">
        <v>37</v>
      </c>
      <c r="Q367" t="str">
        <f t="shared" si="10"/>
        <v>3693</v>
      </c>
      <c r="R367" s="12">
        <v>51</v>
      </c>
    </row>
    <row r="368" spans="1:18" x14ac:dyDescent="0.25">
      <c r="A368">
        <v>1965</v>
      </c>
      <c r="B368" t="s">
        <v>49</v>
      </c>
      <c r="C368" t="s">
        <v>1746</v>
      </c>
      <c r="D368" t="s">
        <v>36</v>
      </c>
      <c r="E368" s="1">
        <v>44197</v>
      </c>
      <c r="F368" t="s">
        <v>180</v>
      </c>
      <c r="G368" t="s">
        <v>1747</v>
      </c>
      <c r="H368" t="s">
        <v>36</v>
      </c>
      <c r="I368" t="s">
        <v>36</v>
      </c>
      <c r="J368" t="s">
        <v>36</v>
      </c>
      <c r="K368" t="s">
        <v>36</v>
      </c>
      <c r="L368" t="s">
        <v>36</v>
      </c>
      <c r="M368" t="s">
        <v>36</v>
      </c>
      <c r="N368" t="s">
        <v>36</v>
      </c>
      <c r="O368" t="s">
        <v>36</v>
      </c>
      <c r="Q368">
        <f>IF(RIGHT(H350,4)="NA",0)</f>
        <v>0</v>
      </c>
      <c r="R368" s="12">
        <v>0</v>
      </c>
    </row>
    <row r="369" spans="1:18" x14ac:dyDescent="0.25">
      <c r="A369">
        <v>1965</v>
      </c>
      <c r="B369" t="s">
        <v>58</v>
      </c>
      <c r="C369" t="s">
        <v>1748</v>
      </c>
      <c r="D369" t="s">
        <v>1749</v>
      </c>
      <c r="E369" s="1">
        <v>44256</v>
      </c>
      <c r="F369" t="s">
        <v>19</v>
      </c>
      <c r="G369" t="s">
        <v>1750</v>
      </c>
      <c r="H369" s="2">
        <v>6618</v>
      </c>
      <c r="I369" t="s">
        <v>247</v>
      </c>
      <c r="J369" t="s">
        <v>248</v>
      </c>
      <c r="K369" t="s">
        <v>248</v>
      </c>
      <c r="L369" t="s">
        <v>24</v>
      </c>
      <c r="M369" t="s">
        <v>491</v>
      </c>
      <c r="N369" t="s">
        <v>492</v>
      </c>
      <c r="O369" t="s">
        <v>248</v>
      </c>
      <c r="P369" t="s">
        <v>249</v>
      </c>
      <c r="Q369" t="str">
        <f t="shared" si="10"/>
        <v>6618</v>
      </c>
      <c r="R369" s="12">
        <v>43</v>
      </c>
    </row>
    <row r="370" spans="1:18" x14ac:dyDescent="0.25">
      <c r="A370">
        <v>1965</v>
      </c>
      <c r="B370" t="s">
        <v>58</v>
      </c>
      <c r="C370" t="s">
        <v>1748</v>
      </c>
      <c r="D370" t="s">
        <v>1749</v>
      </c>
      <c r="E370" s="1">
        <v>44256</v>
      </c>
      <c r="F370" t="s">
        <v>19</v>
      </c>
      <c r="G370" t="s">
        <v>1751</v>
      </c>
      <c r="H370" s="2">
        <v>6706</v>
      </c>
      <c r="I370" t="s">
        <v>247</v>
      </c>
      <c r="J370" t="s">
        <v>248</v>
      </c>
      <c r="K370" t="s">
        <v>248</v>
      </c>
      <c r="L370" t="s">
        <v>24</v>
      </c>
      <c r="M370" t="s">
        <v>691</v>
      </c>
      <c r="N370" t="s">
        <v>692</v>
      </c>
      <c r="O370" t="s">
        <v>248</v>
      </c>
      <c r="P370" t="s">
        <v>249</v>
      </c>
      <c r="Q370" t="str">
        <f t="shared" si="10"/>
        <v>6706</v>
      </c>
      <c r="R370" s="12">
        <v>43</v>
      </c>
    </row>
    <row r="371" spans="1:18" x14ac:dyDescent="0.25">
      <c r="A371">
        <v>1965</v>
      </c>
      <c r="B371" t="s">
        <v>58</v>
      </c>
      <c r="C371" t="s">
        <v>1748</v>
      </c>
      <c r="D371" t="s">
        <v>1749</v>
      </c>
      <c r="E371" s="1">
        <v>44256</v>
      </c>
      <c r="F371" t="s">
        <v>19</v>
      </c>
      <c r="G371" t="s">
        <v>1752</v>
      </c>
      <c r="H371" s="2">
        <v>2282</v>
      </c>
      <c r="I371" t="s">
        <v>1295</v>
      </c>
      <c r="J371" t="s">
        <v>1293</v>
      </c>
      <c r="K371" t="s">
        <v>1293</v>
      </c>
      <c r="L371" t="s">
        <v>24</v>
      </c>
      <c r="M371" t="s">
        <v>1753</v>
      </c>
      <c r="N371" t="s">
        <v>1292</v>
      </c>
      <c r="O371" t="s">
        <v>1293</v>
      </c>
      <c r="P371" t="s">
        <v>1296</v>
      </c>
      <c r="Q371" t="str">
        <f t="shared" si="10"/>
        <v>2282</v>
      </c>
      <c r="R371" s="12">
        <v>55</v>
      </c>
    </row>
    <row r="372" spans="1:18" x14ac:dyDescent="0.25">
      <c r="A372">
        <v>1966</v>
      </c>
      <c r="B372" t="s">
        <v>16</v>
      </c>
      <c r="C372" t="s">
        <v>1754</v>
      </c>
      <c r="D372" t="s">
        <v>1755</v>
      </c>
      <c r="E372" s="1">
        <v>44197</v>
      </c>
      <c r="F372" t="s">
        <v>19</v>
      </c>
      <c r="G372" t="s">
        <v>1756</v>
      </c>
      <c r="H372" t="s">
        <v>1757</v>
      </c>
      <c r="I372" t="s">
        <v>1758</v>
      </c>
      <c r="J372" t="s">
        <v>248</v>
      </c>
      <c r="K372" t="s">
        <v>248</v>
      </c>
      <c r="L372" t="s">
        <v>24</v>
      </c>
      <c r="M372" t="s">
        <v>286</v>
      </c>
      <c r="N372" t="s">
        <v>287</v>
      </c>
      <c r="O372" t="s">
        <v>248</v>
      </c>
      <c r="P372" t="s">
        <v>249</v>
      </c>
      <c r="Q372" t="str">
        <f>LEFT(H372,4)</f>
        <v>1896</v>
      </c>
      <c r="R372" s="12">
        <v>70</v>
      </c>
    </row>
    <row r="373" spans="1:18" x14ac:dyDescent="0.25">
      <c r="A373">
        <v>1966</v>
      </c>
      <c r="B373" t="s">
        <v>29</v>
      </c>
      <c r="C373" t="s">
        <v>1759</v>
      </c>
      <c r="D373" t="s">
        <v>1760</v>
      </c>
      <c r="E373" s="1">
        <v>44228</v>
      </c>
      <c r="F373" t="s">
        <v>19</v>
      </c>
      <c r="G373" t="s">
        <v>1761</v>
      </c>
      <c r="H373" t="s">
        <v>1762</v>
      </c>
      <c r="I373" t="s">
        <v>26</v>
      </c>
      <c r="J373" t="s">
        <v>27</v>
      </c>
      <c r="K373" t="s">
        <v>27</v>
      </c>
      <c r="L373" t="s">
        <v>148</v>
      </c>
      <c r="M373" t="s">
        <v>36</v>
      </c>
      <c r="N373" t="s">
        <v>36</v>
      </c>
      <c r="O373" t="s">
        <v>36</v>
      </c>
      <c r="P373" t="s">
        <v>67</v>
      </c>
      <c r="Q373" t="str">
        <f>LEFT(H373,4)</f>
        <v>1891</v>
      </c>
      <c r="R373" s="12">
        <v>75</v>
      </c>
    </row>
    <row r="374" spans="1:18" x14ac:dyDescent="0.25">
      <c r="A374">
        <v>1966</v>
      </c>
      <c r="B374" t="s">
        <v>29</v>
      </c>
      <c r="C374" t="s">
        <v>1759</v>
      </c>
      <c r="D374" t="s">
        <v>1763</v>
      </c>
      <c r="E374" s="1">
        <v>44228</v>
      </c>
      <c r="F374" t="s">
        <v>19</v>
      </c>
      <c r="G374" t="s">
        <v>1764</v>
      </c>
      <c r="H374" t="s">
        <v>1765</v>
      </c>
      <c r="I374" t="s">
        <v>1766</v>
      </c>
      <c r="J374" t="s">
        <v>1767</v>
      </c>
      <c r="K374" t="s">
        <v>309</v>
      </c>
      <c r="L374" t="s">
        <v>24</v>
      </c>
      <c r="M374" t="s">
        <v>36</v>
      </c>
      <c r="N374" t="s">
        <v>36</v>
      </c>
      <c r="O374" t="s">
        <v>36</v>
      </c>
      <c r="P374" t="s">
        <v>310</v>
      </c>
      <c r="Q374" t="str">
        <f>LEFT(H374,4)</f>
        <v>1888</v>
      </c>
      <c r="R374" s="12">
        <v>78</v>
      </c>
    </row>
    <row r="375" spans="1:18" x14ac:dyDescent="0.25">
      <c r="A375">
        <v>1966</v>
      </c>
      <c r="B375" t="s">
        <v>38</v>
      </c>
      <c r="C375" t="s">
        <v>1768</v>
      </c>
      <c r="D375" t="s">
        <v>1769</v>
      </c>
      <c r="E375" s="1">
        <v>44228</v>
      </c>
      <c r="F375" t="s">
        <v>19</v>
      </c>
      <c r="G375" t="s">
        <v>1770</v>
      </c>
      <c r="H375" s="2">
        <v>631</v>
      </c>
      <c r="I375" t="s">
        <v>1771</v>
      </c>
      <c r="J375" t="s">
        <v>679</v>
      </c>
      <c r="K375" t="s">
        <v>679</v>
      </c>
      <c r="L375" t="s">
        <v>24</v>
      </c>
      <c r="M375" t="s">
        <v>286</v>
      </c>
      <c r="N375" t="s">
        <v>287</v>
      </c>
      <c r="O375" t="s">
        <v>248</v>
      </c>
      <c r="P375" t="s">
        <v>682</v>
      </c>
      <c r="Q375" t="str">
        <f t="shared" si="10"/>
        <v>631</v>
      </c>
      <c r="R375" s="12">
        <v>61</v>
      </c>
    </row>
    <row r="376" spans="1:18" x14ac:dyDescent="0.25">
      <c r="A376">
        <v>1966</v>
      </c>
      <c r="B376" t="s">
        <v>38</v>
      </c>
      <c r="C376" t="s">
        <v>1768</v>
      </c>
      <c r="D376" t="s">
        <v>1772</v>
      </c>
      <c r="E376" s="1">
        <v>44228</v>
      </c>
      <c r="F376" t="s">
        <v>19</v>
      </c>
      <c r="G376" t="s">
        <v>1773</v>
      </c>
      <c r="H376" t="s">
        <v>1774</v>
      </c>
      <c r="I376" t="s">
        <v>1775</v>
      </c>
      <c r="J376" t="s">
        <v>248</v>
      </c>
      <c r="K376" t="s">
        <v>248</v>
      </c>
      <c r="L376" t="s">
        <v>24</v>
      </c>
      <c r="M376" t="s">
        <v>1776</v>
      </c>
      <c r="N376" t="s">
        <v>247</v>
      </c>
      <c r="O376" t="s">
        <v>248</v>
      </c>
      <c r="P376" t="s">
        <v>249</v>
      </c>
      <c r="Q376" t="str">
        <f>LEFT(H376,4)</f>
        <v>1879</v>
      </c>
      <c r="R376" s="12">
        <v>87</v>
      </c>
    </row>
    <row r="377" spans="1:18" x14ac:dyDescent="0.25">
      <c r="A377">
        <v>1966</v>
      </c>
      <c r="B377" t="s">
        <v>58</v>
      </c>
      <c r="C377" t="s">
        <v>1777</v>
      </c>
      <c r="D377" t="s">
        <v>1778</v>
      </c>
      <c r="E377" s="1">
        <v>44197</v>
      </c>
      <c r="F377" t="s">
        <v>19</v>
      </c>
      <c r="G377" t="s">
        <v>1779</v>
      </c>
      <c r="H377" s="2">
        <v>854</v>
      </c>
      <c r="I377" t="s">
        <v>1780</v>
      </c>
      <c r="J377" t="s">
        <v>1384</v>
      </c>
      <c r="K377" t="s">
        <v>35</v>
      </c>
      <c r="L377" t="s">
        <v>24</v>
      </c>
      <c r="M377" t="s">
        <v>1781</v>
      </c>
      <c r="N377" t="s">
        <v>34</v>
      </c>
      <c r="O377" t="s">
        <v>35</v>
      </c>
      <c r="P377" t="s">
        <v>37</v>
      </c>
      <c r="Q377" t="str">
        <f t="shared" si="10"/>
        <v>854</v>
      </c>
      <c r="R377" s="12">
        <v>60</v>
      </c>
    </row>
    <row r="378" spans="1:18" x14ac:dyDescent="0.25">
      <c r="A378">
        <v>1967</v>
      </c>
      <c r="B378" t="s">
        <v>16</v>
      </c>
      <c r="C378" t="s">
        <v>1782</v>
      </c>
      <c r="D378" t="s">
        <v>1783</v>
      </c>
      <c r="E378" s="1">
        <v>44287</v>
      </c>
      <c r="F378" t="s">
        <v>19</v>
      </c>
      <c r="G378" t="s">
        <v>1784</v>
      </c>
      <c r="H378" s="2">
        <v>7646</v>
      </c>
      <c r="I378" t="s">
        <v>1785</v>
      </c>
      <c r="J378" t="s">
        <v>87</v>
      </c>
      <c r="K378" t="s">
        <v>87</v>
      </c>
      <c r="L378" t="s">
        <v>24</v>
      </c>
      <c r="M378" t="s">
        <v>187</v>
      </c>
      <c r="N378" t="s">
        <v>158</v>
      </c>
      <c r="O378" t="s">
        <v>87</v>
      </c>
      <c r="P378" t="s">
        <v>137</v>
      </c>
      <c r="Q378" t="str">
        <f t="shared" si="10"/>
        <v>7646</v>
      </c>
      <c r="R378" s="12">
        <v>43</v>
      </c>
    </row>
    <row r="379" spans="1:18" x14ac:dyDescent="0.25">
      <c r="A379">
        <v>1967</v>
      </c>
      <c r="B379" t="s">
        <v>16</v>
      </c>
      <c r="C379" t="s">
        <v>1782</v>
      </c>
      <c r="D379" t="s">
        <v>1783</v>
      </c>
      <c r="E379" s="1">
        <v>44228</v>
      </c>
      <c r="F379" t="s">
        <v>19</v>
      </c>
      <c r="G379" t="s">
        <v>1786</v>
      </c>
      <c r="H379" s="2">
        <v>9991</v>
      </c>
      <c r="I379" t="s">
        <v>1787</v>
      </c>
      <c r="J379" t="s">
        <v>27</v>
      </c>
      <c r="K379" t="s">
        <v>27</v>
      </c>
      <c r="L379" t="s">
        <v>24</v>
      </c>
      <c r="M379" t="s">
        <v>1678</v>
      </c>
      <c r="N379" t="s">
        <v>315</v>
      </c>
      <c r="O379" t="s">
        <v>27</v>
      </c>
      <c r="P379" t="s">
        <v>67</v>
      </c>
      <c r="Q379" t="str">
        <f t="shared" si="10"/>
        <v>9991</v>
      </c>
      <c r="R379" s="12">
        <v>36</v>
      </c>
    </row>
    <row r="380" spans="1:18" x14ac:dyDescent="0.25">
      <c r="A380">
        <v>1967</v>
      </c>
      <c r="B380" t="s">
        <v>16</v>
      </c>
      <c r="C380" t="s">
        <v>1782</v>
      </c>
      <c r="D380" t="s">
        <v>1783</v>
      </c>
      <c r="E380" s="1">
        <v>44287</v>
      </c>
      <c r="F380" t="s">
        <v>19</v>
      </c>
      <c r="G380" t="s">
        <v>1788</v>
      </c>
      <c r="H380" t="s">
        <v>1789</v>
      </c>
      <c r="I380" t="s">
        <v>256</v>
      </c>
      <c r="J380" t="s">
        <v>87</v>
      </c>
      <c r="K380" t="s">
        <v>87</v>
      </c>
      <c r="L380" t="s">
        <v>24</v>
      </c>
      <c r="M380" t="s">
        <v>1790</v>
      </c>
      <c r="N380" t="s">
        <v>256</v>
      </c>
      <c r="O380" t="s">
        <v>87</v>
      </c>
      <c r="P380" t="s">
        <v>137</v>
      </c>
      <c r="Q380" t="str">
        <f>LEFT(H380,4)</f>
        <v>1897</v>
      </c>
      <c r="R380" s="12">
        <v>70</v>
      </c>
    </row>
    <row r="381" spans="1:18" x14ac:dyDescent="0.25">
      <c r="A381">
        <v>1967</v>
      </c>
      <c r="B381" t="s">
        <v>29</v>
      </c>
      <c r="C381" t="s">
        <v>1791</v>
      </c>
      <c r="D381" t="s">
        <v>1792</v>
      </c>
      <c r="E381" s="1">
        <v>44197</v>
      </c>
      <c r="F381" t="s">
        <v>19</v>
      </c>
      <c r="G381" t="s">
        <v>1793</v>
      </c>
      <c r="H381" t="s">
        <v>1794</v>
      </c>
      <c r="I381" t="s">
        <v>1795</v>
      </c>
      <c r="J381" t="s">
        <v>1796</v>
      </c>
      <c r="K381" t="s">
        <v>1796</v>
      </c>
      <c r="L381" t="s">
        <v>24</v>
      </c>
      <c r="M381" t="s">
        <v>36</v>
      </c>
      <c r="N381" t="s">
        <v>36</v>
      </c>
      <c r="O381" t="s">
        <v>36</v>
      </c>
      <c r="P381" t="s">
        <v>1797</v>
      </c>
      <c r="Q381" t="str">
        <f>LEFT(H381,4)</f>
        <v>1899</v>
      </c>
      <c r="R381" s="12">
        <v>68</v>
      </c>
    </row>
    <row r="382" spans="1:18" x14ac:dyDescent="0.25">
      <c r="A382">
        <v>1967</v>
      </c>
      <c r="B382" t="s">
        <v>38</v>
      </c>
      <c r="C382" t="s">
        <v>1798</v>
      </c>
      <c r="D382" t="s">
        <v>1799</v>
      </c>
      <c r="E382" s="1">
        <v>44256</v>
      </c>
      <c r="F382" t="s">
        <v>19</v>
      </c>
      <c r="G382" t="s">
        <v>1800</v>
      </c>
      <c r="H382" s="2">
        <v>2514</v>
      </c>
      <c r="I382" t="s">
        <v>247</v>
      </c>
      <c r="J382" t="s">
        <v>248</v>
      </c>
      <c r="K382" t="s">
        <v>248</v>
      </c>
      <c r="L382" t="s">
        <v>24</v>
      </c>
      <c r="M382" t="s">
        <v>491</v>
      </c>
      <c r="N382" t="s">
        <v>492</v>
      </c>
      <c r="O382" t="s">
        <v>248</v>
      </c>
      <c r="P382" t="s">
        <v>249</v>
      </c>
      <c r="Q382" t="str">
        <f t="shared" si="10"/>
        <v>2514</v>
      </c>
      <c r="R382" s="12">
        <v>57</v>
      </c>
    </row>
    <row r="383" spans="1:18" x14ac:dyDescent="0.25">
      <c r="A383">
        <v>1967</v>
      </c>
      <c r="B383" t="s">
        <v>38</v>
      </c>
      <c r="C383" t="s">
        <v>1798</v>
      </c>
      <c r="D383" t="s">
        <v>1799</v>
      </c>
      <c r="E383" s="1">
        <v>44256</v>
      </c>
      <c r="F383" t="s">
        <v>19</v>
      </c>
      <c r="G383" t="s">
        <v>1801</v>
      </c>
      <c r="H383" s="2">
        <v>1452</v>
      </c>
      <c r="I383" t="s">
        <v>1802</v>
      </c>
      <c r="J383" t="s">
        <v>248</v>
      </c>
      <c r="K383" t="s">
        <v>248</v>
      </c>
      <c r="L383" t="s">
        <v>24</v>
      </c>
      <c r="M383" t="s">
        <v>1776</v>
      </c>
      <c r="N383" t="s">
        <v>247</v>
      </c>
      <c r="O383" t="s">
        <v>248</v>
      </c>
      <c r="P383" t="s">
        <v>249</v>
      </c>
      <c r="Q383" t="str">
        <f t="shared" si="10"/>
        <v>1452</v>
      </c>
      <c r="R383" s="12">
        <v>60</v>
      </c>
    </row>
    <row r="384" spans="1:18" x14ac:dyDescent="0.25">
      <c r="A384">
        <v>1967</v>
      </c>
      <c r="B384" t="s">
        <v>38</v>
      </c>
      <c r="C384" t="s">
        <v>1798</v>
      </c>
      <c r="D384" t="s">
        <v>1799</v>
      </c>
      <c r="E384" s="1">
        <v>44256</v>
      </c>
      <c r="F384" t="s">
        <v>19</v>
      </c>
      <c r="G384" t="s">
        <v>1803</v>
      </c>
      <c r="H384" s="2">
        <v>304</v>
      </c>
      <c r="I384" t="s">
        <v>1155</v>
      </c>
      <c r="J384" t="s">
        <v>1088</v>
      </c>
      <c r="K384" t="s">
        <v>1089</v>
      </c>
      <c r="L384" t="s">
        <v>24</v>
      </c>
      <c r="M384" t="s">
        <v>1464</v>
      </c>
      <c r="N384" t="s">
        <v>114</v>
      </c>
      <c r="O384" t="s">
        <v>112</v>
      </c>
      <c r="P384" t="s">
        <v>1090</v>
      </c>
      <c r="Q384" t="str">
        <f t="shared" si="10"/>
        <v>304</v>
      </c>
      <c r="R384" s="12">
        <v>63</v>
      </c>
    </row>
    <row r="385" spans="1:18" x14ac:dyDescent="0.25">
      <c r="A385">
        <v>1967</v>
      </c>
      <c r="B385" t="s">
        <v>58</v>
      </c>
      <c r="C385" t="s">
        <v>1804</v>
      </c>
      <c r="D385" t="s">
        <v>1805</v>
      </c>
      <c r="E385" s="1">
        <v>44197</v>
      </c>
      <c r="F385" t="s">
        <v>19</v>
      </c>
      <c r="G385" t="s">
        <v>1806</v>
      </c>
      <c r="H385" s="2">
        <v>2375</v>
      </c>
      <c r="I385" t="s">
        <v>1807</v>
      </c>
      <c r="J385" t="s">
        <v>1384</v>
      </c>
      <c r="K385" t="s">
        <v>35</v>
      </c>
      <c r="L385" t="s">
        <v>24</v>
      </c>
      <c r="M385" t="s">
        <v>1186</v>
      </c>
      <c r="N385" t="s">
        <v>1187</v>
      </c>
      <c r="O385" t="s">
        <v>248</v>
      </c>
      <c r="P385" t="s">
        <v>37</v>
      </c>
      <c r="Q385" t="str">
        <f t="shared" si="10"/>
        <v>2375</v>
      </c>
      <c r="R385" s="12">
        <v>57</v>
      </c>
    </row>
    <row r="386" spans="1:18" x14ac:dyDescent="0.25">
      <c r="A386">
        <v>1968</v>
      </c>
      <c r="B386" t="s">
        <v>16</v>
      </c>
      <c r="C386" t="s">
        <v>1808</v>
      </c>
      <c r="D386" t="s">
        <v>1809</v>
      </c>
      <c r="E386" s="1">
        <v>44197</v>
      </c>
      <c r="F386" t="s">
        <v>19</v>
      </c>
      <c r="G386" t="s">
        <v>1810</v>
      </c>
      <c r="H386" s="2">
        <v>1427</v>
      </c>
      <c r="I386" t="s">
        <v>652</v>
      </c>
      <c r="J386" t="s">
        <v>121</v>
      </c>
      <c r="K386" t="s">
        <v>121</v>
      </c>
      <c r="L386" t="s">
        <v>24</v>
      </c>
      <c r="M386" t="s">
        <v>1811</v>
      </c>
      <c r="N386" t="s">
        <v>1812</v>
      </c>
      <c r="O386" t="s">
        <v>248</v>
      </c>
      <c r="P386" t="s">
        <v>122</v>
      </c>
      <c r="Q386" t="str">
        <f t="shared" si="10"/>
        <v>1427</v>
      </c>
      <c r="R386" s="12">
        <v>61</v>
      </c>
    </row>
    <row r="387" spans="1:18" x14ac:dyDescent="0.25">
      <c r="A387">
        <v>1968</v>
      </c>
      <c r="B387" t="s">
        <v>29</v>
      </c>
      <c r="C387" t="s">
        <v>1813</v>
      </c>
      <c r="D387" t="s">
        <v>1814</v>
      </c>
      <c r="E387" s="1">
        <v>44197</v>
      </c>
      <c r="F387" t="s">
        <v>19</v>
      </c>
      <c r="G387" t="s">
        <v>1815</v>
      </c>
      <c r="H387" t="s">
        <v>1816</v>
      </c>
      <c r="I387" t="s">
        <v>1817</v>
      </c>
      <c r="J387" t="s">
        <v>1293</v>
      </c>
      <c r="K387" t="s">
        <v>1293</v>
      </c>
      <c r="L387" t="s">
        <v>24</v>
      </c>
      <c r="M387" t="s">
        <v>36</v>
      </c>
      <c r="N387" t="s">
        <v>36</v>
      </c>
      <c r="O387" t="s">
        <v>36</v>
      </c>
      <c r="P387" t="s">
        <v>1296</v>
      </c>
      <c r="Q387" t="str">
        <f>LEFT(H387,4)</f>
        <v>1899</v>
      </c>
      <c r="R387" s="12">
        <v>69</v>
      </c>
    </row>
    <row r="388" spans="1:18" x14ac:dyDescent="0.25">
      <c r="A388">
        <v>1968</v>
      </c>
      <c r="B388" t="s">
        <v>38</v>
      </c>
      <c r="C388" t="s">
        <v>1818</v>
      </c>
      <c r="D388" t="s">
        <v>1819</v>
      </c>
      <c r="E388" s="1">
        <v>44256</v>
      </c>
      <c r="F388" t="s">
        <v>19</v>
      </c>
      <c r="G388" t="s">
        <v>1820</v>
      </c>
      <c r="H388" s="2">
        <v>8045</v>
      </c>
      <c r="I388" t="s">
        <v>1821</v>
      </c>
      <c r="J388" t="s">
        <v>84</v>
      </c>
      <c r="K388" t="s">
        <v>84</v>
      </c>
      <c r="L388" t="s">
        <v>24</v>
      </c>
      <c r="M388" t="s">
        <v>1550</v>
      </c>
      <c r="N388" t="s">
        <v>1497</v>
      </c>
      <c r="O388" t="s">
        <v>248</v>
      </c>
      <c r="P388" t="s">
        <v>88</v>
      </c>
      <c r="Q388" t="str">
        <f t="shared" si="10"/>
        <v>8045</v>
      </c>
      <c r="R388" s="12">
        <v>42</v>
      </c>
    </row>
    <row r="389" spans="1:18" x14ac:dyDescent="0.25">
      <c r="A389">
        <v>1968</v>
      </c>
      <c r="B389" t="s">
        <v>38</v>
      </c>
      <c r="C389" t="s">
        <v>1818</v>
      </c>
      <c r="D389" t="s">
        <v>1819</v>
      </c>
      <c r="E389" s="1">
        <v>44256</v>
      </c>
      <c r="F389" t="s">
        <v>19</v>
      </c>
      <c r="G389" t="s">
        <v>1822</v>
      </c>
      <c r="H389" s="2">
        <v>9962</v>
      </c>
      <c r="I389" t="s">
        <v>247</v>
      </c>
      <c r="J389" t="s">
        <v>248</v>
      </c>
      <c r="K389" t="s">
        <v>248</v>
      </c>
      <c r="L389" t="s">
        <v>24</v>
      </c>
      <c r="M389" t="s">
        <v>1823</v>
      </c>
      <c r="N389" t="s">
        <v>1824</v>
      </c>
      <c r="O389" t="s">
        <v>248</v>
      </c>
      <c r="P389" t="s">
        <v>249</v>
      </c>
      <c r="Q389" t="str">
        <f t="shared" si="10"/>
        <v>9962</v>
      </c>
      <c r="R389" s="12">
        <v>37</v>
      </c>
    </row>
    <row r="390" spans="1:18" x14ac:dyDescent="0.25">
      <c r="A390">
        <v>1968</v>
      </c>
      <c r="B390" t="s">
        <v>38</v>
      </c>
      <c r="C390" t="s">
        <v>1818</v>
      </c>
      <c r="D390" t="s">
        <v>1819</v>
      </c>
      <c r="E390" s="1">
        <v>44256</v>
      </c>
      <c r="F390" t="s">
        <v>19</v>
      </c>
      <c r="G390" t="s">
        <v>1825</v>
      </c>
      <c r="H390" s="2">
        <v>8064</v>
      </c>
      <c r="I390" t="s">
        <v>1499</v>
      </c>
      <c r="J390" t="s">
        <v>248</v>
      </c>
      <c r="K390" t="s">
        <v>248</v>
      </c>
      <c r="L390" t="s">
        <v>24</v>
      </c>
      <c r="M390" t="s">
        <v>1186</v>
      </c>
      <c r="N390" t="s">
        <v>1187</v>
      </c>
      <c r="O390" t="s">
        <v>248</v>
      </c>
      <c r="P390" t="s">
        <v>249</v>
      </c>
      <c r="Q390" t="str">
        <f t="shared" si="10"/>
        <v>8064</v>
      </c>
      <c r="R390" s="12">
        <v>42</v>
      </c>
    </row>
    <row r="391" spans="1:18" x14ac:dyDescent="0.25">
      <c r="A391">
        <v>1968</v>
      </c>
      <c r="B391" t="s">
        <v>49</v>
      </c>
      <c r="C391" t="s">
        <v>1826</v>
      </c>
      <c r="D391" t="s">
        <v>36</v>
      </c>
      <c r="E391" s="1">
        <v>44197</v>
      </c>
      <c r="F391" t="s">
        <v>19</v>
      </c>
      <c r="G391" t="s">
        <v>1827</v>
      </c>
      <c r="H391" t="s">
        <v>1828</v>
      </c>
      <c r="I391" t="s">
        <v>1829</v>
      </c>
      <c r="J391" t="s">
        <v>35</v>
      </c>
      <c r="K391" t="s">
        <v>35</v>
      </c>
      <c r="L391" t="s">
        <v>24</v>
      </c>
      <c r="M391" t="s">
        <v>36</v>
      </c>
      <c r="N391" t="s">
        <v>36</v>
      </c>
      <c r="O391" t="s">
        <v>36</v>
      </c>
      <c r="P391" t="s">
        <v>37</v>
      </c>
      <c r="Q391" t="str">
        <f>LEFT(H391,4)</f>
        <v>1887</v>
      </c>
      <c r="R391" s="12">
        <v>81</v>
      </c>
    </row>
    <row r="392" spans="1:18" x14ac:dyDescent="0.25">
      <c r="A392">
        <v>1968</v>
      </c>
      <c r="B392" t="s">
        <v>58</v>
      </c>
      <c r="C392" t="s">
        <v>1830</v>
      </c>
      <c r="D392" t="s">
        <v>1831</v>
      </c>
      <c r="E392" s="1">
        <v>44197</v>
      </c>
      <c r="F392" t="s">
        <v>19</v>
      </c>
      <c r="G392" t="s">
        <v>1832</v>
      </c>
      <c r="H392" s="2">
        <v>4182</v>
      </c>
      <c r="I392" t="s">
        <v>1142</v>
      </c>
      <c r="J392" t="s">
        <v>248</v>
      </c>
      <c r="K392" t="s">
        <v>248</v>
      </c>
      <c r="L392" t="s">
        <v>24</v>
      </c>
      <c r="M392" t="s">
        <v>1102</v>
      </c>
      <c r="N392" t="s">
        <v>1103</v>
      </c>
      <c r="O392" t="s">
        <v>248</v>
      </c>
      <c r="P392" t="s">
        <v>249</v>
      </c>
      <c r="Q392" t="str">
        <f t="shared" si="10"/>
        <v>4182</v>
      </c>
      <c r="R392" s="12">
        <v>53</v>
      </c>
    </row>
    <row r="393" spans="1:18" x14ac:dyDescent="0.25">
      <c r="A393">
        <v>1969</v>
      </c>
      <c r="B393" t="s">
        <v>16</v>
      </c>
      <c r="C393" t="s">
        <v>1833</v>
      </c>
      <c r="D393" t="s">
        <v>1834</v>
      </c>
      <c r="E393" s="1">
        <v>44228</v>
      </c>
      <c r="F393" t="s">
        <v>19</v>
      </c>
      <c r="G393" t="s">
        <v>1835</v>
      </c>
      <c r="H393" s="2">
        <v>6826</v>
      </c>
      <c r="I393" t="s">
        <v>1836</v>
      </c>
      <c r="J393" t="s">
        <v>87</v>
      </c>
      <c r="K393" t="s">
        <v>87</v>
      </c>
      <c r="L393" t="s">
        <v>24</v>
      </c>
      <c r="M393" t="s">
        <v>1837</v>
      </c>
      <c r="N393" t="s">
        <v>158</v>
      </c>
      <c r="O393" t="s">
        <v>87</v>
      </c>
      <c r="P393" t="s">
        <v>137</v>
      </c>
      <c r="Q393" t="str">
        <f t="shared" si="10"/>
        <v>6826</v>
      </c>
      <c r="R393" s="12">
        <v>47</v>
      </c>
    </row>
    <row r="394" spans="1:18" x14ac:dyDescent="0.25">
      <c r="A394">
        <v>1969</v>
      </c>
      <c r="B394" t="s">
        <v>16</v>
      </c>
      <c r="C394" t="s">
        <v>1833</v>
      </c>
      <c r="D394" t="s">
        <v>1834</v>
      </c>
      <c r="E394" s="1">
        <v>44228</v>
      </c>
      <c r="F394" t="s">
        <v>19</v>
      </c>
      <c r="G394" t="s">
        <v>1838</v>
      </c>
      <c r="H394" t="s">
        <v>1839</v>
      </c>
      <c r="I394" t="s">
        <v>652</v>
      </c>
      <c r="J394" t="s">
        <v>121</v>
      </c>
      <c r="K394" t="s">
        <v>121</v>
      </c>
      <c r="L394" t="s">
        <v>24</v>
      </c>
      <c r="M394" t="s">
        <v>1840</v>
      </c>
      <c r="N394" t="s">
        <v>1841</v>
      </c>
      <c r="O394" t="s">
        <v>121</v>
      </c>
      <c r="P394" t="s">
        <v>122</v>
      </c>
      <c r="Q394" t="str">
        <f>LEFT(H394,4)</f>
        <v>1897</v>
      </c>
      <c r="R394" s="12">
        <v>72</v>
      </c>
    </row>
    <row r="395" spans="1:18" x14ac:dyDescent="0.25">
      <c r="A395">
        <v>1969</v>
      </c>
      <c r="B395" t="s">
        <v>1842</v>
      </c>
      <c r="C395" t="s">
        <v>1843</v>
      </c>
      <c r="D395" t="s">
        <v>1844</v>
      </c>
      <c r="E395" s="1">
        <v>44228</v>
      </c>
      <c r="F395" t="s">
        <v>19</v>
      </c>
      <c r="G395" t="s">
        <v>1845</v>
      </c>
      <c r="H395" s="2">
        <v>1198</v>
      </c>
      <c r="I395" t="s">
        <v>1846</v>
      </c>
      <c r="J395" t="s">
        <v>23</v>
      </c>
      <c r="K395" t="s">
        <v>23</v>
      </c>
      <c r="L395" t="s">
        <v>24</v>
      </c>
      <c r="M395" t="s">
        <v>1847</v>
      </c>
      <c r="N395" t="s">
        <v>22</v>
      </c>
      <c r="O395" t="s">
        <v>23</v>
      </c>
      <c r="P395" t="s">
        <v>28</v>
      </c>
      <c r="Q395" t="str">
        <f t="shared" si="10"/>
        <v>1198</v>
      </c>
      <c r="R395" s="12">
        <v>62</v>
      </c>
    </row>
    <row r="396" spans="1:18" x14ac:dyDescent="0.25">
      <c r="A396">
        <v>1969</v>
      </c>
      <c r="B396" t="s">
        <v>1842</v>
      </c>
      <c r="C396" t="s">
        <v>1843</v>
      </c>
      <c r="D396" t="s">
        <v>1844</v>
      </c>
      <c r="E396" s="1">
        <v>44228</v>
      </c>
      <c r="F396" t="s">
        <v>19</v>
      </c>
      <c r="G396" t="s">
        <v>1848</v>
      </c>
      <c r="H396" t="s">
        <v>1849</v>
      </c>
      <c r="I396" t="s">
        <v>1841</v>
      </c>
      <c r="J396" t="s">
        <v>121</v>
      </c>
      <c r="K396" t="s">
        <v>121</v>
      </c>
      <c r="L396" t="s">
        <v>24</v>
      </c>
      <c r="M396" t="s">
        <v>1840</v>
      </c>
      <c r="N396" t="s">
        <v>1841</v>
      </c>
      <c r="O396" t="s">
        <v>121</v>
      </c>
      <c r="P396" t="s">
        <v>122</v>
      </c>
      <c r="Q396" t="str">
        <f>LEFT(H396,4)</f>
        <v>1895</v>
      </c>
      <c r="R396" s="12">
        <v>74</v>
      </c>
    </row>
    <row r="397" spans="1:18" x14ac:dyDescent="0.25">
      <c r="A397">
        <v>1969</v>
      </c>
      <c r="B397" t="s">
        <v>29</v>
      </c>
      <c r="C397" t="s">
        <v>1850</v>
      </c>
      <c r="D397" t="s">
        <v>1851</v>
      </c>
      <c r="E397" s="1">
        <v>44197</v>
      </c>
      <c r="F397" t="s">
        <v>19</v>
      </c>
      <c r="G397" t="s">
        <v>1852</v>
      </c>
      <c r="H397" s="2">
        <v>2295</v>
      </c>
      <c r="I397" t="s">
        <v>671</v>
      </c>
      <c r="J397" t="s">
        <v>672</v>
      </c>
      <c r="K397" t="s">
        <v>672</v>
      </c>
      <c r="L397" t="s">
        <v>24</v>
      </c>
      <c r="M397" t="s">
        <v>36</v>
      </c>
      <c r="N397" t="s">
        <v>36</v>
      </c>
      <c r="O397" t="s">
        <v>36</v>
      </c>
      <c r="P397" t="s">
        <v>673</v>
      </c>
      <c r="Q397" t="str">
        <f t="shared" si="10"/>
        <v>2295</v>
      </c>
      <c r="R397" s="12">
        <v>59</v>
      </c>
    </row>
    <row r="398" spans="1:18" x14ac:dyDescent="0.25">
      <c r="A398">
        <v>1969</v>
      </c>
      <c r="B398" t="s">
        <v>38</v>
      </c>
      <c r="C398" t="s">
        <v>1853</v>
      </c>
      <c r="D398" t="s">
        <v>1854</v>
      </c>
      <c r="E398" s="1">
        <v>44256</v>
      </c>
      <c r="F398" t="s">
        <v>19</v>
      </c>
      <c r="G398" t="s">
        <v>1855</v>
      </c>
      <c r="H398" s="2">
        <v>3261</v>
      </c>
      <c r="I398" t="s">
        <v>1856</v>
      </c>
      <c r="J398" t="s">
        <v>248</v>
      </c>
      <c r="K398" t="s">
        <v>248</v>
      </c>
      <c r="L398" t="s">
        <v>24</v>
      </c>
      <c r="M398" t="s">
        <v>1857</v>
      </c>
      <c r="N398" t="s">
        <v>247</v>
      </c>
      <c r="O398" t="s">
        <v>248</v>
      </c>
      <c r="P398" t="s">
        <v>249</v>
      </c>
      <c r="Q398" t="str">
        <f t="shared" ref="Q398:Q461" si="11">RIGHT(H398,4)</f>
        <v>3261</v>
      </c>
      <c r="R398" s="12">
        <v>57</v>
      </c>
    </row>
    <row r="399" spans="1:18" x14ac:dyDescent="0.25">
      <c r="A399">
        <v>1969</v>
      </c>
      <c r="B399" t="s">
        <v>38</v>
      </c>
      <c r="C399" t="s">
        <v>1853</v>
      </c>
      <c r="D399" t="s">
        <v>1854</v>
      </c>
      <c r="E399" s="1">
        <v>44256</v>
      </c>
      <c r="F399" t="s">
        <v>19</v>
      </c>
      <c r="G399" t="s">
        <v>1858</v>
      </c>
      <c r="H399" s="2">
        <v>2439</v>
      </c>
      <c r="I399" t="s">
        <v>26</v>
      </c>
      <c r="J399" t="s">
        <v>27</v>
      </c>
      <c r="K399" t="s">
        <v>27</v>
      </c>
      <c r="L399" t="s">
        <v>24</v>
      </c>
      <c r="M399" t="s">
        <v>691</v>
      </c>
      <c r="N399" t="s">
        <v>692</v>
      </c>
      <c r="O399" t="s">
        <v>248</v>
      </c>
      <c r="P399" t="s">
        <v>67</v>
      </c>
      <c r="Q399" t="str">
        <f t="shared" si="11"/>
        <v>2439</v>
      </c>
      <c r="R399" s="12">
        <v>59</v>
      </c>
    </row>
    <row r="400" spans="1:18" x14ac:dyDescent="0.25">
      <c r="A400">
        <v>1969</v>
      </c>
      <c r="B400" t="s">
        <v>38</v>
      </c>
      <c r="C400" t="s">
        <v>1853</v>
      </c>
      <c r="D400" t="s">
        <v>1854</v>
      </c>
      <c r="E400" s="1">
        <v>44256</v>
      </c>
      <c r="F400" t="s">
        <v>19</v>
      </c>
      <c r="G400" t="s">
        <v>1859</v>
      </c>
      <c r="H400" s="2">
        <v>4609</v>
      </c>
      <c r="I400" t="s">
        <v>1860</v>
      </c>
      <c r="J400" t="s">
        <v>231</v>
      </c>
      <c r="K400" t="s">
        <v>231</v>
      </c>
      <c r="L400" t="s">
        <v>24</v>
      </c>
      <c r="M400" t="s">
        <v>1729</v>
      </c>
      <c r="N400" t="s">
        <v>492</v>
      </c>
      <c r="O400" t="s">
        <v>248</v>
      </c>
      <c r="P400" t="s">
        <v>232</v>
      </c>
      <c r="Q400" t="str">
        <f t="shared" si="11"/>
        <v>4609</v>
      </c>
      <c r="R400" s="12">
        <v>53</v>
      </c>
    </row>
    <row r="401" spans="1:18" x14ac:dyDescent="0.25">
      <c r="A401">
        <v>1969</v>
      </c>
      <c r="B401" t="s">
        <v>49</v>
      </c>
      <c r="C401" t="s">
        <v>1861</v>
      </c>
      <c r="D401" t="s">
        <v>36</v>
      </c>
      <c r="E401" s="1">
        <v>44197</v>
      </c>
      <c r="F401" t="s">
        <v>180</v>
      </c>
      <c r="G401" t="s">
        <v>1862</v>
      </c>
      <c r="H401" t="s">
        <v>36</v>
      </c>
      <c r="I401" t="s">
        <v>36</v>
      </c>
      <c r="J401" t="s">
        <v>36</v>
      </c>
      <c r="K401" t="s">
        <v>36</v>
      </c>
      <c r="L401" t="s">
        <v>36</v>
      </c>
      <c r="M401" t="s">
        <v>36</v>
      </c>
      <c r="N401" t="s">
        <v>36</v>
      </c>
      <c r="O401" t="s">
        <v>36</v>
      </c>
      <c r="Q401">
        <f>IF(RIGHT(H350,4)="NA",0)</f>
        <v>0</v>
      </c>
      <c r="R401" s="12">
        <v>0</v>
      </c>
    </row>
    <row r="402" spans="1:18" x14ac:dyDescent="0.25">
      <c r="A402">
        <v>1969</v>
      </c>
      <c r="B402" t="s">
        <v>58</v>
      </c>
      <c r="C402" t="s">
        <v>1863</v>
      </c>
      <c r="D402" t="s">
        <v>1864</v>
      </c>
      <c r="E402" s="1">
        <v>44197</v>
      </c>
      <c r="F402" t="s">
        <v>19</v>
      </c>
      <c r="G402" t="s">
        <v>1865</v>
      </c>
      <c r="H402" s="2">
        <v>10851</v>
      </c>
      <c r="I402" t="s">
        <v>247</v>
      </c>
      <c r="J402" t="s">
        <v>248</v>
      </c>
      <c r="K402" t="s">
        <v>248</v>
      </c>
      <c r="L402" t="s">
        <v>24</v>
      </c>
      <c r="M402" t="s">
        <v>691</v>
      </c>
      <c r="N402" t="s">
        <v>692</v>
      </c>
      <c r="O402" t="s">
        <v>248</v>
      </c>
      <c r="P402" t="s">
        <v>249</v>
      </c>
      <c r="Q402" t="str">
        <f t="shared" si="11"/>
        <v>0851</v>
      </c>
      <c r="R402" s="12">
        <v>36</v>
      </c>
    </row>
    <row r="403" spans="1:18" x14ac:dyDescent="0.25">
      <c r="A403">
        <v>1970</v>
      </c>
      <c r="B403" t="s">
        <v>16</v>
      </c>
      <c r="C403" t="s">
        <v>1866</v>
      </c>
      <c r="D403" t="s">
        <v>1867</v>
      </c>
      <c r="E403" s="1">
        <v>44197</v>
      </c>
      <c r="F403" t="s">
        <v>19</v>
      </c>
      <c r="G403" t="s">
        <v>1868</v>
      </c>
      <c r="H403" s="2">
        <v>2441</v>
      </c>
      <c r="I403" t="s">
        <v>34</v>
      </c>
      <c r="J403" t="s">
        <v>35</v>
      </c>
      <c r="K403" t="s">
        <v>35</v>
      </c>
      <c r="L403" t="s">
        <v>24</v>
      </c>
      <c r="M403" t="s">
        <v>1869</v>
      </c>
      <c r="N403" t="s">
        <v>1002</v>
      </c>
      <c r="O403" t="s">
        <v>1003</v>
      </c>
      <c r="P403" t="s">
        <v>37</v>
      </c>
      <c r="Q403" t="str">
        <f t="shared" si="11"/>
        <v>2441</v>
      </c>
      <c r="R403" s="12">
        <v>60</v>
      </c>
    </row>
    <row r="404" spans="1:18" x14ac:dyDescent="0.25">
      <c r="A404">
        <v>1970</v>
      </c>
      <c r="B404" t="s">
        <v>1842</v>
      </c>
      <c r="C404" t="s">
        <v>1870</v>
      </c>
      <c r="D404" t="s">
        <v>1871</v>
      </c>
      <c r="E404" s="1">
        <v>44197</v>
      </c>
      <c r="F404" t="s">
        <v>19</v>
      </c>
      <c r="G404" t="s">
        <v>1872</v>
      </c>
      <c r="H404" s="2">
        <v>5614</v>
      </c>
      <c r="I404" t="s">
        <v>1873</v>
      </c>
      <c r="J404" t="s">
        <v>248</v>
      </c>
      <c r="K404" t="s">
        <v>248</v>
      </c>
      <c r="L404" t="s">
        <v>24</v>
      </c>
      <c r="M404" t="s">
        <v>1729</v>
      </c>
      <c r="N404" t="s">
        <v>492</v>
      </c>
      <c r="O404" t="s">
        <v>248</v>
      </c>
      <c r="P404" t="s">
        <v>249</v>
      </c>
      <c r="Q404" t="str">
        <f t="shared" si="11"/>
        <v>5614</v>
      </c>
      <c r="R404" s="12">
        <v>51</v>
      </c>
    </row>
    <row r="405" spans="1:18" x14ac:dyDescent="0.25">
      <c r="A405">
        <v>1970</v>
      </c>
      <c r="B405" t="s">
        <v>29</v>
      </c>
      <c r="C405" t="s">
        <v>1874</v>
      </c>
      <c r="D405" t="s">
        <v>1875</v>
      </c>
      <c r="E405" s="1">
        <v>44197</v>
      </c>
      <c r="F405" t="s">
        <v>19</v>
      </c>
      <c r="G405" t="s">
        <v>1876</v>
      </c>
      <c r="H405" s="2">
        <v>6920</v>
      </c>
      <c r="I405" t="s">
        <v>1877</v>
      </c>
      <c r="J405" t="s">
        <v>175</v>
      </c>
      <c r="K405" t="s">
        <v>175</v>
      </c>
      <c r="L405" t="s">
        <v>24</v>
      </c>
      <c r="M405" t="s">
        <v>36</v>
      </c>
      <c r="N405" t="s">
        <v>36</v>
      </c>
      <c r="O405" t="s">
        <v>36</v>
      </c>
      <c r="P405" t="s">
        <v>178</v>
      </c>
      <c r="Q405" t="str">
        <f t="shared" si="11"/>
        <v>6920</v>
      </c>
      <c r="R405" s="12">
        <v>48</v>
      </c>
    </row>
    <row r="406" spans="1:18" x14ac:dyDescent="0.25">
      <c r="A406">
        <v>1970</v>
      </c>
      <c r="B406" t="s">
        <v>38</v>
      </c>
      <c r="C406" t="s">
        <v>1878</v>
      </c>
      <c r="D406" t="s">
        <v>1879</v>
      </c>
      <c r="E406" s="1">
        <v>44256</v>
      </c>
      <c r="F406" t="s">
        <v>19</v>
      </c>
      <c r="G406" t="s">
        <v>1880</v>
      </c>
      <c r="H406" s="2">
        <v>4534</v>
      </c>
      <c r="I406" t="s">
        <v>247</v>
      </c>
      <c r="J406" t="s">
        <v>248</v>
      </c>
      <c r="K406" t="s">
        <v>248</v>
      </c>
      <c r="L406" t="s">
        <v>24</v>
      </c>
      <c r="M406" t="s">
        <v>1823</v>
      </c>
      <c r="N406" t="s">
        <v>1824</v>
      </c>
      <c r="O406" t="s">
        <v>248</v>
      </c>
      <c r="P406" t="s">
        <v>249</v>
      </c>
      <c r="Q406" t="str">
        <f t="shared" si="11"/>
        <v>4534</v>
      </c>
      <c r="R406" s="12">
        <v>54</v>
      </c>
    </row>
    <row r="407" spans="1:18" x14ac:dyDescent="0.25">
      <c r="A407">
        <v>1970</v>
      </c>
      <c r="B407" t="s">
        <v>38</v>
      </c>
      <c r="C407" t="s">
        <v>1878</v>
      </c>
      <c r="D407" t="s">
        <v>1879</v>
      </c>
      <c r="E407" s="1">
        <v>44256</v>
      </c>
      <c r="F407" t="s">
        <v>19</v>
      </c>
      <c r="G407" t="s">
        <v>1881</v>
      </c>
      <c r="H407" s="2">
        <v>4103</v>
      </c>
      <c r="I407" t="s">
        <v>338</v>
      </c>
      <c r="J407" t="s">
        <v>27</v>
      </c>
      <c r="K407" t="s">
        <v>27</v>
      </c>
      <c r="L407" t="s">
        <v>24</v>
      </c>
      <c r="M407" t="s">
        <v>85</v>
      </c>
      <c r="N407" t="s">
        <v>158</v>
      </c>
      <c r="O407" t="s">
        <v>87</v>
      </c>
      <c r="P407" t="s">
        <v>67</v>
      </c>
      <c r="Q407" t="str">
        <f t="shared" si="11"/>
        <v>4103</v>
      </c>
      <c r="R407" s="12">
        <v>55</v>
      </c>
    </row>
    <row r="408" spans="1:18" x14ac:dyDescent="0.25">
      <c r="A408">
        <v>1970</v>
      </c>
      <c r="B408" t="s">
        <v>38</v>
      </c>
      <c r="C408" t="s">
        <v>1878</v>
      </c>
      <c r="D408" t="s">
        <v>1879</v>
      </c>
      <c r="E408" s="1">
        <v>44256</v>
      </c>
      <c r="F408" t="s">
        <v>19</v>
      </c>
      <c r="G408" t="s">
        <v>1882</v>
      </c>
      <c r="H408" s="2">
        <v>1865</v>
      </c>
      <c r="I408" t="s">
        <v>114</v>
      </c>
      <c r="J408" t="s">
        <v>112</v>
      </c>
      <c r="K408" t="s">
        <v>112</v>
      </c>
      <c r="L408" t="s">
        <v>24</v>
      </c>
      <c r="M408" t="s">
        <v>1464</v>
      </c>
      <c r="N408" t="s">
        <v>114</v>
      </c>
      <c r="O408" t="s">
        <v>112</v>
      </c>
      <c r="P408" t="s">
        <v>115</v>
      </c>
      <c r="Q408" t="str">
        <f t="shared" si="11"/>
        <v>1865</v>
      </c>
      <c r="R408" s="12">
        <v>61</v>
      </c>
    </row>
    <row r="409" spans="1:18" x14ac:dyDescent="0.25">
      <c r="A409">
        <v>1970</v>
      </c>
      <c r="B409" t="s">
        <v>49</v>
      </c>
      <c r="C409" t="s">
        <v>1883</v>
      </c>
      <c r="D409" t="s">
        <v>36</v>
      </c>
      <c r="E409" s="1">
        <v>44197</v>
      </c>
      <c r="F409" t="s">
        <v>19</v>
      </c>
      <c r="G409" t="s">
        <v>1884</v>
      </c>
      <c r="H409" s="2">
        <v>5198</v>
      </c>
      <c r="I409" t="s">
        <v>1885</v>
      </c>
      <c r="J409" t="s">
        <v>248</v>
      </c>
      <c r="K409" t="s">
        <v>248</v>
      </c>
      <c r="L409" t="s">
        <v>24</v>
      </c>
      <c r="M409" t="s">
        <v>36</v>
      </c>
      <c r="N409" t="s">
        <v>36</v>
      </c>
      <c r="O409" t="s">
        <v>36</v>
      </c>
      <c r="P409" t="s">
        <v>249</v>
      </c>
      <c r="Q409" t="str">
        <f t="shared" si="11"/>
        <v>5198</v>
      </c>
      <c r="R409" s="12">
        <v>52</v>
      </c>
    </row>
    <row r="410" spans="1:18" x14ac:dyDescent="0.25">
      <c r="A410">
        <v>1970</v>
      </c>
      <c r="B410" t="s">
        <v>58</v>
      </c>
      <c r="C410" t="s">
        <v>1886</v>
      </c>
      <c r="D410" t="s">
        <v>1887</v>
      </c>
      <c r="E410" s="1">
        <v>44228</v>
      </c>
      <c r="F410" t="s">
        <v>19</v>
      </c>
      <c r="G410" t="s">
        <v>1888</v>
      </c>
      <c r="H410" s="2">
        <v>3073</v>
      </c>
      <c r="I410" t="s">
        <v>1889</v>
      </c>
      <c r="J410" t="s">
        <v>112</v>
      </c>
      <c r="K410" t="s">
        <v>112</v>
      </c>
      <c r="L410" t="s">
        <v>24</v>
      </c>
      <c r="M410" t="s">
        <v>1890</v>
      </c>
      <c r="N410" t="s">
        <v>114</v>
      </c>
      <c r="O410" t="s">
        <v>112</v>
      </c>
      <c r="P410" t="s">
        <v>115</v>
      </c>
      <c r="Q410" t="str">
        <f t="shared" si="11"/>
        <v>3073</v>
      </c>
      <c r="R410" s="12">
        <v>58</v>
      </c>
    </row>
    <row r="411" spans="1:18" x14ac:dyDescent="0.25">
      <c r="A411">
        <v>1970</v>
      </c>
      <c r="B411" t="s">
        <v>58</v>
      </c>
      <c r="C411" t="s">
        <v>1886</v>
      </c>
      <c r="D411" t="s">
        <v>1891</v>
      </c>
      <c r="E411" s="1">
        <v>44228</v>
      </c>
      <c r="F411" t="s">
        <v>19</v>
      </c>
      <c r="G411" t="s">
        <v>1892</v>
      </c>
      <c r="H411" s="2">
        <v>1788</v>
      </c>
      <c r="I411" t="s">
        <v>1893</v>
      </c>
      <c r="J411" t="s">
        <v>35</v>
      </c>
      <c r="K411" t="s">
        <v>35</v>
      </c>
      <c r="L411" t="s">
        <v>24</v>
      </c>
      <c r="M411" t="s">
        <v>1894</v>
      </c>
      <c r="N411" t="s">
        <v>1895</v>
      </c>
      <c r="O411" t="s">
        <v>35</v>
      </c>
      <c r="P411" t="s">
        <v>37</v>
      </c>
      <c r="Q411" t="str">
        <f t="shared" si="11"/>
        <v>1788</v>
      </c>
      <c r="R411" s="12">
        <v>62</v>
      </c>
    </row>
    <row r="412" spans="1:18" x14ac:dyDescent="0.25">
      <c r="A412">
        <v>1971</v>
      </c>
      <c r="B412" t="s">
        <v>16</v>
      </c>
      <c r="C412" t="s">
        <v>1896</v>
      </c>
      <c r="D412" t="s">
        <v>1897</v>
      </c>
      <c r="E412" s="1">
        <v>44197</v>
      </c>
      <c r="F412" t="s">
        <v>19</v>
      </c>
      <c r="G412" t="s">
        <v>1898</v>
      </c>
      <c r="H412" s="2">
        <v>1821</v>
      </c>
      <c r="I412" t="s">
        <v>731</v>
      </c>
      <c r="J412" t="s">
        <v>27</v>
      </c>
      <c r="K412" t="s">
        <v>27</v>
      </c>
      <c r="L412" t="s">
        <v>24</v>
      </c>
      <c r="M412" t="s">
        <v>1899</v>
      </c>
      <c r="N412" t="s">
        <v>1900</v>
      </c>
      <c r="O412" t="s">
        <v>679</v>
      </c>
      <c r="P412" t="s">
        <v>67</v>
      </c>
      <c r="Q412" t="str">
        <f t="shared" si="11"/>
        <v>1821</v>
      </c>
      <c r="R412" s="12">
        <v>63</v>
      </c>
    </row>
    <row r="413" spans="1:18" x14ac:dyDescent="0.25">
      <c r="A413">
        <v>1971</v>
      </c>
      <c r="B413" t="s">
        <v>1842</v>
      </c>
      <c r="C413" t="s">
        <v>1901</v>
      </c>
      <c r="D413" t="s">
        <v>1902</v>
      </c>
      <c r="E413" s="1">
        <v>44197</v>
      </c>
      <c r="F413" t="s">
        <v>19</v>
      </c>
      <c r="G413" t="s">
        <v>1903</v>
      </c>
      <c r="H413" s="2">
        <v>486</v>
      </c>
      <c r="I413" t="s">
        <v>1904</v>
      </c>
      <c r="J413" t="s">
        <v>1905</v>
      </c>
      <c r="K413" t="s">
        <v>1906</v>
      </c>
      <c r="L413" t="s">
        <v>24</v>
      </c>
      <c r="M413" t="s">
        <v>491</v>
      </c>
      <c r="N413" t="s">
        <v>492</v>
      </c>
      <c r="O413" t="s">
        <v>248</v>
      </c>
      <c r="P413" t="s">
        <v>1907</v>
      </c>
      <c r="Q413" t="str">
        <f t="shared" si="11"/>
        <v>486</v>
      </c>
      <c r="R413" s="12">
        <v>66</v>
      </c>
    </row>
    <row r="414" spans="1:18" x14ac:dyDescent="0.25">
      <c r="A414">
        <v>1971</v>
      </c>
      <c r="B414" t="s">
        <v>29</v>
      </c>
      <c r="C414" t="s">
        <v>1908</v>
      </c>
      <c r="D414" t="s">
        <v>1909</v>
      </c>
      <c r="E414" s="1">
        <v>44197</v>
      </c>
      <c r="F414" t="s">
        <v>19</v>
      </c>
      <c r="G414" t="s">
        <v>1910</v>
      </c>
      <c r="H414" s="2">
        <v>1655</v>
      </c>
      <c r="I414" t="s">
        <v>1911</v>
      </c>
      <c r="J414" t="s">
        <v>1162</v>
      </c>
      <c r="K414" t="s">
        <v>1162</v>
      </c>
      <c r="L414" t="s">
        <v>24</v>
      </c>
      <c r="M414" t="s">
        <v>36</v>
      </c>
      <c r="N414" t="s">
        <v>36</v>
      </c>
      <c r="O414" t="s">
        <v>36</v>
      </c>
      <c r="P414" t="s">
        <v>1163</v>
      </c>
      <c r="Q414" t="str">
        <f t="shared" si="11"/>
        <v>1655</v>
      </c>
      <c r="R414" s="12">
        <v>63</v>
      </c>
    </row>
    <row r="415" spans="1:18" x14ac:dyDescent="0.25">
      <c r="A415">
        <v>1971</v>
      </c>
      <c r="B415" t="s">
        <v>38</v>
      </c>
      <c r="C415" t="s">
        <v>1912</v>
      </c>
      <c r="D415" t="s">
        <v>1913</v>
      </c>
      <c r="E415" s="1">
        <v>44197</v>
      </c>
      <c r="F415" t="s">
        <v>19</v>
      </c>
      <c r="G415" t="s">
        <v>1914</v>
      </c>
      <c r="H415" s="2">
        <v>5802</v>
      </c>
      <c r="I415" t="s">
        <v>1915</v>
      </c>
      <c r="J415" t="s">
        <v>248</v>
      </c>
      <c r="K415" t="s">
        <v>248</v>
      </c>
      <c r="L415" t="s">
        <v>24</v>
      </c>
      <c r="M415" t="s">
        <v>1916</v>
      </c>
      <c r="N415" t="s">
        <v>1917</v>
      </c>
      <c r="O415" t="s">
        <v>248</v>
      </c>
      <c r="P415" t="s">
        <v>249</v>
      </c>
      <c r="Q415" t="str">
        <f t="shared" si="11"/>
        <v>5802</v>
      </c>
      <c r="R415" s="12">
        <v>52</v>
      </c>
    </row>
    <row r="416" spans="1:18" x14ac:dyDescent="0.25">
      <c r="A416">
        <v>1971</v>
      </c>
      <c r="B416" t="s">
        <v>49</v>
      </c>
      <c r="C416" t="s">
        <v>1918</v>
      </c>
      <c r="D416" t="s">
        <v>36</v>
      </c>
      <c r="E416" s="1">
        <v>44197</v>
      </c>
      <c r="F416" t="s">
        <v>19</v>
      </c>
      <c r="G416" t="s">
        <v>1919</v>
      </c>
      <c r="H416" s="2">
        <v>5101</v>
      </c>
      <c r="I416" t="s">
        <v>823</v>
      </c>
      <c r="J416" t="s">
        <v>27</v>
      </c>
      <c r="K416" t="s">
        <v>27</v>
      </c>
      <c r="L416" t="s">
        <v>24</v>
      </c>
      <c r="M416" t="s">
        <v>36</v>
      </c>
      <c r="N416" t="s">
        <v>36</v>
      </c>
      <c r="O416" t="s">
        <v>36</v>
      </c>
      <c r="P416" t="s">
        <v>67</v>
      </c>
      <c r="Q416" t="str">
        <f t="shared" si="11"/>
        <v>5101</v>
      </c>
      <c r="R416" s="12">
        <v>54</v>
      </c>
    </row>
    <row r="417" spans="1:18" x14ac:dyDescent="0.25">
      <c r="A417">
        <v>1971</v>
      </c>
      <c r="B417" t="s">
        <v>58</v>
      </c>
      <c r="C417" t="s">
        <v>1920</v>
      </c>
      <c r="D417" t="s">
        <v>1921</v>
      </c>
      <c r="E417" s="1">
        <v>44197</v>
      </c>
      <c r="F417" t="s">
        <v>19</v>
      </c>
      <c r="G417" t="s">
        <v>1922</v>
      </c>
      <c r="H417" s="2">
        <v>157</v>
      </c>
      <c r="I417" t="s">
        <v>1033</v>
      </c>
      <c r="J417" t="s">
        <v>1035</v>
      </c>
      <c r="K417" t="s">
        <v>1035</v>
      </c>
      <c r="L417" t="s">
        <v>24</v>
      </c>
      <c r="M417" t="s">
        <v>1837</v>
      </c>
      <c r="N417" t="s">
        <v>158</v>
      </c>
      <c r="O417" t="s">
        <v>87</v>
      </c>
      <c r="P417" t="s">
        <v>1038</v>
      </c>
      <c r="Q417" t="str">
        <f t="shared" si="11"/>
        <v>157</v>
      </c>
      <c r="R417" s="12">
        <v>67</v>
      </c>
    </row>
    <row r="418" spans="1:18" x14ac:dyDescent="0.25">
      <c r="A418">
        <v>1972</v>
      </c>
      <c r="B418" t="s">
        <v>16</v>
      </c>
      <c r="C418" t="s">
        <v>1923</v>
      </c>
      <c r="D418" t="s">
        <v>1924</v>
      </c>
      <c r="E418" s="1">
        <v>44228</v>
      </c>
      <c r="F418" t="s">
        <v>19</v>
      </c>
      <c r="G418" t="s">
        <v>1925</v>
      </c>
      <c r="H418" s="2">
        <v>5930</v>
      </c>
      <c r="I418" t="s">
        <v>1926</v>
      </c>
      <c r="J418" t="s">
        <v>248</v>
      </c>
      <c r="K418" t="s">
        <v>248</v>
      </c>
      <c r="L418" t="s">
        <v>24</v>
      </c>
      <c r="M418" t="s">
        <v>1823</v>
      </c>
      <c r="N418" t="s">
        <v>1824</v>
      </c>
      <c r="O418" t="s">
        <v>248</v>
      </c>
      <c r="P418" t="s">
        <v>249</v>
      </c>
      <c r="Q418" t="str">
        <f t="shared" si="11"/>
        <v>5930</v>
      </c>
      <c r="R418" s="12">
        <v>52</v>
      </c>
    </row>
    <row r="419" spans="1:18" x14ac:dyDescent="0.25">
      <c r="A419">
        <v>1972</v>
      </c>
      <c r="B419" t="s">
        <v>16</v>
      </c>
      <c r="C419" t="s">
        <v>1923</v>
      </c>
      <c r="D419" t="s">
        <v>1927</v>
      </c>
      <c r="E419" s="1">
        <v>44287</v>
      </c>
      <c r="F419" t="s">
        <v>19</v>
      </c>
      <c r="G419" t="s">
        <v>1928</v>
      </c>
      <c r="H419" s="2">
        <v>4996</v>
      </c>
      <c r="I419" t="s">
        <v>287</v>
      </c>
      <c r="J419" t="s">
        <v>248</v>
      </c>
      <c r="K419" t="s">
        <v>248</v>
      </c>
      <c r="L419" t="s">
        <v>24</v>
      </c>
      <c r="M419" t="s">
        <v>1776</v>
      </c>
      <c r="N419" t="s">
        <v>247</v>
      </c>
      <c r="O419" t="s">
        <v>248</v>
      </c>
      <c r="P419" t="s">
        <v>249</v>
      </c>
      <c r="Q419" t="str">
        <f t="shared" si="11"/>
        <v>4996</v>
      </c>
      <c r="R419" s="12">
        <v>55</v>
      </c>
    </row>
    <row r="420" spans="1:18" x14ac:dyDescent="0.25">
      <c r="A420">
        <v>1972</v>
      </c>
      <c r="B420" t="s">
        <v>16</v>
      </c>
      <c r="C420" t="s">
        <v>1923</v>
      </c>
      <c r="D420" t="s">
        <v>1927</v>
      </c>
      <c r="E420" s="1">
        <v>44287</v>
      </c>
      <c r="F420" t="s">
        <v>19</v>
      </c>
      <c r="G420" t="s">
        <v>1929</v>
      </c>
      <c r="H420" s="2">
        <v>4194</v>
      </c>
      <c r="I420" t="s">
        <v>247</v>
      </c>
      <c r="J420" t="s">
        <v>248</v>
      </c>
      <c r="K420" t="s">
        <v>248</v>
      </c>
      <c r="L420" t="s">
        <v>24</v>
      </c>
      <c r="M420" t="s">
        <v>1776</v>
      </c>
      <c r="N420" t="s">
        <v>247</v>
      </c>
      <c r="O420" t="s">
        <v>248</v>
      </c>
      <c r="P420" t="s">
        <v>249</v>
      </c>
      <c r="Q420" t="str">
        <f t="shared" si="11"/>
        <v>4194</v>
      </c>
      <c r="R420" s="12">
        <v>57</v>
      </c>
    </row>
    <row r="421" spans="1:18" x14ac:dyDescent="0.25">
      <c r="A421">
        <v>1972</v>
      </c>
      <c r="B421" t="s">
        <v>1842</v>
      </c>
      <c r="C421" t="s">
        <v>1930</v>
      </c>
      <c r="D421" t="s">
        <v>1931</v>
      </c>
      <c r="E421" s="1">
        <v>44228</v>
      </c>
      <c r="F421" t="s">
        <v>19</v>
      </c>
      <c r="G421" t="s">
        <v>1932</v>
      </c>
      <c r="H421" s="2">
        <v>1560</v>
      </c>
      <c r="I421" t="s">
        <v>1933</v>
      </c>
      <c r="J421" t="s">
        <v>87</v>
      </c>
      <c r="K421" t="s">
        <v>87</v>
      </c>
      <c r="L421" t="s">
        <v>24</v>
      </c>
      <c r="M421" t="s">
        <v>612</v>
      </c>
      <c r="N421" t="s">
        <v>613</v>
      </c>
      <c r="O421" t="s">
        <v>87</v>
      </c>
      <c r="P421" t="s">
        <v>137</v>
      </c>
      <c r="Q421" t="str">
        <f t="shared" si="11"/>
        <v>1560</v>
      </c>
      <c r="R421" s="12">
        <v>64</v>
      </c>
    </row>
    <row r="422" spans="1:18" x14ac:dyDescent="0.25">
      <c r="A422">
        <v>1972</v>
      </c>
      <c r="B422" t="s">
        <v>1842</v>
      </c>
      <c r="C422" t="s">
        <v>1930</v>
      </c>
      <c r="D422" t="s">
        <v>1931</v>
      </c>
      <c r="E422" s="1">
        <v>44228</v>
      </c>
      <c r="F422" t="s">
        <v>19</v>
      </c>
      <c r="G422" t="s">
        <v>1934</v>
      </c>
      <c r="H422" s="2">
        <v>7906</v>
      </c>
      <c r="I422" t="s">
        <v>247</v>
      </c>
      <c r="J422" t="s">
        <v>248</v>
      </c>
      <c r="K422" t="s">
        <v>248</v>
      </c>
      <c r="L422" t="s">
        <v>24</v>
      </c>
      <c r="M422" t="s">
        <v>491</v>
      </c>
      <c r="N422" t="s">
        <v>492</v>
      </c>
      <c r="O422" t="s">
        <v>248</v>
      </c>
      <c r="P422" t="s">
        <v>249</v>
      </c>
      <c r="Q422" t="str">
        <f t="shared" si="11"/>
        <v>7906</v>
      </c>
      <c r="R422" s="12">
        <v>47</v>
      </c>
    </row>
    <row r="423" spans="1:18" x14ac:dyDescent="0.25">
      <c r="A423">
        <v>1972</v>
      </c>
      <c r="B423" t="s">
        <v>29</v>
      </c>
      <c r="C423" t="s">
        <v>1935</v>
      </c>
      <c r="D423" t="s">
        <v>1936</v>
      </c>
      <c r="E423" s="1">
        <v>44197</v>
      </c>
      <c r="F423" t="s">
        <v>19</v>
      </c>
      <c r="G423" t="s">
        <v>1937</v>
      </c>
      <c r="H423" s="2">
        <v>6565</v>
      </c>
      <c r="I423" t="s">
        <v>872</v>
      </c>
      <c r="J423" t="s">
        <v>27</v>
      </c>
      <c r="K423" t="s">
        <v>27</v>
      </c>
      <c r="L423" t="s">
        <v>24</v>
      </c>
      <c r="M423" t="s">
        <v>36</v>
      </c>
      <c r="N423" t="s">
        <v>36</v>
      </c>
      <c r="O423" t="s">
        <v>36</v>
      </c>
      <c r="P423" t="s">
        <v>67</v>
      </c>
      <c r="Q423" t="str">
        <f t="shared" si="11"/>
        <v>6565</v>
      </c>
      <c r="R423" s="12">
        <v>51</v>
      </c>
    </row>
    <row r="424" spans="1:18" x14ac:dyDescent="0.25">
      <c r="A424">
        <v>1972</v>
      </c>
      <c r="B424" t="s">
        <v>38</v>
      </c>
      <c r="C424" t="s">
        <v>1938</v>
      </c>
      <c r="D424" t="s">
        <v>1939</v>
      </c>
      <c r="E424" s="1">
        <v>44228</v>
      </c>
      <c r="F424" t="s">
        <v>19</v>
      </c>
      <c r="G424" t="s">
        <v>1940</v>
      </c>
      <c r="H424" s="2">
        <v>10775</v>
      </c>
      <c r="I424" t="s">
        <v>247</v>
      </c>
      <c r="J424" t="s">
        <v>248</v>
      </c>
      <c r="K424" t="s">
        <v>248</v>
      </c>
      <c r="L424" t="s">
        <v>24</v>
      </c>
      <c r="M424" t="s">
        <v>1776</v>
      </c>
      <c r="N424" t="s">
        <v>247</v>
      </c>
      <c r="O424" t="s">
        <v>248</v>
      </c>
      <c r="P424" t="s">
        <v>249</v>
      </c>
      <c r="Q424" t="str">
        <f t="shared" si="11"/>
        <v>0775</v>
      </c>
      <c r="R424" s="12">
        <v>39</v>
      </c>
    </row>
    <row r="425" spans="1:18" x14ac:dyDescent="0.25">
      <c r="A425">
        <v>1972</v>
      </c>
      <c r="B425" t="s">
        <v>38</v>
      </c>
      <c r="C425" t="s">
        <v>1938</v>
      </c>
      <c r="D425" t="s">
        <v>1939</v>
      </c>
      <c r="E425" s="1">
        <v>44228</v>
      </c>
      <c r="F425" t="s">
        <v>19</v>
      </c>
      <c r="G425" t="s">
        <v>1941</v>
      </c>
      <c r="H425" s="2">
        <v>6491</v>
      </c>
      <c r="I425" t="s">
        <v>1942</v>
      </c>
      <c r="J425" t="s">
        <v>87</v>
      </c>
      <c r="K425" t="s">
        <v>87</v>
      </c>
      <c r="L425" t="s">
        <v>24</v>
      </c>
      <c r="M425" t="s">
        <v>612</v>
      </c>
      <c r="N425" t="s">
        <v>613</v>
      </c>
      <c r="O425" t="s">
        <v>87</v>
      </c>
      <c r="P425" t="s">
        <v>137</v>
      </c>
      <c r="Q425" t="str">
        <f t="shared" si="11"/>
        <v>6491</v>
      </c>
      <c r="R425" s="12">
        <v>51</v>
      </c>
    </row>
    <row r="426" spans="1:18" x14ac:dyDescent="0.25">
      <c r="A426">
        <v>1972</v>
      </c>
      <c r="B426" t="s">
        <v>58</v>
      </c>
      <c r="C426" t="s">
        <v>1943</v>
      </c>
      <c r="D426" t="s">
        <v>1944</v>
      </c>
      <c r="E426" s="1">
        <v>44256</v>
      </c>
      <c r="F426" t="s">
        <v>19</v>
      </c>
      <c r="G426" t="s">
        <v>1496</v>
      </c>
      <c r="H426" s="2">
        <v>3066</v>
      </c>
      <c r="I426" t="s">
        <v>1497</v>
      </c>
      <c r="J426" t="s">
        <v>248</v>
      </c>
      <c r="K426" t="s">
        <v>248</v>
      </c>
      <c r="L426" t="s">
        <v>24</v>
      </c>
      <c r="M426" t="s">
        <v>1498</v>
      </c>
      <c r="N426" t="s">
        <v>1499</v>
      </c>
      <c r="O426" t="s">
        <v>248</v>
      </c>
      <c r="P426" t="s">
        <v>249</v>
      </c>
      <c r="Q426" t="str">
        <f t="shared" si="11"/>
        <v>3066</v>
      </c>
      <c r="R426" s="12">
        <v>60</v>
      </c>
    </row>
    <row r="427" spans="1:18" x14ac:dyDescent="0.25">
      <c r="A427">
        <v>1972</v>
      </c>
      <c r="B427" t="s">
        <v>58</v>
      </c>
      <c r="C427" t="s">
        <v>1943</v>
      </c>
      <c r="D427" t="s">
        <v>1944</v>
      </c>
      <c r="E427" s="1">
        <v>44256</v>
      </c>
      <c r="F427" t="s">
        <v>19</v>
      </c>
      <c r="G427" t="s">
        <v>1945</v>
      </c>
      <c r="H427" s="2">
        <v>11474</v>
      </c>
      <c r="I427" t="s">
        <v>1428</v>
      </c>
      <c r="J427" t="s">
        <v>248</v>
      </c>
      <c r="K427" t="s">
        <v>248</v>
      </c>
      <c r="L427" t="s">
        <v>24</v>
      </c>
      <c r="M427" t="s">
        <v>1946</v>
      </c>
      <c r="N427" t="s">
        <v>1947</v>
      </c>
      <c r="O427" t="s">
        <v>248</v>
      </c>
      <c r="P427" t="s">
        <v>249</v>
      </c>
      <c r="Q427" t="str">
        <f t="shared" si="11"/>
        <v>1474</v>
      </c>
      <c r="R427" s="12">
        <v>37</v>
      </c>
    </row>
    <row r="428" spans="1:18" x14ac:dyDescent="0.25">
      <c r="A428">
        <v>1972</v>
      </c>
      <c r="B428" t="s">
        <v>58</v>
      </c>
      <c r="C428" t="s">
        <v>1943</v>
      </c>
      <c r="D428" t="s">
        <v>1944</v>
      </c>
      <c r="E428" s="1">
        <v>44256</v>
      </c>
      <c r="F428" t="s">
        <v>19</v>
      </c>
      <c r="G428" t="s">
        <v>1948</v>
      </c>
      <c r="H428" s="2">
        <v>11017</v>
      </c>
      <c r="I428" t="s">
        <v>247</v>
      </c>
      <c r="J428" t="s">
        <v>248</v>
      </c>
      <c r="K428" t="s">
        <v>248</v>
      </c>
      <c r="L428" t="s">
        <v>24</v>
      </c>
      <c r="M428" t="s">
        <v>1949</v>
      </c>
      <c r="N428" t="s">
        <v>1950</v>
      </c>
      <c r="O428" t="s">
        <v>248</v>
      </c>
      <c r="P428" t="s">
        <v>249</v>
      </c>
      <c r="Q428" t="str">
        <f t="shared" si="11"/>
        <v>1017</v>
      </c>
      <c r="R428" s="12">
        <v>38</v>
      </c>
    </row>
    <row r="429" spans="1:18" x14ac:dyDescent="0.25">
      <c r="A429">
        <v>1973</v>
      </c>
      <c r="B429" t="s">
        <v>16</v>
      </c>
      <c r="C429" t="s">
        <v>1951</v>
      </c>
      <c r="D429" t="s">
        <v>1952</v>
      </c>
      <c r="E429" s="1">
        <v>44228</v>
      </c>
      <c r="F429" t="s">
        <v>19</v>
      </c>
      <c r="G429" t="s">
        <v>1953</v>
      </c>
      <c r="H429" s="2">
        <v>6889</v>
      </c>
      <c r="I429" t="s">
        <v>66</v>
      </c>
      <c r="J429" t="s">
        <v>27</v>
      </c>
      <c r="K429" t="s">
        <v>27</v>
      </c>
      <c r="L429" t="s">
        <v>24</v>
      </c>
      <c r="M429" t="s">
        <v>1644</v>
      </c>
      <c r="N429" t="s">
        <v>66</v>
      </c>
      <c r="O429" t="s">
        <v>27</v>
      </c>
      <c r="P429" t="s">
        <v>67</v>
      </c>
      <c r="Q429" t="str">
        <f t="shared" si="11"/>
        <v>6889</v>
      </c>
      <c r="R429" s="12">
        <v>51</v>
      </c>
    </row>
    <row r="430" spans="1:18" x14ac:dyDescent="0.25">
      <c r="A430">
        <v>1973</v>
      </c>
      <c r="B430" t="s">
        <v>16</v>
      </c>
      <c r="C430" t="s">
        <v>1951</v>
      </c>
      <c r="D430" t="s">
        <v>1952</v>
      </c>
      <c r="E430" s="1">
        <v>44228</v>
      </c>
      <c r="F430" t="s">
        <v>19</v>
      </c>
      <c r="G430" t="s">
        <v>1954</v>
      </c>
      <c r="H430" s="2">
        <v>7866</v>
      </c>
      <c r="I430" t="s">
        <v>1359</v>
      </c>
      <c r="J430" t="s">
        <v>87</v>
      </c>
      <c r="K430" t="s">
        <v>87</v>
      </c>
      <c r="L430" t="s">
        <v>24</v>
      </c>
      <c r="M430" t="s">
        <v>1837</v>
      </c>
      <c r="N430" t="s">
        <v>158</v>
      </c>
      <c r="O430" t="s">
        <v>87</v>
      </c>
      <c r="P430" t="s">
        <v>137</v>
      </c>
      <c r="Q430" t="str">
        <f t="shared" si="11"/>
        <v>7866</v>
      </c>
      <c r="R430" s="12">
        <v>48</v>
      </c>
    </row>
    <row r="431" spans="1:18" x14ac:dyDescent="0.25">
      <c r="A431">
        <v>1973</v>
      </c>
      <c r="B431" t="s">
        <v>1842</v>
      </c>
      <c r="C431" t="s">
        <v>1955</v>
      </c>
      <c r="D431" t="s">
        <v>1956</v>
      </c>
      <c r="E431" s="1">
        <v>44197</v>
      </c>
      <c r="F431" t="s">
        <v>19</v>
      </c>
      <c r="G431" t="s">
        <v>1957</v>
      </c>
      <c r="H431" s="2">
        <v>2409</v>
      </c>
      <c r="I431" t="s">
        <v>177</v>
      </c>
      <c r="J431" t="s">
        <v>175</v>
      </c>
      <c r="K431" t="s">
        <v>175</v>
      </c>
      <c r="L431" t="s">
        <v>24</v>
      </c>
      <c r="M431" t="s">
        <v>491</v>
      </c>
      <c r="N431" t="s">
        <v>492</v>
      </c>
      <c r="O431" t="s">
        <v>248</v>
      </c>
      <c r="P431" t="s">
        <v>178</v>
      </c>
      <c r="Q431" t="str">
        <f t="shared" si="11"/>
        <v>2409</v>
      </c>
      <c r="R431" s="12">
        <v>63</v>
      </c>
    </row>
    <row r="432" spans="1:18" x14ac:dyDescent="0.25">
      <c r="A432">
        <v>1973</v>
      </c>
      <c r="B432" t="s">
        <v>29</v>
      </c>
      <c r="C432" t="s">
        <v>1958</v>
      </c>
      <c r="D432" t="s">
        <v>1959</v>
      </c>
      <c r="E432" s="1">
        <v>44197</v>
      </c>
      <c r="F432" t="s">
        <v>19</v>
      </c>
      <c r="G432" t="s">
        <v>1960</v>
      </c>
      <c r="H432" s="2">
        <v>4532</v>
      </c>
      <c r="I432" t="s">
        <v>158</v>
      </c>
      <c r="J432" t="s">
        <v>87</v>
      </c>
      <c r="K432" t="s">
        <v>87</v>
      </c>
      <c r="L432" t="s">
        <v>24</v>
      </c>
      <c r="M432" t="s">
        <v>36</v>
      </c>
      <c r="N432" t="s">
        <v>36</v>
      </c>
      <c r="O432" t="s">
        <v>36</v>
      </c>
      <c r="P432" t="s">
        <v>137</v>
      </c>
      <c r="Q432" t="str">
        <f t="shared" si="11"/>
        <v>4532</v>
      </c>
      <c r="R432" s="12">
        <v>57</v>
      </c>
    </row>
    <row r="433" spans="1:18" x14ac:dyDescent="0.25">
      <c r="A433">
        <v>1973</v>
      </c>
      <c r="B433" t="s">
        <v>38</v>
      </c>
      <c r="C433" t="s">
        <v>1961</v>
      </c>
      <c r="D433" t="s">
        <v>1962</v>
      </c>
      <c r="E433" s="1">
        <v>44256</v>
      </c>
      <c r="F433" t="s">
        <v>19</v>
      </c>
      <c r="G433" t="s">
        <v>1963</v>
      </c>
      <c r="H433" t="s">
        <v>1964</v>
      </c>
      <c r="I433" t="s">
        <v>413</v>
      </c>
      <c r="J433" t="s">
        <v>414</v>
      </c>
      <c r="K433" t="s">
        <v>414</v>
      </c>
      <c r="L433" t="s">
        <v>24</v>
      </c>
      <c r="M433" t="s">
        <v>65</v>
      </c>
      <c r="N433" t="s">
        <v>66</v>
      </c>
      <c r="O433" t="s">
        <v>27</v>
      </c>
      <c r="P433" t="s">
        <v>415</v>
      </c>
      <c r="Q433" t="str">
        <f>LEFT(H433,4)</f>
        <v>1886</v>
      </c>
      <c r="R433" s="12">
        <v>87</v>
      </c>
    </row>
    <row r="434" spans="1:18" x14ac:dyDescent="0.25">
      <c r="A434">
        <v>1973</v>
      </c>
      <c r="B434" t="s">
        <v>38</v>
      </c>
      <c r="C434" t="s">
        <v>1961</v>
      </c>
      <c r="D434" t="s">
        <v>1962</v>
      </c>
      <c r="E434" s="1">
        <v>44256</v>
      </c>
      <c r="F434" t="s">
        <v>19</v>
      </c>
      <c r="G434" t="s">
        <v>1965</v>
      </c>
      <c r="H434" s="2">
        <v>1407</v>
      </c>
      <c r="I434" t="s">
        <v>413</v>
      </c>
      <c r="J434" t="s">
        <v>414</v>
      </c>
      <c r="K434" t="s">
        <v>414</v>
      </c>
      <c r="L434" t="s">
        <v>24</v>
      </c>
      <c r="M434" t="s">
        <v>1966</v>
      </c>
      <c r="N434" t="s">
        <v>1967</v>
      </c>
      <c r="O434" t="s">
        <v>414</v>
      </c>
      <c r="P434" t="s">
        <v>415</v>
      </c>
      <c r="Q434" t="str">
        <f t="shared" si="11"/>
        <v>1407</v>
      </c>
      <c r="R434" s="12">
        <v>66</v>
      </c>
    </row>
    <row r="435" spans="1:18" x14ac:dyDescent="0.25">
      <c r="A435">
        <v>1973</v>
      </c>
      <c r="B435" t="s">
        <v>38</v>
      </c>
      <c r="C435" t="s">
        <v>1961</v>
      </c>
      <c r="D435" t="s">
        <v>1962</v>
      </c>
      <c r="E435" s="1">
        <v>44256</v>
      </c>
      <c r="F435" t="s">
        <v>19</v>
      </c>
      <c r="G435" t="s">
        <v>1968</v>
      </c>
      <c r="H435" s="2">
        <v>2662</v>
      </c>
      <c r="I435" t="s">
        <v>1846</v>
      </c>
      <c r="J435" t="s">
        <v>23</v>
      </c>
      <c r="K435" t="s">
        <v>23</v>
      </c>
      <c r="L435" t="s">
        <v>24</v>
      </c>
      <c r="M435" t="s">
        <v>612</v>
      </c>
      <c r="N435" t="s">
        <v>613</v>
      </c>
      <c r="O435" t="s">
        <v>87</v>
      </c>
      <c r="P435" t="s">
        <v>28</v>
      </c>
      <c r="Q435" t="str">
        <f t="shared" si="11"/>
        <v>2662</v>
      </c>
      <c r="R435" s="12">
        <v>62</v>
      </c>
    </row>
    <row r="436" spans="1:18" x14ac:dyDescent="0.25">
      <c r="A436">
        <v>1973</v>
      </c>
      <c r="B436" t="s">
        <v>49</v>
      </c>
      <c r="C436" t="s">
        <v>1969</v>
      </c>
      <c r="D436" t="s">
        <v>36</v>
      </c>
      <c r="E436" s="1">
        <v>44228</v>
      </c>
      <c r="F436" t="s">
        <v>19</v>
      </c>
      <c r="G436" t="s">
        <v>1970</v>
      </c>
      <c r="H436" s="2">
        <v>8548</v>
      </c>
      <c r="I436" t="s">
        <v>1971</v>
      </c>
      <c r="J436" t="s">
        <v>27</v>
      </c>
      <c r="K436" t="s">
        <v>27</v>
      </c>
      <c r="L436" t="s">
        <v>24</v>
      </c>
      <c r="M436" t="s">
        <v>36</v>
      </c>
      <c r="N436" t="s">
        <v>36</v>
      </c>
      <c r="O436" t="s">
        <v>36</v>
      </c>
      <c r="P436" t="s">
        <v>67</v>
      </c>
      <c r="Q436" t="str">
        <f t="shared" si="11"/>
        <v>8548</v>
      </c>
      <c r="R436" s="12">
        <v>46</v>
      </c>
    </row>
    <row r="437" spans="1:18" x14ac:dyDescent="0.25">
      <c r="A437">
        <v>1973</v>
      </c>
      <c r="B437" t="s">
        <v>49</v>
      </c>
      <c r="C437" t="s">
        <v>1969</v>
      </c>
      <c r="D437" t="s">
        <v>36</v>
      </c>
      <c r="E437" s="1">
        <v>44228</v>
      </c>
      <c r="F437" t="s">
        <v>180</v>
      </c>
      <c r="G437" t="s">
        <v>1972</v>
      </c>
      <c r="H437" s="2">
        <v>4305</v>
      </c>
      <c r="I437" t="s">
        <v>1973</v>
      </c>
      <c r="J437" t="s">
        <v>1974</v>
      </c>
      <c r="K437" t="s">
        <v>1974</v>
      </c>
      <c r="L437" t="s">
        <v>24</v>
      </c>
      <c r="M437" t="s">
        <v>36</v>
      </c>
      <c r="N437" t="s">
        <v>36</v>
      </c>
      <c r="O437" t="s">
        <v>36</v>
      </c>
      <c r="P437" t="s">
        <v>1975</v>
      </c>
      <c r="Q437" t="str">
        <f t="shared" si="11"/>
        <v>4305</v>
      </c>
      <c r="R437" s="12">
        <v>58</v>
      </c>
    </row>
    <row r="438" spans="1:18" x14ac:dyDescent="0.25">
      <c r="A438">
        <v>1973</v>
      </c>
      <c r="B438" t="s">
        <v>58</v>
      </c>
      <c r="C438" t="s">
        <v>1976</v>
      </c>
      <c r="D438" t="s">
        <v>1977</v>
      </c>
      <c r="E438" s="1">
        <v>44228</v>
      </c>
      <c r="F438" t="s">
        <v>19</v>
      </c>
      <c r="G438" t="s">
        <v>1978</v>
      </c>
      <c r="H438" s="2">
        <v>14614</v>
      </c>
      <c r="I438" t="s">
        <v>1979</v>
      </c>
      <c r="J438" t="s">
        <v>87</v>
      </c>
      <c r="K438" t="s">
        <v>87</v>
      </c>
      <c r="L438" t="s">
        <v>24</v>
      </c>
      <c r="M438" t="s">
        <v>255</v>
      </c>
      <c r="N438" t="s">
        <v>256</v>
      </c>
      <c r="O438" t="s">
        <v>87</v>
      </c>
      <c r="P438" t="s">
        <v>137</v>
      </c>
      <c r="Q438" t="str">
        <f t="shared" si="11"/>
        <v>4614</v>
      </c>
      <c r="R438" s="12">
        <v>29</v>
      </c>
    </row>
    <row r="439" spans="1:18" x14ac:dyDescent="0.25">
      <c r="A439">
        <v>1973</v>
      </c>
      <c r="B439" t="s">
        <v>58</v>
      </c>
      <c r="C439" t="s">
        <v>1976</v>
      </c>
      <c r="D439" t="s">
        <v>1980</v>
      </c>
      <c r="E439" s="1">
        <v>44287</v>
      </c>
      <c r="F439" t="s">
        <v>19</v>
      </c>
      <c r="G439" t="s">
        <v>1981</v>
      </c>
      <c r="H439" s="2">
        <v>10688</v>
      </c>
      <c r="I439" t="s">
        <v>1982</v>
      </c>
      <c r="J439" t="s">
        <v>121</v>
      </c>
      <c r="K439" t="s">
        <v>121</v>
      </c>
      <c r="L439" t="s">
        <v>24</v>
      </c>
      <c r="M439" t="s">
        <v>900</v>
      </c>
      <c r="N439" t="s">
        <v>901</v>
      </c>
      <c r="O439" t="s">
        <v>248</v>
      </c>
      <c r="P439" t="s">
        <v>122</v>
      </c>
      <c r="Q439" t="str">
        <f t="shared" si="11"/>
        <v>0688</v>
      </c>
      <c r="R439" s="12">
        <v>40</v>
      </c>
    </row>
    <row r="440" spans="1:18" x14ac:dyDescent="0.25">
      <c r="A440">
        <v>1973</v>
      </c>
      <c r="B440" t="s">
        <v>58</v>
      </c>
      <c r="C440" t="s">
        <v>1976</v>
      </c>
      <c r="D440" t="s">
        <v>1980</v>
      </c>
      <c r="E440" s="1">
        <v>44287</v>
      </c>
      <c r="F440" t="s">
        <v>19</v>
      </c>
      <c r="G440" t="s">
        <v>1983</v>
      </c>
      <c r="H440" s="2">
        <v>9203</v>
      </c>
      <c r="I440" t="s">
        <v>1817</v>
      </c>
      <c r="J440" t="s">
        <v>1293</v>
      </c>
      <c r="K440" t="s">
        <v>1293</v>
      </c>
      <c r="L440" t="s">
        <v>24</v>
      </c>
      <c r="M440" t="s">
        <v>1984</v>
      </c>
      <c r="N440" t="s">
        <v>1985</v>
      </c>
      <c r="O440" t="s">
        <v>248</v>
      </c>
      <c r="P440" t="s">
        <v>1296</v>
      </c>
      <c r="Q440" t="str">
        <f t="shared" si="11"/>
        <v>9203</v>
      </c>
      <c r="R440" s="12">
        <v>44</v>
      </c>
    </row>
    <row r="441" spans="1:18" x14ac:dyDescent="0.25">
      <c r="A441">
        <v>1974</v>
      </c>
      <c r="B441" t="s">
        <v>16</v>
      </c>
      <c r="C441" t="s">
        <v>1986</v>
      </c>
      <c r="D441" t="s">
        <v>1987</v>
      </c>
      <c r="E441" s="1">
        <v>44197</v>
      </c>
      <c r="F441" t="s">
        <v>19</v>
      </c>
      <c r="G441" t="s">
        <v>1988</v>
      </c>
      <c r="H441" s="2">
        <v>3823</v>
      </c>
      <c r="I441" t="s">
        <v>1989</v>
      </c>
      <c r="J441" t="s">
        <v>248</v>
      </c>
      <c r="K441" t="s">
        <v>248</v>
      </c>
      <c r="L441" t="s">
        <v>24</v>
      </c>
      <c r="M441" t="s">
        <v>1390</v>
      </c>
      <c r="N441" t="s">
        <v>1391</v>
      </c>
      <c r="O441" t="s">
        <v>248</v>
      </c>
      <c r="P441" t="s">
        <v>249</v>
      </c>
      <c r="Q441" t="str">
        <f t="shared" si="11"/>
        <v>3823</v>
      </c>
      <c r="R441" s="12">
        <v>60</v>
      </c>
    </row>
    <row r="442" spans="1:18" x14ac:dyDescent="0.25">
      <c r="A442">
        <v>1974</v>
      </c>
      <c r="B442" t="s">
        <v>1842</v>
      </c>
      <c r="C442" t="s">
        <v>1990</v>
      </c>
      <c r="D442" t="s">
        <v>1991</v>
      </c>
      <c r="E442" s="1">
        <v>44228</v>
      </c>
      <c r="F442" t="s">
        <v>19</v>
      </c>
      <c r="G442" t="s">
        <v>1992</v>
      </c>
      <c r="H442" t="s">
        <v>1993</v>
      </c>
      <c r="I442" t="s">
        <v>413</v>
      </c>
      <c r="J442" t="s">
        <v>414</v>
      </c>
      <c r="K442" t="s">
        <v>414</v>
      </c>
      <c r="L442" t="s">
        <v>24</v>
      </c>
      <c r="M442" t="s">
        <v>36</v>
      </c>
      <c r="N442" t="s">
        <v>36</v>
      </c>
      <c r="O442" t="s">
        <v>36</v>
      </c>
      <c r="P442" t="s">
        <v>415</v>
      </c>
      <c r="Q442" t="str">
        <f>LEFT(H442,4)</f>
        <v>1899</v>
      </c>
      <c r="R442" s="12">
        <v>75</v>
      </c>
    </row>
    <row r="443" spans="1:18" x14ac:dyDescent="0.25">
      <c r="A443">
        <v>1974</v>
      </c>
      <c r="B443" t="s">
        <v>1842</v>
      </c>
      <c r="C443" t="s">
        <v>1990</v>
      </c>
      <c r="D443" t="s">
        <v>1991</v>
      </c>
      <c r="E443" s="1">
        <v>44228</v>
      </c>
      <c r="F443" t="s">
        <v>19</v>
      </c>
      <c r="G443" t="s">
        <v>1994</v>
      </c>
      <c r="H443" t="s">
        <v>1995</v>
      </c>
      <c r="I443" t="s">
        <v>1996</v>
      </c>
      <c r="J443" t="s">
        <v>112</v>
      </c>
      <c r="K443" t="s">
        <v>112</v>
      </c>
      <c r="L443" t="s">
        <v>24</v>
      </c>
      <c r="M443" t="s">
        <v>36</v>
      </c>
      <c r="N443" t="s">
        <v>36</v>
      </c>
      <c r="O443" t="s">
        <v>36</v>
      </c>
      <c r="P443" t="s">
        <v>115</v>
      </c>
      <c r="Q443" t="str">
        <f>LEFT(H443,4)</f>
        <v>1898</v>
      </c>
      <c r="R443" s="12">
        <v>76</v>
      </c>
    </row>
    <row r="444" spans="1:18" x14ac:dyDescent="0.25">
      <c r="A444">
        <v>1974</v>
      </c>
      <c r="B444" t="s">
        <v>29</v>
      </c>
      <c r="C444" t="s">
        <v>1997</v>
      </c>
      <c r="D444" t="s">
        <v>1998</v>
      </c>
      <c r="E444" s="1">
        <v>44228</v>
      </c>
      <c r="F444" t="s">
        <v>19</v>
      </c>
      <c r="G444" t="s">
        <v>1999</v>
      </c>
      <c r="H444" s="2">
        <v>211</v>
      </c>
      <c r="I444" t="s">
        <v>2000</v>
      </c>
      <c r="J444" t="s">
        <v>112</v>
      </c>
      <c r="K444" t="s">
        <v>112</v>
      </c>
      <c r="L444" t="s">
        <v>24</v>
      </c>
      <c r="M444" t="s">
        <v>36</v>
      </c>
      <c r="N444" t="s">
        <v>36</v>
      </c>
      <c r="O444" t="s">
        <v>36</v>
      </c>
      <c r="P444" t="s">
        <v>115</v>
      </c>
      <c r="Q444" t="str">
        <f t="shared" si="11"/>
        <v>211</v>
      </c>
      <c r="R444" s="12">
        <v>70</v>
      </c>
    </row>
    <row r="445" spans="1:18" x14ac:dyDescent="0.25">
      <c r="A445">
        <v>1974</v>
      </c>
      <c r="B445" t="s">
        <v>29</v>
      </c>
      <c r="C445" t="s">
        <v>1997</v>
      </c>
      <c r="D445" t="s">
        <v>2001</v>
      </c>
      <c r="E445" s="1">
        <v>44228</v>
      </c>
      <c r="F445" t="s">
        <v>19</v>
      </c>
      <c r="G445" t="s">
        <v>2002</v>
      </c>
      <c r="H445" s="2">
        <v>1588</v>
      </c>
      <c r="I445" t="s">
        <v>2003</v>
      </c>
      <c r="J445" t="s">
        <v>112</v>
      </c>
      <c r="K445" t="s">
        <v>112</v>
      </c>
      <c r="L445" t="s">
        <v>24</v>
      </c>
      <c r="M445" t="s">
        <v>36</v>
      </c>
      <c r="N445" t="s">
        <v>36</v>
      </c>
      <c r="O445" t="s">
        <v>36</v>
      </c>
      <c r="P445" t="s">
        <v>115</v>
      </c>
      <c r="Q445" t="str">
        <f t="shared" si="11"/>
        <v>1588</v>
      </c>
      <c r="R445" s="12">
        <v>66</v>
      </c>
    </row>
    <row r="446" spans="1:18" x14ac:dyDescent="0.25">
      <c r="A446">
        <v>1974</v>
      </c>
      <c r="B446" t="s">
        <v>38</v>
      </c>
      <c r="C446" t="s">
        <v>2004</v>
      </c>
      <c r="D446" t="s">
        <v>2005</v>
      </c>
      <c r="E446" s="1">
        <v>44256</v>
      </c>
      <c r="F446" t="s">
        <v>19</v>
      </c>
      <c r="G446" t="s">
        <v>2006</v>
      </c>
      <c r="H446" t="s">
        <v>2007</v>
      </c>
      <c r="I446" t="s">
        <v>2008</v>
      </c>
      <c r="J446" t="s">
        <v>355</v>
      </c>
      <c r="K446" t="s">
        <v>355</v>
      </c>
      <c r="L446" t="s">
        <v>24</v>
      </c>
      <c r="M446" t="s">
        <v>2009</v>
      </c>
      <c r="N446" t="s">
        <v>2010</v>
      </c>
      <c r="O446" t="s">
        <v>355</v>
      </c>
      <c r="P446" t="s">
        <v>356</v>
      </c>
      <c r="Q446" t="str">
        <f>LEFT(H446,4)</f>
        <v>1898</v>
      </c>
      <c r="R446" s="12">
        <v>76</v>
      </c>
    </row>
    <row r="447" spans="1:18" x14ac:dyDescent="0.25">
      <c r="A447">
        <v>1974</v>
      </c>
      <c r="B447" t="s">
        <v>38</v>
      </c>
      <c r="C447" t="s">
        <v>2004</v>
      </c>
      <c r="D447" t="s">
        <v>2005</v>
      </c>
      <c r="E447" s="1">
        <v>44256</v>
      </c>
      <c r="F447" t="s">
        <v>19</v>
      </c>
      <c r="G447" t="s">
        <v>2011</v>
      </c>
      <c r="H447" s="2">
        <v>6485</v>
      </c>
      <c r="I447" t="s">
        <v>2012</v>
      </c>
      <c r="J447" t="s">
        <v>87</v>
      </c>
      <c r="K447" t="s">
        <v>87</v>
      </c>
      <c r="L447" t="s">
        <v>24</v>
      </c>
      <c r="M447" t="s">
        <v>1776</v>
      </c>
      <c r="N447" t="s">
        <v>247</v>
      </c>
      <c r="O447" t="s">
        <v>248</v>
      </c>
      <c r="P447" t="s">
        <v>137</v>
      </c>
      <c r="Q447" t="str">
        <f t="shared" si="11"/>
        <v>6485</v>
      </c>
      <c r="R447" s="12">
        <v>53</v>
      </c>
    </row>
    <row r="448" spans="1:18" x14ac:dyDescent="0.25">
      <c r="A448">
        <v>1974</v>
      </c>
      <c r="B448" t="s">
        <v>38</v>
      </c>
      <c r="C448" t="s">
        <v>2004</v>
      </c>
      <c r="D448" t="s">
        <v>2005</v>
      </c>
      <c r="E448" s="1">
        <v>44256</v>
      </c>
      <c r="F448" t="s">
        <v>19</v>
      </c>
      <c r="G448" t="s">
        <v>2013</v>
      </c>
      <c r="H448" s="2">
        <v>4707</v>
      </c>
      <c r="I448" t="s">
        <v>2014</v>
      </c>
      <c r="J448" t="s">
        <v>2015</v>
      </c>
      <c r="K448" t="s">
        <v>2015</v>
      </c>
      <c r="L448" t="s">
        <v>24</v>
      </c>
      <c r="M448" t="s">
        <v>1811</v>
      </c>
      <c r="N448" t="s">
        <v>1812</v>
      </c>
      <c r="O448" t="s">
        <v>248</v>
      </c>
      <c r="P448" t="s">
        <v>2016</v>
      </c>
      <c r="Q448" t="str">
        <f t="shared" si="11"/>
        <v>4707</v>
      </c>
      <c r="R448" s="12">
        <v>58</v>
      </c>
    </row>
    <row r="449" spans="1:18" x14ac:dyDescent="0.25">
      <c r="A449">
        <v>1974</v>
      </c>
      <c r="B449" t="s">
        <v>49</v>
      </c>
      <c r="C449" t="s">
        <v>2017</v>
      </c>
      <c r="D449" t="s">
        <v>36</v>
      </c>
      <c r="E449" s="1">
        <v>44228</v>
      </c>
      <c r="F449" t="s">
        <v>19</v>
      </c>
      <c r="G449" t="s">
        <v>2018</v>
      </c>
      <c r="H449" s="2">
        <v>452</v>
      </c>
      <c r="I449" t="s">
        <v>2019</v>
      </c>
      <c r="J449" t="s">
        <v>1293</v>
      </c>
      <c r="K449" t="s">
        <v>1293</v>
      </c>
      <c r="L449" t="s">
        <v>24</v>
      </c>
      <c r="M449" t="s">
        <v>36</v>
      </c>
      <c r="N449" t="s">
        <v>36</v>
      </c>
      <c r="O449" t="s">
        <v>36</v>
      </c>
      <c r="P449" t="s">
        <v>1296</v>
      </c>
      <c r="Q449" t="str">
        <f t="shared" si="11"/>
        <v>452</v>
      </c>
      <c r="R449" s="12">
        <v>69</v>
      </c>
    </row>
    <row r="450" spans="1:18" x14ac:dyDescent="0.25">
      <c r="A450">
        <v>1974</v>
      </c>
      <c r="B450" t="s">
        <v>49</v>
      </c>
      <c r="C450" t="s">
        <v>2017</v>
      </c>
      <c r="D450" t="s">
        <v>36</v>
      </c>
      <c r="E450" s="1">
        <v>44228</v>
      </c>
      <c r="F450" t="s">
        <v>19</v>
      </c>
      <c r="G450" t="s">
        <v>2020</v>
      </c>
      <c r="H450" s="2">
        <v>1487</v>
      </c>
      <c r="I450" t="s">
        <v>34</v>
      </c>
      <c r="J450" t="s">
        <v>35</v>
      </c>
      <c r="K450" t="s">
        <v>35</v>
      </c>
      <c r="L450" t="s">
        <v>24</v>
      </c>
      <c r="M450" t="s">
        <v>36</v>
      </c>
      <c r="N450" t="s">
        <v>36</v>
      </c>
      <c r="O450" t="s">
        <v>36</v>
      </c>
      <c r="P450" t="s">
        <v>37</v>
      </c>
      <c r="Q450" t="str">
        <f t="shared" si="11"/>
        <v>1487</v>
      </c>
      <c r="R450" s="12">
        <v>66</v>
      </c>
    </row>
    <row r="451" spans="1:18" x14ac:dyDescent="0.25">
      <c r="A451">
        <v>1974</v>
      </c>
      <c r="B451" t="s">
        <v>58</v>
      </c>
      <c r="C451" t="s">
        <v>2021</v>
      </c>
      <c r="D451" t="s">
        <v>2022</v>
      </c>
      <c r="E451" s="1">
        <v>44228</v>
      </c>
      <c r="F451" t="s">
        <v>19</v>
      </c>
      <c r="G451" t="s">
        <v>2023</v>
      </c>
      <c r="H451" s="2">
        <v>8898</v>
      </c>
      <c r="I451" t="s">
        <v>2024</v>
      </c>
      <c r="J451" t="s">
        <v>87</v>
      </c>
      <c r="K451" t="s">
        <v>87</v>
      </c>
      <c r="L451" t="s">
        <v>24</v>
      </c>
      <c r="M451" t="s">
        <v>255</v>
      </c>
      <c r="N451" t="s">
        <v>256</v>
      </c>
      <c r="O451" t="s">
        <v>87</v>
      </c>
      <c r="P451" t="s">
        <v>137</v>
      </c>
      <c r="Q451" t="str">
        <f t="shared" si="11"/>
        <v>8898</v>
      </c>
      <c r="R451" s="12">
        <v>46</v>
      </c>
    </row>
    <row r="452" spans="1:18" x14ac:dyDescent="0.25">
      <c r="A452">
        <v>1974</v>
      </c>
      <c r="B452" t="s">
        <v>58</v>
      </c>
      <c r="C452" t="s">
        <v>2021</v>
      </c>
      <c r="D452" t="s">
        <v>2022</v>
      </c>
      <c r="E452" s="1">
        <v>44228</v>
      </c>
      <c r="F452" t="s">
        <v>19</v>
      </c>
      <c r="G452" t="s">
        <v>2025</v>
      </c>
      <c r="H452" s="2">
        <v>6845</v>
      </c>
      <c r="I452" t="s">
        <v>2026</v>
      </c>
      <c r="J452" t="s">
        <v>87</v>
      </c>
      <c r="K452" t="s">
        <v>87</v>
      </c>
      <c r="L452" t="s">
        <v>24</v>
      </c>
      <c r="M452" t="s">
        <v>255</v>
      </c>
      <c r="N452" t="s">
        <v>256</v>
      </c>
      <c r="O452" t="s">
        <v>87</v>
      </c>
      <c r="P452" t="s">
        <v>137</v>
      </c>
      <c r="Q452" t="str">
        <f t="shared" si="11"/>
        <v>6845</v>
      </c>
      <c r="R452" s="12">
        <v>52</v>
      </c>
    </row>
    <row r="453" spans="1:18" x14ac:dyDescent="0.25">
      <c r="A453">
        <v>1975</v>
      </c>
      <c r="B453" t="s">
        <v>16</v>
      </c>
      <c r="C453" t="s">
        <v>2027</v>
      </c>
      <c r="D453" t="s">
        <v>2028</v>
      </c>
      <c r="E453" s="1">
        <v>44228</v>
      </c>
      <c r="F453" t="s">
        <v>19</v>
      </c>
      <c r="G453" t="s">
        <v>2029</v>
      </c>
      <c r="H453" s="2">
        <v>6460</v>
      </c>
      <c r="I453" t="s">
        <v>2030</v>
      </c>
      <c r="J453" t="s">
        <v>523</v>
      </c>
      <c r="K453" t="s">
        <v>523</v>
      </c>
      <c r="L453" t="s">
        <v>24</v>
      </c>
      <c r="M453" t="s">
        <v>2031</v>
      </c>
      <c r="N453" t="s">
        <v>2026</v>
      </c>
      <c r="O453" t="s">
        <v>87</v>
      </c>
      <c r="P453" t="s">
        <v>524</v>
      </c>
      <c r="Q453" t="str">
        <f t="shared" si="11"/>
        <v>6460</v>
      </c>
      <c r="R453" s="12">
        <v>54</v>
      </c>
    </row>
    <row r="454" spans="1:18" x14ac:dyDescent="0.25">
      <c r="A454">
        <v>1975</v>
      </c>
      <c r="B454" t="s">
        <v>16</v>
      </c>
      <c r="C454" t="s">
        <v>2027</v>
      </c>
      <c r="D454" t="s">
        <v>2032</v>
      </c>
      <c r="E454" s="1">
        <v>44228</v>
      </c>
      <c r="F454" t="s">
        <v>19</v>
      </c>
      <c r="G454" t="s">
        <v>2033</v>
      </c>
      <c r="H454" s="2">
        <v>2396</v>
      </c>
      <c r="I454" t="s">
        <v>2034</v>
      </c>
      <c r="J454" t="s">
        <v>2035</v>
      </c>
      <c r="K454" t="s">
        <v>1630</v>
      </c>
      <c r="L454" t="s">
        <v>24</v>
      </c>
      <c r="M454" t="s">
        <v>1081</v>
      </c>
      <c r="N454" t="s">
        <v>467</v>
      </c>
      <c r="O454" t="s">
        <v>56</v>
      </c>
      <c r="P454" t="s">
        <v>1631</v>
      </c>
      <c r="Q454" t="str">
        <f t="shared" si="11"/>
        <v>2396</v>
      </c>
      <c r="R454" s="12">
        <v>65</v>
      </c>
    </row>
    <row r="455" spans="1:18" x14ac:dyDescent="0.25">
      <c r="A455">
        <v>1975</v>
      </c>
      <c r="B455" t="s">
        <v>1842</v>
      </c>
      <c r="C455" t="s">
        <v>2036</v>
      </c>
      <c r="D455" t="s">
        <v>2037</v>
      </c>
      <c r="E455" s="1">
        <v>44228</v>
      </c>
      <c r="F455" t="s">
        <v>19</v>
      </c>
      <c r="G455" t="s">
        <v>2038</v>
      </c>
      <c r="H455" s="2">
        <v>4402</v>
      </c>
      <c r="I455" t="s">
        <v>177</v>
      </c>
      <c r="J455" t="s">
        <v>2039</v>
      </c>
      <c r="K455" t="s">
        <v>175</v>
      </c>
      <c r="L455" t="s">
        <v>24</v>
      </c>
      <c r="M455" t="s">
        <v>1668</v>
      </c>
      <c r="N455" t="s">
        <v>1018</v>
      </c>
      <c r="O455" t="s">
        <v>175</v>
      </c>
      <c r="P455" t="s">
        <v>178</v>
      </c>
      <c r="Q455" t="str">
        <f t="shared" si="11"/>
        <v>4402</v>
      </c>
      <c r="R455" s="12">
        <v>59</v>
      </c>
    </row>
    <row r="456" spans="1:18" x14ac:dyDescent="0.25">
      <c r="A456">
        <v>1975</v>
      </c>
      <c r="B456" t="s">
        <v>1842</v>
      </c>
      <c r="C456" t="s">
        <v>2036</v>
      </c>
      <c r="D456" t="s">
        <v>2037</v>
      </c>
      <c r="E456" s="1">
        <v>44228</v>
      </c>
      <c r="F456" t="s">
        <v>19</v>
      </c>
      <c r="G456" t="s">
        <v>2040</v>
      </c>
      <c r="H456" s="2">
        <v>3893</v>
      </c>
      <c r="I456" t="s">
        <v>2041</v>
      </c>
      <c r="J456" t="s">
        <v>23</v>
      </c>
      <c r="K456" t="s">
        <v>23</v>
      </c>
      <c r="L456" t="s">
        <v>24</v>
      </c>
      <c r="M456" t="s">
        <v>1811</v>
      </c>
      <c r="N456" t="s">
        <v>1812</v>
      </c>
      <c r="O456" t="s">
        <v>248</v>
      </c>
      <c r="P456" t="s">
        <v>28</v>
      </c>
      <c r="Q456" t="str">
        <f t="shared" si="11"/>
        <v>3893</v>
      </c>
      <c r="R456" s="12">
        <v>61</v>
      </c>
    </row>
    <row r="457" spans="1:18" x14ac:dyDescent="0.25">
      <c r="A457">
        <v>1975</v>
      </c>
      <c r="B457" t="s">
        <v>29</v>
      </c>
      <c r="C457" t="s">
        <v>2042</v>
      </c>
      <c r="D457" t="s">
        <v>2043</v>
      </c>
      <c r="E457" s="1">
        <v>44197</v>
      </c>
      <c r="F457" t="s">
        <v>19</v>
      </c>
      <c r="G457" t="s">
        <v>2044</v>
      </c>
      <c r="H457" t="s">
        <v>2045</v>
      </c>
      <c r="I457" t="s">
        <v>2046</v>
      </c>
      <c r="J457" t="s">
        <v>231</v>
      </c>
      <c r="K457" t="s">
        <v>231</v>
      </c>
      <c r="L457" t="s">
        <v>24</v>
      </c>
      <c r="M457" t="s">
        <v>36</v>
      </c>
      <c r="N457" t="s">
        <v>36</v>
      </c>
      <c r="O457" t="s">
        <v>36</v>
      </c>
      <c r="P457" t="s">
        <v>232</v>
      </c>
      <c r="Q457" t="str">
        <f>LEFT(H457,4)</f>
        <v>1896</v>
      </c>
      <c r="R457" s="12">
        <v>79</v>
      </c>
    </row>
    <row r="458" spans="1:18" x14ac:dyDescent="0.25">
      <c r="A458">
        <v>1975</v>
      </c>
      <c r="B458" t="s">
        <v>38</v>
      </c>
      <c r="C458" t="s">
        <v>2047</v>
      </c>
      <c r="D458" t="s">
        <v>2048</v>
      </c>
      <c r="E458" s="1">
        <v>44256</v>
      </c>
      <c r="F458" t="s">
        <v>19</v>
      </c>
      <c r="G458" t="s">
        <v>2049</v>
      </c>
      <c r="H458" s="2">
        <v>13946</v>
      </c>
      <c r="I458" t="s">
        <v>247</v>
      </c>
      <c r="J458" t="s">
        <v>248</v>
      </c>
      <c r="K458" t="s">
        <v>248</v>
      </c>
      <c r="L458" t="s">
        <v>24</v>
      </c>
      <c r="M458" t="s">
        <v>1729</v>
      </c>
      <c r="N458" t="s">
        <v>492</v>
      </c>
      <c r="O458" t="s">
        <v>248</v>
      </c>
      <c r="P458" t="s">
        <v>249</v>
      </c>
      <c r="Q458" t="str">
        <f t="shared" si="11"/>
        <v>3946</v>
      </c>
      <c r="R458" s="12">
        <v>33</v>
      </c>
    </row>
    <row r="459" spans="1:18" x14ac:dyDescent="0.25">
      <c r="A459">
        <v>1975</v>
      </c>
      <c r="B459" t="s">
        <v>38</v>
      </c>
      <c r="C459" t="s">
        <v>2047</v>
      </c>
      <c r="D459" t="s">
        <v>2048</v>
      </c>
      <c r="E459" s="1">
        <v>44256</v>
      </c>
      <c r="F459" t="s">
        <v>19</v>
      </c>
      <c r="G459" t="s">
        <v>2050</v>
      </c>
      <c r="H459" s="2">
        <v>12763</v>
      </c>
      <c r="I459" t="s">
        <v>1947</v>
      </c>
      <c r="J459" t="s">
        <v>248</v>
      </c>
      <c r="K459" t="s">
        <v>248</v>
      </c>
      <c r="L459" t="s">
        <v>24</v>
      </c>
      <c r="M459" t="s">
        <v>1550</v>
      </c>
      <c r="N459" t="s">
        <v>1497</v>
      </c>
      <c r="O459" t="s">
        <v>248</v>
      </c>
      <c r="P459" t="s">
        <v>249</v>
      </c>
      <c r="Q459" t="str">
        <f t="shared" si="11"/>
        <v>2763</v>
      </c>
      <c r="R459" s="12">
        <v>37</v>
      </c>
    </row>
    <row r="460" spans="1:18" x14ac:dyDescent="0.25">
      <c r="A460">
        <v>1975</v>
      </c>
      <c r="B460" t="s">
        <v>38</v>
      </c>
      <c r="C460" t="s">
        <v>2047</v>
      </c>
      <c r="D460" t="s">
        <v>2048</v>
      </c>
      <c r="E460" s="1">
        <v>44256</v>
      </c>
      <c r="F460" t="s">
        <v>19</v>
      </c>
      <c r="G460" t="s">
        <v>2051</v>
      </c>
      <c r="H460" s="2">
        <v>5167</v>
      </c>
      <c r="I460" t="s">
        <v>2052</v>
      </c>
      <c r="J460" t="s">
        <v>231</v>
      </c>
      <c r="K460" t="s">
        <v>231</v>
      </c>
      <c r="L460" t="s">
        <v>24</v>
      </c>
      <c r="M460" t="s">
        <v>2053</v>
      </c>
      <c r="N460" t="s">
        <v>158</v>
      </c>
      <c r="O460" t="s">
        <v>87</v>
      </c>
      <c r="P460" t="s">
        <v>232</v>
      </c>
      <c r="Q460" t="str">
        <f t="shared" si="11"/>
        <v>5167</v>
      </c>
      <c r="R460" s="12">
        <v>57</v>
      </c>
    </row>
    <row r="461" spans="1:18" x14ac:dyDescent="0.25">
      <c r="A461">
        <v>1975</v>
      </c>
      <c r="B461" t="s">
        <v>49</v>
      </c>
      <c r="C461" t="s">
        <v>2054</v>
      </c>
      <c r="D461" t="s">
        <v>36</v>
      </c>
      <c r="E461" s="1">
        <v>44197</v>
      </c>
      <c r="F461" t="s">
        <v>19</v>
      </c>
      <c r="G461" t="s">
        <v>2055</v>
      </c>
      <c r="H461" s="2">
        <v>7812</v>
      </c>
      <c r="I461" t="s">
        <v>1018</v>
      </c>
      <c r="J461" t="s">
        <v>175</v>
      </c>
      <c r="K461" t="s">
        <v>175</v>
      </c>
      <c r="L461" t="s">
        <v>24</v>
      </c>
      <c r="M461" t="s">
        <v>36</v>
      </c>
      <c r="N461" t="s">
        <v>36</v>
      </c>
      <c r="O461" t="s">
        <v>36</v>
      </c>
      <c r="P461" t="s">
        <v>178</v>
      </c>
      <c r="Q461" t="str">
        <f t="shared" si="11"/>
        <v>7812</v>
      </c>
      <c r="R461" s="12">
        <v>50</v>
      </c>
    </row>
    <row r="462" spans="1:18" x14ac:dyDescent="0.25">
      <c r="A462">
        <v>1975</v>
      </c>
      <c r="B462" t="s">
        <v>58</v>
      </c>
      <c r="C462" t="s">
        <v>2056</v>
      </c>
      <c r="D462" t="s">
        <v>2057</v>
      </c>
      <c r="E462" s="1">
        <v>44256</v>
      </c>
      <c r="F462" t="s">
        <v>19</v>
      </c>
      <c r="G462" t="s">
        <v>2058</v>
      </c>
      <c r="H462" s="2">
        <v>8206</v>
      </c>
      <c r="I462" t="s">
        <v>131</v>
      </c>
      <c r="J462" t="s">
        <v>129</v>
      </c>
      <c r="K462" t="s">
        <v>129</v>
      </c>
      <c r="L462" t="s">
        <v>24</v>
      </c>
      <c r="M462" t="s">
        <v>2059</v>
      </c>
      <c r="N462" t="s">
        <v>131</v>
      </c>
      <c r="O462" t="s">
        <v>129</v>
      </c>
      <c r="P462" t="s">
        <v>132</v>
      </c>
      <c r="Q462" t="str">
        <f t="shared" ref="Q462:Q524" si="12">RIGHT(H462,4)</f>
        <v>8206</v>
      </c>
      <c r="R462" s="12">
        <v>49</v>
      </c>
    </row>
    <row r="463" spans="1:18" x14ac:dyDescent="0.25">
      <c r="A463">
        <v>1975</v>
      </c>
      <c r="B463" t="s">
        <v>58</v>
      </c>
      <c r="C463" t="s">
        <v>2056</v>
      </c>
      <c r="D463" t="s">
        <v>2057</v>
      </c>
      <c r="E463" s="1">
        <v>44256</v>
      </c>
      <c r="F463" t="s">
        <v>19</v>
      </c>
      <c r="G463" t="s">
        <v>2060</v>
      </c>
      <c r="H463" s="2">
        <v>9687</v>
      </c>
      <c r="I463" t="s">
        <v>287</v>
      </c>
      <c r="J463" t="s">
        <v>248</v>
      </c>
      <c r="K463" t="s">
        <v>248</v>
      </c>
      <c r="L463" t="s">
        <v>24</v>
      </c>
      <c r="M463" t="s">
        <v>2061</v>
      </c>
      <c r="N463" t="s">
        <v>131</v>
      </c>
      <c r="O463" t="s">
        <v>129</v>
      </c>
      <c r="P463" t="s">
        <v>249</v>
      </c>
      <c r="Q463" t="str">
        <f t="shared" si="12"/>
        <v>9687</v>
      </c>
      <c r="R463" s="12">
        <v>45</v>
      </c>
    </row>
    <row r="464" spans="1:18" x14ac:dyDescent="0.25">
      <c r="A464">
        <v>1975</v>
      </c>
      <c r="B464" t="s">
        <v>58</v>
      </c>
      <c r="C464" t="s">
        <v>2056</v>
      </c>
      <c r="D464" t="s">
        <v>2057</v>
      </c>
      <c r="E464" s="1">
        <v>44256</v>
      </c>
      <c r="F464" t="s">
        <v>19</v>
      </c>
      <c r="G464" t="s">
        <v>2062</v>
      </c>
      <c r="H464" s="2">
        <v>6553</v>
      </c>
      <c r="I464" t="s">
        <v>2063</v>
      </c>
      <c r="J464" t="s">
        <v>248</v>
      </c>
      <c r="K464" t="s">
        <v>248</v>
      </c>
      <c r="L464" t="s">
        <v>24</v>
      </c>
      <c r="M464" t="s">
        <v>894</v>
      </c>
      <c r="N464" t="s">
        <v>247</v>
      </c>
      <c r="O464" t="s">
        <v>248</v>
      </c>
      <c r="P464" t="s">
        <v>249</v>
      </c>
      <c r="Q464" t="str">
        <f t="shared" si="12"/>
        <v>6553</v>
      </c>
      <c r="R464" s="12">
        <v>54</v>
      </c>
    </row>
    <row r="465" spans="1:18" x14ac:dyDescent="0.25">
      <c r="A465">
        <v>1976</v>
      </c>
      <c r="B465" t="s">
        <v>16</v>
      </c>
      <c r="C465" t="s">
        <v>2064</v>
      </c>
      <c r="D465" t="s">
        <v>2065</v>
      </c>
      <c r="E465" s="1">
        <v>44197</v>
      </c>
      <c r="F465" t="s">
        <v>19</v>
      </c>
      <c r="G465" t="s">
        <v>2066</v>
      </c>
      <c r="H465" s="2">
        <v>7283</v>
      </c>
      <c r="I465" t="s">
        <v>1434</v>
      </c>
      <c r="J465" t="s">
        <v>248</v>
      </c>
      <c r="K465" t="s">
        <v>248</v>
      </c>
      <c r="L465" t="s">
        <v>24</v>
      </c>
      <c r="M465" t="s">
        <v>491</v>
      </c>
      <c r="N465" t="s">
        <v>492</v>
      </c>
      <c r="O465" t="s">
        <v>248</v>
      </c>
      <c r="P465" t="s">
        <v>249</v>
      </c>
      <c r="Q465" t="str">
        <f t="shared" si="12"/>
        <v>7283</v>
      </c>
      <c r="R465" s="12">
        <v>53</v>
      </c>
    </row>
    <row r="466" spans="1:18" x14ac:dyDescent="0.25">
      <c r="A466">
        <v>1976</v>
      </c>
      <c r="B466" t="s">
        <v>1842</v>
      </c>
      <c r="C466" t="s">
        <v>2067</v>
      </c>
      <c r="D466" t="s">
        <v>2068</v>
      </c>
      <c r="E466" s="1">
        <v>44197</v>
      </c>
      <c r="F466" t="s">
        <v>19</v>
      </c>
      <c r="G466" t="s">
        <v>2069</v>
      </c>
      <c r="H466" s="2">
        <v>4596</v>
      </c>
      <c r="I466" t="s">
        <v>899</v>
      </c>
      <c r="J466" t="s">
        <v>248</v>
      </c>
      <c r="K466" t="s">
        <v>248</v>
      </c>
      <c r="L466" t="s">
        <v>24</v>
      </c>
      <c r="M466" t="s">
        <v>286</v>
      </c>
      <c r="N466" t="s">
        <v>287</v>
      </c>
      <c r="O466" t="s">
        <v>248</v>
      </c>
      <c r="P466" t="s">
        <v>249</v>
      </c>
      <c r="Q466" t="str">
        <f t="shared" si="12"/>
        <v>4596</v>
      </c>
      <c r="R466" s="12">
        <v>60</v>
      </c>
    </row>
    <row r="467" spans="1:18" x14ac:dyDescent="0.25">
      <c r="A467">
        <v>1976</v>
      </c>
      <c r="B467" t="s">
        <v>29</v>
      </c>
      <c r="C467" t="s">
        <v>2070</v>
      </c>
      <c r="D467" t="s">
        <v>2071</v>
      </c>
      <c r="E467" s="1">
        <v>44197</v>
      </c>
      <c r="F467" t="s">
        <v>19</v>
      </c>
      <c r="G467" t="s">
        <v>2072</v>
      </c>
      <c r="H467" s="2">
        <v>5640</v>
      </c>
      <c r="I467" t="s">
        <v>2073</v>
      </c>
      <c r="J467" t="s">
        <v>679</v>
      </c>
      <c r="K467" t="s">
        <v>679</v>
      </c>
      <c r="L467" t="s">
        <v>24</v>
      </c>
      <c r="M467" t="s">
        <v>36</v>
      </c>
      <c r="N467" t="s">
        <v>36</v>
      </c>
      <c r="O467" t="s">
        <v>36</v>
      </c>
      <c r="P467" t="s">
        <v>682</v>
      </c>
      <c r="Q467" t="str">
        <f t="shared" si="12"/>
        <v>5640</v>
      </c>
      <c r="R467" s="12">
        <v>57</v>
      </c>
    </row>
    <row r="468" spans="1:18" x14ac:dyDescent="0.25">
      <c r="A468">
        <v>1976</v>
      </c>
      <c r="B468" t="s">
        <v>38</v>
      </c>
      <c r="C468" t="s">
        <v>2074</v>
      </c>
      <c r="D468" t="s">
        <v>2075</v>
      </c>
      <c r="E468" s="1">
        <v>44228</v>
      </c>
      <c r="F468" t="s">
        <v>19</v>
      </c>
      <c r="G468" t="s">
        <v>2076</v>
      </c>
      <c r="H468" s="2">
        <v>9341</v>
      </c>
      <c r="I468" t="s">
        <v>247</v>
      </c>
      <c r="J468" t="s">
        <v>248</v>
      </c>
      <c r="K468" t="s">
        <v>248</v>
      </c>
      <c r="L468" t="s">
        <v>24</v>
      </c>
      <c r="M468" t="s">
        <v>2077</v>
      </c>
      <c r="N468" t="s">
        <v>1947</v>
      </c>
      <c r="O468" t="s">
        <v>248</v>
      </c>
      <c r="P468" t="s">
        <v>249</v>
      </c>
      <c r="Q468" t="str">
        <f t="shared" si="12"/>
        <v>9341</v>
      </c>
      <c r="R468" s="12">
        <v>47</v>
      </c>
    </row>
    <row r="469" spans="1:18" x14ac:dyDescent="0.25">
      <c r="A469">
        <v>1976</v>
      </c>
      <c r="B469" t="s">
        <v>38</v>
      </c>
      <c r="C469" t="s">
        <v>2074</v>
      </c>
      <c r="D469" t="s">
        <v>2075</v>
      </c>
      <c r="E469" s="1">
        <v>44228</v>
      </c>
      <c r="F469" t="s">
        <v>19</v>
      </c>
      <c r="G469" t="s">
        <v>2078</v>
      </c>
      <c r="H469" s="2">
        <v>8653</v>
      </c>
      <c r="I469" t="s">
        <v>1191</v>
      </c>
      <c r="J469" t="s">
        <v>248</v>
      </c>
      <c r="K469" t="s">
        <v>248</v>
      </c>
      <c r="L469" t="s">
        <v>24</v>
      </c>
      <c r="M469" t="s">
        <v>1823</v>
      </c>
      <c r="N469" t="s">
        <v>1824</v>
      </c>
      <c r="O469" t="s">
        <v>248</v>
      </c>
      <c r="P469" t="s">
        <v>249</v>
      </c>
      <c r="Q469" t="str">
        <f t="shared" si="12"/>
        <v>8653</v>
      </c>
      <c r="R469" s="12">
        <v>49</v>
      </c>
    </row>
    <row r="470" spans="1:18" x14ac:dyDescent="0.25">
      <c r="A470">
        <v>1976</v>
      </c>
      <c r="B470" t="s">
        <v>49</v>
      </c>
      <c r="C470" t="s">
        <v>2079</v>
      </c>
      <c r="D470" t="s">
        <v>36</v>
      </c>
      <c r="E470" s="1">
        <v>44228</v>
      </c>
      <c r="F470" t="s">
        <v>19</v>
      </c>
      <c r="G470" t="s">
        <v>2080</v>
      </c>
      <c r="H470" s="2">
        <v>15848</v>
      </c>
      <c r="I470" t="s">
        <v>2081</v>
      </c>
      <c r="J470" t="s">
        <v>2082</v>
      </c>
      <c r="K470" t="s">
        <v>87</v>
      </c>
      <c r="L470" t="s">
        <v>148</v>
      </c>
      <c r="M470" t="s">
        <v>36</v>
      </c>
      <c r="N470" t="s">
        <v>36</v>
      </c>
      <c r="O470" t="s">
        <v>36</v>
      </c>
      <c r="P470" t="s">
        <v>137</v>
      </c>
      <c r="Q470" t="str">
        <f t="shared" si="12"/>
        <v>5848</v>
      </c>
      <c r="R470" s="12">
        <v>29</v>
      </c>
    </row>
    <row r="471" spans="1:18" x14ac:dyDescent="0.25">
      <c r="A471">
        <v>1976</v>
      </c>
      <c r="B471" t="s">
        <v>49</v>
      </c>
      <c r="C471" t="s">
        <v>2079</v>
      </c>
      <c r="D471" t="s">
        <v>36</v>
      </c>
      <c r="E471" s="1">
        <v>44228</v>
      </c>
      <c r="F471" t="s">
        <v>19</v>
      </c>
      <c r="G471" t="s">
        <v>2083</v>
      </c>
      <c r="H471" s="2">
        <v>16098</v>
      </c>
      <c r="I471" t="s">
        <v>2081</v>
      </c>
      <c r="J471" t="s">
        <v>2082</v>
      </c>
      <c r="K471" t="s">
        <v>87</v>
      </c>
      <c r="L471" t="s">
        <v>148</v>
      </c>
      <c r="M471" t="s">
        <v>36</v>
      </c>
      <c r="N471" t="s">
        <v>36</v>
      </c>
      <c r="O471" t="s">
        <v>36</v>
      </c>
      <c r="P471" t="s">
        <v>137</v>
      </c>
      <c r="Q471" t="str">
        <f t="shared" si="12"/>
        <v>6098</v>
      </c>
      <c r="R471" s="12">
        <v>28</v>
      </c>
    </row>
    <row r="472" spans="1:18" x14ac:dyDescent="0.25">
      <c r="A472">
        <v>1976</v>
      </c>
      <c r="B472" t="s">
        <v>58</v>
      </c>
      <c r="C472" t="s">
        <v>2084</v>
      </c>
      <c r="D472" t="s">
        <v>2085</v>
      </c>
      <c r="E472" s="1">
        <v>44228</v>
      </c>
      <c r="F472" t="s">
        <v>19</v>
      </c>
      <c r="G472" t="s">
        <v>2086</v>
      </c>
      <c r="H472" s="2">
        <v>11404</v>
      </c>
      <c r="I472" t="s">
        <v>899</v>
      </c>
      <c r="J472" t="s">
        <v>248</v>
      </c>
      <c r="K472" t="s">
        <v>248</v>
      </c>
      <c r="L472" t="s">
        <v>24</v>
      </c>
      <c r="M472" t="s">
        <v>2087</v>
      </c>
      <c r="N472" t="s">
        <v>1391</v>
      </c>
      <c r="O472" t="s">
        <v>248</v>
      </c>
      <c r="P472" t="s">
        <v>249</v>
      </c>
      <c r="Q472" t="str">
        <f t="shared" si="12"/>
        <v>1404</v>
      </c>
      <c r="R472" s="12">
        <v>41</v>
      </c>
    </row>
    <row r="473" spans="1:18" x14ac:dyDescent="0.25">
      <c r="A473">
        <v>1976</v>
      </c>
      <c r="B473" t="s">
        <v>58</v>
      </c>
      <c r="C473" t="s">
        <v>2084</v>
      </c>
      <c r="D473" t="s">
        <v>2085</v>
      </c>
      <c r="E473" s="1">
        <v>44228</v>
      </c>
      <c r="F473" t="s">
        <v>19</v>
      </c>
      <c r="G473" t="s">
        <v>2088</v>
      </c>
      <c r="H473" s="2">
        <v>13176</v>
      </c>
      <c r="I473" t="s">
        <v>1439</v>
      </c>
      <c r="J473" t="s">
        <v>248</v>
      </c>
      <c r="K473" t="s">
        <v>248</v>
      </c>
      <c r="L473" t="s">
        <v>24</v>
      </c>
      <c r="M473" t="s">
        <v>1729</v>
      </c>
      <c r="N473" t="s">
        <v>492</v>
      </c>
      <c r="O473" t="s">
        <v>248</v>
      </c>
      <c r="P473" t="s">
        <v>249</v>
      </c>
      <c r="Q473" t="str">
        <f t="shared" si="12"/>
        <v>3176</v>
      </c>
      <c r="R473" s="12">
        <v>36</v>
      </c>
    </row>
    <row r="474" spans="1:18" x14ac:dyDescent="0.25">
      <c r="A474">
        <v>1977</v>
      </c>
      <c r="B474" t="s">
        <v>16</v>
      </c>
      <c r="C474" t="s">
        <v>2089</v>
      </c>
      <c r="D474" t="s">
        <v>2090</v>
      </c>
      <c r="E474" s="1">
        <v>44197</v>
      </c>
      <c r="F474" t="s">
        <v>19</v>
      </c>
      <c r="G474" t="s">
        <v>2091</v>
      </c>
      <c r="H474" s="2">
        <v>6235</v>
      </c>
      <c r="I474" t="s">
        <v>1018</v>
      </c>
      <c r="J474" t="s">
        <v>175</v>
      </c>
      <c r="K474" t="s">
        <v>175</v>
      </c>
      <c r="L474" t="s">
        <v>24</v>
      </c>
      <c r="M474" t="s">
        <v>2092</v>
      </c>
      <c r="N474" t="s">
        <v>480</v>
      </c>
      <c r="O474" t="s">
        <v>355</v>
      </c>
      <c r="P474" t="s">
        <v>178</v>
      </c>
      <c r="Q474" t="str">
        <f t="shared" si="12"/>
        <v>6235</v>
      </c>
      <c r="R474" s="12">
        <v>56</v>
      </c>
    </row>
    <row r="475" spans="1:18" x14ac:dyDescent="0.25">
      <c r="A475">
        <v>1977</v>
      </c>
      <c r="B475" t="s">
        <v>1842</v>
      </c>
      <c r="C475" t="s">
        <v>2093</v>
      </c>
      <c r="D475" t="s">
        <v>2094</v>
      </c>
      <c r="E475" s="1">
        <v>44228</v>
      </c>
      <c r="F475" t="s">
        <v>19</v>
      </c>
      <c r="G475" t="s">
        <v>2095</v>
      </c>
      <c r="H475" t="s">
        <v>2096</v>
      </c>
      <c r="I475" t="s">
        <v>2097</v>
      </c>
      <c r="J475" t="s">
        <v>112</v>
      </c>
      <c r="K475" t="s">
        <v>112</v>
      </c>
      <c r="L475" t="s">
        <v>24</v>
      </c>
      <c r="M475" t="s">
        <v>2098</v>
      </c>
      <c r="N475" t="s">
        <v>114</v>
      </c>
      <c r="O475" t="s">
        <v>112</v>
      </c>
      <c r="P475" t="s">
        <v>115</v>
      </c>
      <c r="Q475" t="str">
        <f>LEFT(H475,4)</f>
        <v>1899</v>
      </c>
      <c r="R475" s="12">
        <v>78</v>
      </c>
    </row>
    <row r="476" spans="1:18" x14ac:dyDescent="0.25">
      <c r="A476">
        <v>1977</v>
      </c>
      <c r="B476" t="s">
        <v>1842</v>
      </c>
      <c r="C476" t="s">
        <v>2093</v>
      </c>
      <c r="D476" t="s">
        <v>2094</v>
      </c>
      <c r="E476" s="1">
        <v>44228</v>
      </c>
      <c r="F476" t="s">
        <v>19</v>
      </c>
      <c r="G476" t="s">
        <v>2099</v>
      </c>
      <c r="H476" s="2">
        <v>2731</v>
      </c>
      <c r="I476" t="s">
        <v>2100</v>
      </c>
      <c r="J476" t="s">
        <v>87</v>
      </c>
      <c r="K476" t="s">
        <v>87</v>
      </c>
      <c r="L476" t="s">
        <v>24</v>
      </c>
      <c r="M476" t="s">
        <v>255</v>
      </c>
      <c r="N476" t="s">
        <v>256</v>
      </c>
      <c r="O476" t="s">
        <v>87</v>
      </c>
      <c r="P476" t="s">
        <v>137</v>
      </c>
      <c r="Q476" t="str">
        <f t="shared" si="12"/>
        <v>2731</v>
      </c>
      <c r="R476" s="12">
        <v>66</v>
      </c>
    </row>
    <row r="477" spans="1:18" x14ac:dyDescent="0.25">
      <c r="A477">
        <v>1977</v>
      </c>
      <c r="B477" t="s">
        <v>29</v>
      </c>
      <c r="C477" t="s">
        <v>2101</v>
      </c>
      <c r="D477" t="s">
        <v>2102</v>
      </c>
      <c r="E477" s="1">
        <v>44197</v>
      </c>
      <c r="F477" t="s">
        <v>19</v>
      </c>
      <c r="G477" t="s">
        <v>2103</v>
      </c>
      <c r="H477" t="s">
        <v>2104</v>
      </c>
      <c r="I477" t="s">
        <v>2105</v>
      </c>
      <c r="J477" t="s">
        <v>168</v>
      </c>
      <c r="K477" t="s">
        <v>168</v>
      </c>
      <c r="L477" t="s">
        <v>24</v>
      </c>
      <c r="M477" t="s">
        <v>36</v>
      </c>
      <c r="N477" t="s">
        <v>36</v>
      </c>
      <c r="O477" t="s">
        <v>36</v>
      </c>
      <c r="P477" t="s">
        <v>169</v>
      </c>
      <c r="Q477" t="str">
        <f>LEFT(H477,4)</f>
        <v>1898</v>
      </c>
      <c r="R477" s="12">
        <v>79</v>
      </c>
    </row>
    <row r="478" spans="1:18" x14ac:dyDescent="0.25">
      <c r="A478">
        <v>1977</v>
      </c>
      <c r="B478" t="s">
        <v>38</v>
      </c>
      <c r="C478" t="s">
        <v>2106</v>
      </c>
      <c r="D478" t="s">
        <v>2107</v>
      </c>
      <c r="E478" s="1">
        <v>44287</v>
      </c>
      <c r="F478" t="s">
        <v>19</v>
      </c>
      <c r="G478" t="s">
        <v>2108</v>
      </c>
      <c r="H478" s="2">
        <v>9831</v>
      </c>
      <c r="I478" t="s">
        <v>2109</v>
      </c>
      <c r="J478" t="s">
        <v>2110</v>
      </c>
      <c r="K478" t="s">
        <v>2111</v>
      </c>
      <c r="L478" t="s">
        <v>24</v>
      </c>
      <c r="M478" t="s">
        <v>2112</v>
      </c>
      <c r="N478" t="s">
        <v>2113</v>
      </c>
      <c r="O478" t="s">
        <v>248</v>
      </c>
      <c r="P478" t="s">
        <v>2114</v>
      </c>
      <c r="Q478" t="str">
        <f t="shared" si="12"/>
        <v>9831</v>
      </c>
      <c r="R478" s="12">
        <v>47</v>
      </c>
    </row>
    <row r="479" spans="1:18" x14ac:dyDescent="0.25">
      <c r="A479">
        <v>1977</v>
      </c>
      <c r="B479" t="s">
        <v>38</v>
      </c>
      <c r="C479" t="s">
        <v>2106</v>
      </c>
      <c r="D479" t="s">
        <v>2107</v>
      </c>
      <c r="E479" s="1">
        <v>44287</v>
      </c>
      <c r="F479" t="s">
        <v>19</v>
      </c>
      <c r="G479" t="s">
        <v>2115</v>
      </c>
      <c r="H479" s="2">
        <v>8777</v>
      </c>
      <c r="I479" t="s">
        <v>2116</v>
      </c>
      <c r="J479" t="s">
        <v>35</v>
      </c>
      <c r="K479" t="s">
        <v>35</v>
      </c>
      <c r="L479" t="s">
        <v>24</v>
      </c>
      <c r="M479" t="s">
        <v>2117</v>
      </c>
      <c r="N479" t="s">
        <v>1705</v>
      </c>
      <c r="O479" t="s">
        <v>248</v>
      </c>
      <c r="P479" t="s">
        <v>37</v>
      </c>
      <c r="Q479" t="str">
        <f t="shared" si="12"/>
        <v>8777</v>
      </c>
      <c r="R479" s="12">
        <v>49</v>
      </c>
    </row>
    <row r="480" spans="1:18" x14ac:dyDescent="0.25">
      <c r="A480">
        <v>1977</v>
      </c>
      <c r="B480" t="s">
        <v>38</v>
      </c>
      <c r="C480" t="s">
        <v>2106</v>
      </c>
      <c r="D480" t="s">
        <v>2118</v>
      </c>
      <c r="E480" s="1">
        <v>44228</v>
      </c>
      <c r="F480" t="s">
        <v>19</v>
      </c>
      <c r="G480" t="s">
        <v>2119</v>
      </c>
      <c r="H480" s="2">
        <v>7871</v>
      </c>
      <c r="I480" t="s">
        <v>247</v>
      </c>
      <c r="J480" t="s">
        <v>248</v>
      </c>
      <c r="K480" t="s">
        <v>248</v>
      </c>
      <c r="L480" t="s">
        <v>148</v>
      </c>
      <c r="M480" t="s">
        <v>2112</v>
      </c>
      <c r="N480" t="s">
        <v>247</v>
      </c>
      <c r="O480" t="s">
        <v>248</v>
      </c>
      <c r="P480" t="s">
        <v>249</v>
      </c>
      <c r="Q480" t="str">
        <f t="shared" si="12"/>
        <v>7871</v>
      </c>
      <c r="R480" s="12">
        <v>52</v>
      </c>
    </row>
    <row r="481" spans="1:18" x14ac:dyDescent="0.25">
      <c r="A481">
        <v>1977</v>
      </c>
      <c r="B481" t="s">
        <v>49</v>
      </c>
      <c r="C481" t="s">
        <v>2120</v>
      </c>
      <c r="D481" t="s">
        <v>36</v>
      </c>
      <c r="E481" s="1">
        <v>44197</v>
      </c>
      <c r="F481" t="s">
        <v>180</v>
      </c>
      <c r="G481" t="s">
        <v>2121</v>
      </c>
      <c r="H481" t="s">
        <v>36</v>
      </c>
      <c r="I481" t="s">
        <v>36</v>
      </c>
      <c r="J481" t="s">
        <v>36</v>
      </c>
      <c r="K481" t="s">
        <v>36</v>
      </c>
      <c r="L481" t="s">
        <v>36</v>
      </c>
      <c r="M481" t="s">
        <v>36</v>
      </c>
      <c r="N481" t="s">
        <v>36</v>
      </c>
      <c r="O481" t="s">
        <v>36</v>
      </c>
      <c r="Q481">
        <f>IF(RIGHT(H350,4)="NA",0)</f>
        <v>0</v>
      </c>
      <c r="R481" s="12">
        <v>0</v>
      </c>
    </row>
    <row r="482" spans="1:18" x14ac:dyDescent="0.25">
      <c r="A482">
        <v>1977</v>
      </c>
      <c r="B482" t="s">
        <v>58</v>
      </c>
      <c r="C482" t="s">
        <v>2122</v>
      </c>
      <c r="D482" t="s">
        <v>2123</v>
      </c>
      <c r="E482" s="1">
        <v>44256</v>
      </c>
      <c r="F482" t="s">
        <v>19</v>
      </c>
      <c r="G482" t="s">
        <v>2124</v>
      </c>
      <c r="H482" t="s">
        <v>2125</v>
      </c>
      <c r="I482" t="s">
        <v>2126</v>
      </c>
      <c r="J482" t="s">
        <v>248</v>
      </c>
      <c r="K482" t="s">
        <v>248</v>
      </c>
      <c r="L482" t="s">
        <v>24</v>
      </c>
      <c r="M482" t="s">
        <v>491</v>
      </c>
      <c r="N482" t="s">
        <v>492</v>
      </c>
      <c r="O482" t="s">
        <v>248</v>
      </c>
      <c r="P482" t="s">
        <v>249</v>
      </c>
      <c r="Q482" t="str">
        <f>LEFT(H482,4)</f>
        <v>1899</v>
      </c>
      <c r="R482" s="12">
        <v>78</v>
      </c>
    </row>
    <row r="483" spans="1:18" x14ac:dyDescent="0.25">
      <c r="A483">
        <v>1977</v>
      </c>
      <c r="B483" t="s">
        <v>58</v>
      </c>
      <c r="C483" t="s">
        <v>2122</v>
      </c>
      <c r="D483" t="s">
        <v>2123</v>
      </c>
      <c r="E483" s="1">
        <v>44256</v>
      </c>
      <c r="F483" t="s">
        <v>19</v>
      </c>
      <c r="G483" t="s">
        <v>2127</v>
      </c>
      <c r="H483" s="2">
        <v>8748</v>
      </c>
      <c r="I483" t="s">
        <v>2128</v>
      </c>
      <c r="J483" t="s">
        <v>248</v>
      </c>
      <c r="K483" t="s">
        <v>248</v>
      </c>
      <c r="L483" t="s">
        <v>24</v>
      </c>
      <c r="M483" t="s">
        <v>1047</v>
      </c>
      <c r="N483" t="s">
        <v>1503</v>
      </c>
      <c r="O483" t="s">
        <v>248</v>
      </c>
      <c r="P483" t="s">
        <v>249</v>
      </c>
      <c r="Q483" t="str">
        <f t="shared" si="12"/>
        <v>8748</v>
      </c>
      <c r="R483" s="12">
        <v>50</v>
      </c>
    </row>
    <row r="484" spans="1:18" x14ac:dyDescent="0.25">
      <c r="A484">
        <v>1977</v>
      </c>
      <c r="B484" t="s">
        <v>58</v>
      </c>
      <c r="C484" t="s">
        <v>2122</v>
      </c>
      <c r="D484" t="s">
        <v>2123</v>
      </c>
      <c r="E484" s="1">
        <v>44256</v>
      </c>
      <c r="F484" t="s">
        <v>19</v>
      </c>
      <c r="G484" t="s">
        <v>2129</v>
      </c>
      <c r="H484" s="2">
        <v>2100</v>
      </c>
      <c r="I484" t="s">
        <v>2130</v>
      </c>
      <c r="J484" t="s">
        <v>87</v>
      </c>
      <c r="K484" t="s">
        <v>87</v>
      </c>
      <c r="L484" t="s">
        <v>24</v>
      </c>
      <c r="M484" t="s">
        <v>255</v>
      </c>
      <c r="N484" t="s">
        <v>256</v>
      </c>
      <c r="O484" t="s">
        <v>87</v>
      </c>
      <c r="P484" t="s">
        <v>137</v>
      </c>
      <c r="Q484" t="str">
        <f t="shared" si="12"/>
        <v>2100</v>
      </c>
      <c r="R484" s="12">
        <v>68</v>
      </c>
    </row>
    <row r="485" spans="1:18" x14ac:dyDescent="0.25">
      <c r="A485">
        <v>1978</v>
      </c>
      <c r="B485" t="s">
        <v>16</v>
      </c>
      <c r="C485" t="s">
        <v>2131</v>
      </c>
      <c r="D485" t="s">
        <v>2132</v>
      </c>
      <c r="E485" s="1">
        <v>44197</v>
      </c>
      <c r="F485" t="s">
        <v>19</v>
      </c>
      <c r="G485" t="s">
        <v>2133</v>
      </c>
      <c r="H485" s="2">
        <v>7578</v>
      </c>
      <c r="I485" t="s">
        <v>2134</v>
      </c>
      <c r="J485" t="s">
        <v>87</v>
      </c>
      <c r="K485" t="s">
        <v>87</v>
      </c>
      <c r="L485" t="s">
        <v>24</v>
      </c>
      <c r="M485" t="s">
        <v>2135</v>
      </c>
      <c r="N485" t="s">
        <v>2136</v>
      </c>
      <c r="O485" t="s">
        <v>87</v>
      </c>
      <c r="P485" t="s">
        <v>137</v>
      </c>
      <c r="Q485" t="str">
        <f t="shared" si="12"/>
        <v>7578</v>
      </c>
      <c r="R485" s="12">
        <v>54</v>
      </c>
    </row>
    <row r="486" spans="1:18" x14ac:dyDescent="0.25">
      <c r="A486">
        <v>1978</v>
      </c>
      <c r="B486" t="s">
        <v>1842</v>
      </c>
      <c r="C486" t="s">
        <v>2137</v>
      </c>
      <c r="D486" t="s">
        <v>2138</v>
      </c>
      <c r="E486" s="1">
        <v>44197</v>
      </c>
      <c r="F486" t="s">
        <v>19</v>
      </c>
      <c r="G486" t="s">
        <v>2139</v>
      </c>
      <c r="H486" s="2">
        <v>6011</v>
      </c>
      <c r="I486" t="s">
        <v>2140</v>
      </c>
      <c r="J486" t="s">
        <v>248</v>
      </c>
      <c r="K486" t="s">
        <v>248</v>
      </c>
      <c r="L486" t="s">
        <v>24</v>
      </c>
      <c r="M486" t="s">
        <v>1124</v>
      </c>
      <c r="N486" t="s">
        <v>1125</v>
      </c>
      <c r="O486" t="s">
        <v>248</v>
      </c>
      <c r="P486" t="s">
        <v>249</v>
      </c>
      <c r="Q486" t="str">
        <f t="shared" si="12"/>
        <v>6011</v>
      </c>
      <c r="R486" s="12">
        <v>58</v>
      </c>
    </row>
    <row r="487" spans="1:18" x14ac:dyDescent="0.25">
      <c r="A487">
        <v>1978</v>
      </c>
      <c r="B487" t="s">
        <v>29</v>
      </c>
      <c r="C487" t="s">
        <v>2141</v>
      </c>
      <c r="D487" t="s">
        <v>2142</v>
      </c>
      <c r="E487" s="1">
        <v>44197</v>
      </c>
      <c r="F487" t="s">
        <v>19</v>
      </c>
      <c r="G487" t="s">
        <v>2143</v>
      </c>
      <c r="H487" s="2">
        <v>1657</v>
      </c>
      <c r="I487" t="s">
        <v>2144</v>
      </c>
      <c r="J487" t="s">
        <v>147</v>
      </c>
      <c r="K487" t="s">
        <v>45</v>
      </c>
      <c r="L487" t="s">
        <v>24</v>
      </c>
      <c r="M487" t="s">
        <v>36</v>
      </c>
      <c r="N487" t="s">
        <v>36</v>
      </c>
      <c r="O487" t="s">
        <v>36</v>
      </c>
      <c r="P487" t="s">
        <v>48</v>
      </c>
      <c r="Q487" t="str">
        <f t="shared" si="12"/>
        <v>1657</v>
      </c>
      <c r="R487" s="12">
        <v>70</v>
      </c>
    </row>
    <row r="488" spans="1:18" x14ac:dyDescent="0.25">
      <c r="A488">
        <v>1978</v>
      </c>
      <c r="B488" t="s">
        <v>38</v>
      </c>
      <c r="C488" t="s">
        <v>2145</v>
      </c>
      <c r="D488" t="s">
        <v>2146</v>
      </c>
      <c r="E488" s="1">
        <v>44256</v>
      </c>
      <c r="F488" t="s">
        <v>19</v>
      </c>
      <c r="G488" t="s">
        <v>2147</v>
      </c>
      <c r="H488" s="2">
        <v>10531</v>
      </c>
      <c r="I488" t="s">
        <v>2148</v>
      </c>
      <c r="J488" t="s">
        <v>248</v>
      </c>
      <c r="K488" t="s">
        <v>248</v>
      </c>
      <c r="L488" t="s">
        <v>24</v>
      </c>
      <c r="M488" t="s">
        <v>2149</v>
      </c>
      <c r="N488" t="s">
        <v>1775</v>
      </c>
      <c r="O488" t="s">
        <v>248</v>
      </c>
      <c r="P488" t="s">
        <v>249</v>
      </c>
      <c r="Q488" t="str">
        <f t="shared" si="12"/>
        <v>0531</v>
      </c>
      <c r="R488" s="12">
        <v>46</v>
      </c>
    </row>
    <row r="489" spans="1:18" x14ac:dyDescent="0.25">
      <c r="A489">
        <v>1978</v>
      </c>
      <c r="B489" t="s">
        <v>38</v>
      </c>
      <c r="C489" t="s">
        <v>2145</v>
      </c>
      <c r="D489" t="s">
        <v>2146</v>
      </c>
      <c r="E489" s="1">
        <v>44256</v>
      </c>
      <c r="F489" t="s">
        <v>19</v>
      </c>
      <c r="G489" t="s">
        <v>2150</v>
      </c>
      <c r="H489" s="2">
        <v>11558</v>
      </c>
      <c r="I489" t="s">
        <v>247</v>
      </c>
      <c r="J489" t="s">
        <v>248</v>
      </c>
      <c r="K489" t="s">
        <v>248</v>
      </c>
      <c r="L489" t="s">
        <v>24</v>
      </c>
      <c r="M489" t="s">
        <v>2149</v>
      </c>
      <c r="N489" t="s">
        <v>1775</v>
      </c>
      <c r="O489" t="s">
        <v>248</v>
      </c>
      <c r="P489" t="s">
        <v>249</v>
      </c>
      <c r="Q489" t="str">
        <f t="shared" si="12"/>
        <v>1558</v>
      </c>
      <c r="R489" s="12">
        <v>43</v>
      </c>
    </row>
    <row r="490" spans="1:18" x14ac:dyDescent="0.25">
      <c r="A490">
        <v>1978</v>
      </c>
      <c r="B490" t="s">
        <v>38</v>
      </c>
      <c r="C490" t="s">
        <v>2145</v>
      </c>
      <c r="D490" t="s">
        <v>2146</v>
      </c>
      <c r="E490" s="1">
        <v>44256</v>
      </c>
      <c r="F490" t="s">
        <v>19</v>
      </c>
      <c r="G490" t="s">
        <v>2151</v>
      </c>
      <c r="H490" s="2">
        <v>10747</v>
      </c>
      <c r="I490" t="s">
        <v>2152</v>
      </c>
      <c r="J490" t="s">
        <v>56</v>
      </c>
      <c r="K490" t="s">
        <v>56</v>
      </c>
      <c r="L490" t="s">
        <v>24</v>
      </c>
      <c r="M490" t="s">
        <v>2153</v>
      </c>
      <c r="N490" t="s">
        <v>1257</v>
      </c>
      <c r="O490" t="s">
        <v>56</v>
      </c>
      <c r="P490" t="s">
        <v>57</v>
      </c>
      <c r="Q490" t="str">
        <f t="shared" si="12"/>
        <v>0747</v>
      </c>
      <c r="R490" s="12">
        <v>45</v>
      </c>
    </row>
    <row r="491" spans="1:18" x14ac:dyDescent="0.25">
      <c r="A491">
        <v>1978</v>
      </c>
      <c r="B491" t="s">
        <v>49</v>
      </c>
      <c r="C491" t="s">
        <v>2154</v>
      </c>
      <c r="D491" t="s">
        <v>36</v>
      </c>
      <c r="E491" s="1">
        <v>44228</v>
      </c>
      <c r="F491" t="s">
        <v>19</v>
      </c>
      <c r="G491" t="s">
        <v>2155</v>
      </c>
      <c r="H491" s="2">
        <v>4977</v>
      </c>
      <c r="I491" t="s">
        <v>2156</v>
      </c>
      <c r="J491" t="s">
        <v>1905</v>
      </c>
      <c r="K491" t="s">
        <v>1906</v>
      </c>
      <c r="L491" t="s">
        <v>24</v>
      </c>
      <c r="M491" t="s">
        <v>36</v>
      </c>
      <c r="N491" t="s">
        <v>36</v>
      </c>
      <c r="O491" t="s">
        <v>36</v>
      </c>
      <c r="P491" t="s">
        <v>1907</v>
      </c>
      <c r="Q491" t="str">
        <f t="shared" si="12"/>
        <v>4977</v>
      </c>
      <c r="R491" s="12">
        <v>61</v>
      </c>
    </row>
    <row r="492" spans="1:18" x14ac:dyDescent="0.25">
      <c r="A492">
        <v>1978</v>
      </c>
      <c r="B492" t="s">
        <v>49</v>
      </c>
      <c r="C492" t="s">
        <v>2154</v>
      </c>
      <c r="D492" t="s">
        <v>36</v>
      </c>
      <c r="E492" s="1">
        <v>44228</v>
      </c>
      <c r="F492" t="s">
        <v>19</v>
      </c>
      <c r="G492" t="s">
        <v>2157</v>
      </c>
      <c r="H492" s="2">
        <v>6934</v>
      </c>
      <c r="I492" t="s">
        <v>2158</v>
      </c>
      <c r="J492" t="s">
        <v>1710</v>
      </c>
      <c r="K492" t="s">
        <v>1710</v>
      </c>
      <c r="L492" t="s">
        <v>24</v>
      </c>
      <c r="M492" t="s">
        <v>36</v>
      </c>
      <c r="N492" t="s">
        <v>36</v>
      </c>
      <c r="O492" t="s">
        <v>36</v>
      </c>
      <c r="P492" t="s">
        <v>1711</v>
      </c>
      <c r="Q492" t="str">
        <f t="shared" si="12"/>
        <v>6934</v>
      </c>
      <c r="R492" s="12">
        <v>56</v>
      </c>
    </row>
    <row r="493" spans="1:18" x14ac:dyDescent="0.25">
      <c r="A493">
        <v>1978</v>
      </c>
      <c r="B493" t="s">
        <v>58</v>
      </c>
      <c r="C493" t="s">
        <v>2159</v>
      </c>
      <c r="D493" t="s">
        <v>2160</v>
      </c>
      <c r="E493" s="1">
        <v>44287</v>
      </c>
      <c r="F493" t="s">
        <v>19</v>
      </c>
      <c r="G493" t="s">
        <v>2161</v>
      </c>
      <c r="H493" s="2">
        <v>12170</v>
      </c>
      <c r="I493" t="s">
        <v>66</v>
      </c>
      <c r="J493" t="s">
        <v>27</v>
      </c>
      <c r="K493" t="s">
        <v>27</v>
      </c>
      <c r="L493" t="s">
        <v>24</v>
      </c>
      <c r="M493" t="s">
        <v>1047</v>
      </c>
      <c r="N493" t="s">
        <v>2162</v>
      </c>
      <c r="O493" t="s">
        <v>248</v>
      </c>
      <c r="P493" t="s">
        <v>67</v>
      </c>
      <c r="Q493" t="str">
        <f t="shared" si="12"/>
        <v>2170</v>
      </c>
      <c r="R493" s="12">
        <v>41</v>
      </c>
    </row>
    <row r="494" spans="1:18" x14ac:dyDescent="0.25">
      <c r="A494">
        <v>1978</v>
      </c>
      <c r="B494" t="s">
        <v>58</v>
      </c>
      <c r="C494" t="s">
        <v>2159</v>
      </c>
      <c r="D494" t="s">
        <v>2163</v>
      </c>
      <c r="E494" s="1">
        <v>44228</v>
      </c>
      <c r="F494" t="s">
        <v>19</v>
      </c>
      <c r="G494" t="s">
        <v>2164</v>
      </c>
      <c r="H494" t="s">
        <v>2165</v>
      </c>
      <c r="I494" t="s">
        <v>2166</v>
      </c>
      <c r="J494" t="s">
        <v>2039</v>
      </c>
      <c r="K494" t="s">
        <v>175</v>
      </c>
      <c r="L494" t="s">
        <v>24</v>
      </c>
      <c r="M494" t="s">
        <v>1668</v>
      </c>
      <c r="N494" t="s">
        <v>1018</v>
      </c>
      <c r="O494" t="s">
        <v>175</v>
      </c>
      <c r="P494" t="s">
        <v>178</v>
      </c>
      <c r="Q494" t="str">
        <f>LEFT(H494,4)</f>
        <v>1894</v>
      </c>
      <c r="R494" s="12">
        <v>84</v>
      </c>
    </row>
    <row r="495" spans="1:18" x14ac:dyDescent="0.25">
      <c r="A495">
        <v>1978</v>
      </c>
      <c r="B495" t="s">
        <v>58</v>
      </c>
      <c r="C495" t="s">
        <v>2159</v>
      </c>
      <c r="D495" t="s">
        <v>2160</v>
      </c>
      <c r="E495" s="1">
        <v>44287</v>
      </c>
      <c r="F495" t="s">
        <v>19</v>
      </c>
      <c r="G495" t="s">
        <v>2167</v>
      </c>
      <c r="H495" s="2">
        <v>13159</v>
      </c>
      <c r="I495" t="s">
        <v>2168</v>
      </c>
      <c r="J495" t="s">
        <v>248</v>
      </c>
      <c r="K495" t="s">
        <v>248</v>
      </c>
      <c r="L495" t="s">
        <v>24</v>
      </c>
      <c r="M495" t="s">
        <v>1047</v>
      </c>
      <c r="N495" t="s">
        <v>2162</v>
      </c>
      <c r="O495" t="s">
        <v>248</v>
      </c>
      <c r="P495" t="s">
        <v>249</v>
      </c>
      <c r="Q495" t="str">
        <f>RIGHT(H495,4)</f>
        <v>3159</v>
      </c>
      <c r="R495" s="12">
        <v>38</v>
      </c>
    </row>
    <row r="496" spans="1:18" x14ac:dyDescent="0.25">
      <c r="A496">
        <v>1979</v>
      </c>
      <c r="B496" t="s">
        <v>16</v>
      </c>
      <c r="C496" t="s">
        <v>2169</v>
      </c>
      <c r="D496" t="s">
        <v>2170</v>
      </c>
      <c r="E496" s="1">
        <v>44228</v>
      </c>
      <c r="F496" t="s">
        <v>19</v>
      </c>
      <c r="G496" t="s">
        <v>2171</v>
      </c>
      <c r="H496" t="s">
        <v>2172</v>
      </c>
      <c r="I496" t="s">
        <v>26</v>
      </c>
      <c r="J496" t="s">
        <v>27</v>
      </c>
      <c r="K496" t="s">
        <v>27</v>
      </c>
      <c r="L496" t="s">
        <v>24</v>
      </c>
      <c r="M496" t="s">
        <v>388</v>
      </c>
      <c r="N496" t="s">
        <v>389</v>
      </c>
      <c r="O496" t="s">
        <v>27</v>
      </c>
      <c r="P496" t="s">
        <v>67</v>
      </c>
      <c r="Q496" t="str">
        <f>LEFT(H496,4)</f>
        <v>1897</v>
      </c>
      <c r="R496" s="12">
        <v>82</v>
      </c>
    </row>
    <row r="497" spans="1:18" x14ac:dyDescent="0.25">
      <c r="A497">
        <v>1979</v>
      </c>
      <c r="B497" t="s">
        <v>16</v>
      </c>
      <c r="C497" t="s">
        <v>2169</v>
      </c>
      <c r="D497" t="s">
        <v>2170</v>
      </c>
      <c r="E497" s="1">
        <v>44228</v>
      </c>
      <c r="F497" t="s">
        <v>19</v>
      </c>
      <c r="G497" t="s">
        <v>2173</v>
      </c>
      <c r="H497" s="2">
        <v>4526</v>
      </c>
      <c r="I497" t="s">
        <v>158</v>
      </c>
      <c r="J497" t="s">
        <v>87</v>
      </c>
      <c r="K497" t="s">
        <v>87</v>
      </c>
      <c r="L497" t="s">
        <v>24</v>
      </c>
      <c r="M497" t="s">
        <v>2174</v>
      </c>
      <c r="N497" t="s">
        <v>2175</v>
      </c>
      <c r="O497" t="s">
        <v>248</v>
      </c>
      <c r="P497" t="s">
        <v>137</v>
      </c>
      <c r="Q497" t="str">
        <f t="shared" si="12"/>
        <v>4526</v>
      </c>
      <c r="R497" s="12">
        <v>63</v>
      </c>
    </row>
    <row r="498" spans="1:18" x14ac:dyDescent="0.25">
      <c r="A498">
        <v>1979</v>
      </c>
      <c r="B498" t="s">
        <v>1842</v>
      </c>
      <c r="C498" t="s">
        <v>2176</v>
      </c>
      <c r="D498" t="s">
        <v>2177</v>
      </c>
      <c r="E498" s="1">
        <v>44228</v>
      </c>
      <c r="F498" t="s">
        <v>19</v>
      </c>
      <c r="G498" t="s">
        <v>2178</v>
      </c>
      <c r="H498" s="2">
        <v>5502</v>
      </c>
      <c r="I498" t="s">
        <v>2179</v>
      </c>
      <c r="J498" t="s">
        <v>2180</v>
      </c>
      <c r="K498" t="s">
        <v>2181</v>
      </c>
      <c r="L498" t="s">
        <v>24</v>
      </c>
      <c r="M498" t="s">
        <v>1179</v>
      </c>
      <c r="N498" t="s">
        <v>1180</v>
      </c>
      <c r="O498" t="s">
        <v>248</v>
      </c>
      <c r="P498" t="s">
        <v>2182</v>
      </c>
      <c r="Q498" t="str">
        <f t="shared" si="12"/>
        <v>5502</v>
      </c>
      <c r="R498" s="12">
        <v>60</v>
      </c>
    </row>
    <row r="499" spans="1:18" x14ac:dyDescent="0.25">
      <c r="A499">
        <v>1979</v>
      </c>
      <c r="B499" t="s">
        <v>1842</v>
      </c>
      <c r="C499" t="s">
        <v>2176</v>
      </c>
      <c r="D499" t="s">
        <v>2177</v>
      </c>
      <c r="E499" s="1">
        <v>44228</v>
      </c>
      <c r="F499" t="s">
        <v>19</v>
      </c>
      <c r="G499" t="s">
        <v>2183</v>
      </c>
      <c r="H499" s="2">
        <v>851</v>
      </c>
      <c r="I499" t="s">
        <v>2184</v>
      </c>
      <c r="J499" t="s">
        <v>248</v>
      </c>
      <c r="K499" t="s">
        <v>248</v>
      </c>
      <c r="L499" t="s">
        <v>24</v>
      </c>
      <c r="M499" t="s">
        <v>286</v>
      </c>
      <c r="N499" t="s">
        <v>287</v>
      </c>
      <c r="O499" t="s">
        <v>248</v>
      </c>
      <c r="P499" t="s">
        <v>249</v>
      </c>
      <c r="Q499" t="str">
        <f t="shared" si="12"/>
        <v>851</v>
      </c>
      <c r="R499" s="12">
        <v>73</v>
      </c>
    </row>
    <row r="500" spans="1:18" x14ac:dyDescent="0.25">
      <c r="A500">
        <v>1979</v>
      </c>
      <c r="B500" t="s">
        <v>29</v>
      </c>
      <c r="C500" t="s">
        <v>2185</v>
      </c>
      <c r="D500" t="s">
        <v>2186</v>
      </c>
      <c r="E500" s="1">
        <v>44197</v>
      </c>
      <c r="F500" t="s">
        <v>19</v>
      </c>
      <c r="G500" t="s">
        <v>2187</v>
      </c>
      <c r="H500" s="2">
        <v>4324</v>
      </c>
      <c r="I500" t="s">
        <v>2188</v>
      </c>
      <c r="J500" t="s">
        <v>2189</v>
      </c>
      <c r="K500" t="s">
        <v>2190</v>
      </c>
      <c r="L500" t="s">
        <v>24</v>
      </c>
      <c r="M500" t="s">
        <v>36</v>
      </c>
      <c r="N500" t="s">
        <v>36</v>
      </c>
      <c r="O500" t="s">
        <v>36</v>
      </c>
      <c r="P500" t="s">
        <v>2191</v>
      </c>
      <c r="Q500" t="str">
        <f t="shared" si="12"/>
        <v>4324</v>
      </c>
      <c r="R500" s="12">
        <v>64</v>
      </c>
    </row>
    <row r="501" spans="1:18" x14ac:dyDescent="0.25">
      <c r="A501">
        <v>1979</v>
      </c>
      <c r="B501" t="s">
        <v>38</v>
      </c>
      <c r="C501" t="s">
        <v>2192</v>
      </c>
      <c r="D501" t="s">
        <v>2193</v>
      </c>
      <c r="E501" s="1">
        <v>44228</v>
      </c>
      <c r="F501" t="s">
        <v>19</v>
      </c>
      <c r="G501" t="s">
        <v>2194</v>
      </c>
      <c r="H501" s="2">
        <v>8820</v>
      </c>
      <c r="I501" t="s">
        <v>2195</v>
      </c>
      <c r="J501" t="s">
        <v>1346</v>
      </c>
      <c r="K501" t="s">
        <v>1346</v>
      </c>
      <c r="L501" t="s">
        <v>24</v>
      </c>
      <c r="M501" t="s">
        <v>2196</v>
      </c>
      <c r="N501" t="s">
        <v>2197</v>
      </c>
      <c r="O501" t="s">
        <v>248</v>
      </c>
      <c r="P501" t="s">
        <v>1348</v>
      </c>
      <c r="Q501" t="str">
        <f t="shared" si="12"/>
        <v>8820</v>
      </c>
      <c r="R501" s="12">
        <v>51</v>
      </c>
    </row>
    <row r="502" spans="1:18" x14ac:dyDescent="0.25">
      <c r="A502">
        <v>1979</v>
      </c>
      <c r="B502" t="s">
        <v>38</v>
      </c>
      <c r="C502" t="s">
        <v>2192</v>
      </c>
      <c r="D502" t="s">
        <v>2193</v>
      </c>
      <c r="E502" s="1">
        <v>44228</v>
      </c>
      <c r="F502" t="s">
        <v>19</v>
      </c>
      <c r="G502" t="s">
        <v>2198</v>
      </c>
      <c r="H502" s="2">
        <v>7180</v>
      </c>
      <c r="I502" t="s">
        <v>2199</v>
      </c>
      <c r="J502" t="s">
        <v>87</v>
      </c>
      <c r="K502" t="s">
        <v>87</v>
      </c>
      <c r="L502" t="s">
        <v>24</v>
      </c>
      <c r="M502" t="s">
        <v>2200</v>
      </c>
      <c r="N502" t="s">
        <v>158</v>
      </c>
      <c r="O502" t="s">
        <v>87</v>
      </c>
      <c r="P502" t="s">
        <v>137</v>
      </c>
      <c r="Q502" t="str">
        <f t="shared" si="12"/>
        <v>7180</v>
      </c>
      <c r="R502" s="12">
        <v>56</v>
      </c>
    </row>
    <row r="503" spans="1:18" x14ac:dyDescent="0.25">
      <c r="A503">
        <v>1979</v>
      </c>
      <c r="B503" t="s">
        <v>49</v>
      </c>
      <c r="C503" t="s">
        <v>2201</v>
      </c>
      <c r="D503" t="s">
        <v>36</v>
      </c>
      <c r="E503" s="1">
        <v>44197</v>
      </c>
      <c r="F503" t="s">
        <v>180</v>
      </c>
      <c r="G503" t="s">
        <v>2202</v>
      </c>
      <c r="H503" s="2">
        <v>3891</v>
      </c>
      <c r="I503" t="s">
        <v>2203</v>
      </c>
      <c r="J503" t="s">
        <v>2204</v>
      </c>
      <c r="K503" t="s">
        <v>2205</v>
      </c>
      <c r="L503" t="s">
        <v>148</v>
      </c>
      <c r="M503" t="s">
        <v>36</v>
      </c>
      <c r="N503" t="s">
        <v>36</v>
      </c>
      <c r="O503" t="s">
        <v>36</v>
      </c>
      <c r="P503" t="s">
        <v>2206</v>
      </c>
      <c r="Q503" t="str">
        <f t="shared" si="12"/>
        <v>3891</v>
      </c>
      <c r="R503" s="12">
        <v>65</v>
      </c>
    </row>
    <row r="504" spans="1:18" x14ac:dyDescent="0.25">
      <c r="A504">
        <v>1979</v>
      </c>
      <c r="B504" t="s">
        <v>58</v>
      </c>
      <c r="C504" t="s">
        <v>2207</v>
      </c>
      <c r="D504" t="s">
        <v>2208</v>
      </c>
      <c r="E504" s="1">
        <v>44256</v>
      </c>
      <c r="F504" t="s">
        <v>19</v>
      </c>
      <c r="G504" t="s">
        <v>2209</v>
      </c>
      <c r="H504" s="2">
        <v>9526</v>
      </c>
      <c r="I504" t="s">
        <v>2210</v>
      </c>
      <c r="J504" t="s">
        <v>2211</v>
      </c>
      <c r="K504" t="s">
        <v>2212</v>
      </c>
      <c r="L504" t="s">
        <v>24</v>
      </c>
      <c r="M504" t="s">
        <v>2213</v>
      </c>
      <c r="N504" t="s">
        <v>2214</v>
      </c>
      <c r="O504" t="s">
        <v>231</v>
      </c>
      <c r="P504" t="s">
        <v>2215</v>
      </c>
      <c r="Q504" t="str">
        <f t="shared" si="12"/>
        <v>9526</v>
      </c>
      <c r="R504" s="12">
        <v>49</v>
      </c>
    </row>
    <row r="505" spans="1:18" x14ac:dyDescent="0.25">
      <c r="A505">
        <v>1979</v>
      </c>
      <c r="B505" t="s">
        <v>58</v>
      </c>
      <c r="C505" t="s">
        <v>2207</v>
      </c>
      <c r="D505" t="s">
        <v>2208</v>
      </c>
      <c r="E505" s="1">
        <v>44256</v>
      </c>
      <c r="F505" t="s">
        <v>19</v>
      </c>
      <c r="G505" t="s">
        <v>2216</v>
      </c>
      <c r="H505" s="2">
        <v>12028</v>
      </c>
      <c r="I505" t="s">
        <v>247</v>
      </c>
      <c r="J505" t="s">
        <v>248</v>
      </c>
      <c r="K505" t="s">
        <v>248</v>
      </c>
      <c r="L505" t="s">
        <v>24</v>
      </c>
      <c r="M505" t="s">
        <v>491</v>
      </c>
      <c r="N505" t="s">
        <v>492</v>
      </c>
      <c r="O505" t="s">
        <v>248</v>
      </c>
      <c r="P505" t="s">
        <v>249</v>
      </c>
      <c r="Q505" t="str">
        <f t="shared" si="12"/>
        <v>2028</v>
      </c>
      <c r="R505" s="12">
        <v>43</v>
      </c>
    </row>
    <row r="506" spans="1:18" x14ac:dyDescent="0.25">
      <c r="A506">
        <v>1979</v>
      </c>
      <c r="B506" t="s">
        <v>58</v>
      </c>
      <c r="C506" t="s">
        <v>2207</v>
      </c>
      <c r="D506" t="s">
        <v>2208</v>
      </c>
      <c r="E506" s="1">
        <v>44256</v>
      </c>
      <c r="F506" t="s">
        <v>19</v>
      </c>
      <c r="G506" t="s">
        <v>2217</v>
      </c>
      <c r="H506" s="2">
        <v>12177</v>
      </c>
      <c r="I506" t="s">
        <v>247</v>
      </c>
      <c r="J506" t="s">
        <v>248</v>
      </c>
      <c r="K506" t="s">
        <v>248</v>
      </c>
      <c r="L506" t="s">
        <v>24</v>
      </c>
      <c r="M506" t="s">
        <v>491</v>
      </c>
      <c r="N506" t="s">
        <v>492</v>
      </c>
      <c r="O506" t="s">
        <v>248</v>
      </c>
      <c r="P506" t="s">
        <v>249</v>
      </c>
      <c r="Q506" t="str">
        <f t="shared" si="12"/>
        <v>2177</v>
      </c>
      <c r="R506" s="12">
        <v>42</v>
      </c>
    </row>
    <row r="507" spans="1:18" x14ac:dyDescent="0.25">
      <c r="A507">
        <v>1980</v>
      </c>
      <c r="B507" t="s">
        <v>16</v>
      </c>
      <c r="C507" t="s">
        <v>2218</v>
      </c>
      <c r="D507" t="s">
        <v>2219</v>
      </c>
      <c r="E507" s="1">
        <v>44287</v>
      </c>
      <c r="F507" t="s">
        <v>19</v>
      </c>
      <c r="G507" t="s">
        <v>1535</v>
      </c>
      <c r="H507" s="2">
        <v>6800</v>
      </c>
      <c r="I507" t="s">
        <v>1536</v>
      </c>
      <c r="J507" t="s">
        <v>87</v>
      </c>
      <c r="K507" t="s">
        <v>87</v>
      </c>
      <c r="L507" t="s">
        <v>24</v>
      </c>
      <c r="M507" t="s">
        <v>1648</v>
      </c>
      <c r="N507" t="s">
        <v>256</v>
      </c>
      <c r="O507" t="s">
        <v>87</v>
      </c>
      <c r="P507" t="s">
        <v>137</v>
      </c>
      <c r="Q507" t="str">
        <f t="shared" si="12"/>
        <v>6800</v>
      </c>
      <c r="R507" s="12">
        <v>58</v>
      </c>
    </row>
    <row r="508" spans="1:18" x14ac:dyDescent="0.25">
      <c r="A508">
        <v>1980</v>
      </c>
      <c r="B508" t="s">
        <v>16</v>
      </c>
      <c r="C508" t="s">
        <v>2218</v>
      </c>
      <c r="D508" t="s">
        <v>2220</v>
      </c>
      <c r="E508" s="1">
        <v>44228</v>
      </c>
      <c r="F508" t="s">
        <v>19</v>
      </c>
      <c r="G508" t="s">
        <v>2221</v>
      </c>
      <c r="H508" s="2">
        <v>9678</v>
      </c>
      <c r="I508" t="s">
        <v>247</v>
      </c>
      <c r="J508" t="s">
        <v>248</v>
      </c>
      <c r="K508" t="s">
        <v>248</v>
      </c>
      <c r="L508" t="s">
        <v>24</v>
      </c>
      <c r="M508" t="s">
        <v>1390</v>
      </c>
      <c r="N508" t="s">
        <v>1391</v>
      </c>
      <c r="O508" t="s">
        <v>248</v>
      </c>
      <c r="P508" t="s">
        <v>249</v>
      </c>
      <c r="Q508" t="str">
        <f t="shared" si="12"/>
        <v>9678</v>
      </c>
      <c r="R508" s="12">
        <v>50</v>
      </c>
    </row>
    <row r="509" spans="1:18" x14ac:dyDescent="0.25">
      <c r="A509">
        <v>1980</v>
      </c>
      <c r="B509" t="s">
        <v>16</v>
      </c>
      <c r="C509" t="s">
        <v>2218</v>
      </c>
      <c r="D509" t="s">
        <v>2219</v>
      </c>
      <c r="E509" s="1">
        <v>44287</v>
      </c>
      <c r="F509" t="s">
        <v>19</v>
      </c>
      <c r="G509" t="s">
        <v>2222</v>
      </c>
      <c r="H509" s="2">
        <v>11769</v>
      </c>
      <c r="I509" t="s">
        <v>954</v>
      </c>
      <c r="J509" t="s">
        <v>248</v>
      </c>
      <c r="K509" t="s">
        <v>248</v>
      </c>
      <c r="L509" t="s">
        <v>24</v>
      </c>
      <c r="M509" t="s">
        <v>491</v>
      </c>
      <c r="N509" t="s">
        <v>492</v>
      </c>
      <c r="O509" t="s">
        <v>248</v>
      </c>
      <c r="P509" t="s">
        <v>249</v>
      </c>
      <c r="Q509" t="str">
        <f t="shared" si="12"/>
        <v>1769</v>
      </c>
      <c r="R509" s="12">
        <v>44</v>
      </c>
    </row>
    <row r="510" spans="1:18" x14ac:dyDescent="0.25">
      <c r="A510">
        <v>1980</v>
      </c>
      <c r="B510" t="s">
        <v>1842</v>
      </c>
      <c r="C510" t="s">
        <v>2223</v>
      </c>
      <c r="D510" t="s">
        <v>2224</v>
      </c>
      <c r="E510" s="1">
        <v>44197</v>
      </c>
      <c r="F510" t="s">
        <v>19</v>
      </c>
      <c r="G510" t="s">
        <v>2225</v>
      </c>
      <c r="H510" s="2">
        <v>7563</v>
      </c>
      <c r="I510" t="s">
        <v>2226</v>
      </c>
      <c r="J510" t="s">
        <v>248</v>
      </c>
      <c r="K510" t="s">
        <v>248</v>
      </c>
      <c r="L510" t="s">
        <v>24</v>
      </c>
      <c r="M510" t="s">
        <v>1946</v>
      </c>
      <c r="N510" t="s">
        <v>1947</v>
      </c>
      <c r="O510" t="s">
        <v>248</v>
      </c>
      <c r="P510" t="s">
        <v>249</v>
      </c>
      <c r="Q510" t="str">
        <f t="shared" si="12"/>
        <v>7563</v>
      </c>
      <c r="R510" s="12">
        <v>56</v>
      </c>
    </row>
    <row r="511" spans="1:18" x14ac:dyDescent="0.25">
      <c r="A511">
        <v>1980</v>
      </c>
      <c r="B511" t="s">
        <v>29</v>
      </c>
      <c r="C511" t="s">
        <v>2227</v>
      </c>
      <c r="D511" t="s">
        <v>2228</v>
      </c>
      <c r="E511" s="1">
        <v>44197</v>
      </c>
      <c r="F511" t="s">
        <v>19</v>
      </c>
      <c r="G511" t="s">
        <v>2229</v>
      </c>
      <c r="H511" s="2">
        <v>4199</v>
      </c>
      <c r="I511" t="s">
        <v>2230</v>
      </c>
      <c r="J511" t="s">
        <v>2231</v>
      </c>
      <c r="K511" t="s">
        <v>2111</v>
      </c>
      <c r="L511" t="s">
        <v>24</v>
      </c>
      <c r="M511" t="s">
        <v>36</v>
      </c>
      <c r="N511" t="s">
        <v>36</v>
      </c>
      <c r="O511" t="s">
        <v>36</v>
      </c>
      <c r="P511" t="s">
        <v>2114</v>
      </c>
      <c r="Q511" t="str">
        <f t="shared" si="12"/>
        <v>4199</v>
      </c>
      <c r="R511" s="12">
        <v>65</v>
      </c>
    </row>
    <row r="512" spans="1:18" x14ac:dyDescent="0.25">
      <c r="A512">
        <v>1980</v>
      </c>
      <c r="B512" t="s">
        <v>38</v>
      </c>
      <c r="C512" t="s">
        <v>2232</v>
      </c>
      <c r="D512" t="s">
        <v>2233</v>
      </c>
      <c r="E512" s="1">
        <v>44256</v>
      </c>
      <c r="F512" t="s">
        <v>19</v>
      </c>
      <c r="G512" t="s">
        <v>2234</v>
      </c>
      <c r="H512" s="2">
        <v>7608</v>
      </c>
      <c r="I512" t="s">
        <v>2235</v>
      </c>
      <c r="J512" t="s">
        <v>2236</v>
      </c>
      <c r="K512" t="s">
        <v>2236</v>
      </c>
      <c r="L512" t="s">
        <v>24</v>
      </c>
      <c r="M512" t="s">
        <v>1405</v>
      </c>
      <c r="N512" t="s">
        <v>954</v>
      </c>
      <c r="O512" t="s">
        <v>248</v>
      </c>
      <c r="P512" t="s">
        <v>2237</v>
      </c>
      <c r="Q512" t="str">
        <f t="shared" si="12"/>
        <v>7608</v>
      </c>
      <c r="R512" s="12">
        <v>56</v>
      </c>
    </row>
    <row r="513" spans="1:18" x14ac:dyDescent="0.25">
      <c r="A513">
        <v>1980</v>
      </c>
      <c r="B513" t="s">
        <v>38</v>
      </c>
      <c r="C513" t="s">
        <v>2232</v>
      </c>
      <c r="D513" t="s">
        <v>2233</v>
      </c>
      <c r="E513" s="1">
        <v>44256</v>
      </c>
      <c r="F513" t="s">
        <v>19</v>
      </c>
      <c r="G513" t="s">
        <v>2238</v>
      </c>
      <c r="H513" s="2">
        <v>1449</v>
      </c>
      <c r="I513" t="s">
        <v>2239</v>
      </c>
      <c r="J513" t="s">
        <v>248</v>
      </c>
      <c r="K513" t="s">
        <v>248</v>
      </c>
      <c r="L513" t="s">
        <v>24</v>
      </c>
      <c r="M513" t="s">
        <v>2240</v>
      </c>
      <c r="N513" t="s">
        <v>2241</v>
      </c>
      <c r="O513" t="s">
        <v>248</v>
      </c>
      <c r="P513" t="s">
        <v>249</v>
      </c>
      <c r="Q513" t="str">
        <f t="shared" si="12"/>
        <v>1449</v>
      </c>
      <c r="R513" s="12">
        <v>73</v>
      </c>
    </row>
    <row r="514" spans="1:18" x14ac:dyDescent="0.25">
      <c r="A514">
        <v>1980</v>
      </c>
      <c r="B514" t="s">
        <v>38</v>
      </c>
      <c r="C514" t="s">
        <v>2232</v>
      </c>
      <c r="D514" t="s">
        <v>2233</v>
      </c>
      <c r="E514" s="1">
        <v>44256</v>
      </c>
      <c r="F514" t="s">
        <v>19</v>
      </c>
      <c r="G514" t="s">
        <v>2242</v>
      </c>
      <c r="H514" s="2">
        <v>6137</v>
      </c>
      <c r="I514" t="s">
        <v>432</v>
      </c>
      <c r="J514" t="s">
        <v>35</v>
      </c>
      <c r="K514" t="s">
        <v>35</v>
      </c>
      <c r="L514" t="s">
        <v>24</v>
      </c>
      <c r="M514" t="s">
        <v>2243</v>
      </c>
      <c r="N514" t="s">
        <v>34</v>
      </c>
      <c r="O514" t="s">
        <v>35</v>
      </c>
      <c r="P514" t="s">
        <v>37</v>
      </c>
      <c r="Q514" t="str">
        <f t="shared" si="12"/>
        <v>6137</v>
      </c>
      <c r="R514" s="12">
        <v>60</v>
      </c>
    </row>
    <row r="515" spans="1:18" x14ac:dyDescent="0.25">
      <c r="A515">
        <v>1980</v>
      </c>
      <c r="B515" t="s">
        <v>49</v>
      </c>
      <c r="C515" t="s">
        <v>2244</v>
      </c>
      <c r="D515" t="s">
        <v>36</v>
      </c>
      <c r="E515" s="1">
        <v>44197</v>
      </c>
      <c r="F515" t="s">
        <v>19</v>
      </c>
      <c r="G515" t="s">
        <v>2245</v>
      </c>
      <c r="H515" s="2">
        <v>11653</v>
      </c>
      <c r="I515" t="s">
        <v>1002</v>
      </c>
      <c r="J515" t="s">
        <v>1003</v>
      </c>
      <c r="K515" t="s">
        <v>1003</v>
      </c>
      <c r="L515" t="s">
        <v>24</v>
      </c>
      <c r="M515" t="s">
        <v>36</v>
      </c>
      <c r="N515" t="s">
        <v>36</v>
      </c>
      <c r="O515" t="s">
        <v>36</v>
      </c>
      <c r="P515" t="s">
        <v>1004</v>
      </c>
      <c r="Q515" t="str">
        <f t="shared" si="12"/>
        <v>1653</v>
      </c>
      <c r="R515" s="12">
        <v>45</v>
      </c>
    </row>
    <row r="516" spans="1:18" x14ac:dyDescent="0.25">
      <c r="A516">
        <v>1980</v>
      </c>
      <c r="B516" t="s">
        <v>58</v>
      </c>
      <c r="C516" t="s">
        <v>2246</v>
      </c>
      <c r="D516" t="s">
        <v>2247</v>
      </c>
      <c r="E516" s="1">
        <v>44228</v>
      </c>
      <c r="F516" t="s">
        <v>19</v>
      </c>
      <c r="G516" t="s">
        <v>2248</v>
      </c>
      <c r="H516" s="2">
        <v>11595</v>
      </c>
      <c r="I516" t="s">
        <v>287</v>
      </c>
      <c r="J516" t="s">
        <v>248</v>
      </c>
      <c r="K516" t="s">
        <v>248</v>
      </c>
      <c r="L516" t="s">
        <v>24</v>
      </c>
      <c r="M516" t="s">
        <v>286</v>
      </c>
      <c r="N516" t="s">
        <v>287</v>
      </c>
      <c r="O516" t="s">
        <v>248</v>
      </c>
      <c r="P516" t="s">
        <v>249</v>
      </c>
      <c r="Q516" t="str">
        <f t="shared" si="12"/>
        <v>1595</v>
      </c>
      <c r="R516" s="12">
        <v>45</v>
      </c>
    </row>
    <row r="517" spans="1:18" x14ac:dyDescent="0.25">
      <c r="A517">
        <v>1980</v>
      </c>
      <c r="B517" t="s">
        <v>58</v>
      </c>
      <c r="C517" t="s">
        <v>2246</v>
      </c>
      <c r="D517" t="s">
        <v>2247</v>
      </c>
      <c r="E517" s="1">
        <v>44228</v>
      </c>
      <c r="F517" t="s">
        <v>19</v>
      </c>
      <c r="G517" t="s">
        <v>2249</v>
      </c>
      <c r="H517" s="2">
        <v>8470</v>
      </c>
      <c r="I517" t="s">
        <v>2250</v>
      </c>
      <c r="J517" t="s">
        <v>248</v>
      </c>
      <c r="K517" t="s">
        <v>248</v>
      </c>
      <c r="L517" t="s">
        <v>24</v>
      </c>
      <c r="M517" t="s">
        <v>1179</v>
      </c>
      <c r="N517" t="s">
        <v>1180</v>
      </c>
      <c r="O517" t="s">
        <v>248</v>
      </c>
      <c r="P517" t="s">
        <v>249</v>
      </c>
      <c r="Q517" t="str">
        <f t="shared" si="12"/>
        <v>8470</v>
      </c>
      <c r="R517" s="12">
        <v>53</v>
      </c>
    </row>
    <row r="518" spans="1:18" x14ac:dyDescent="0.25">
      <c r="A518">
        <v>1981</v>
      </c>
      <c r="B518" t="s">
        <v>16</v>
      </c>
      <c r="C518" t="s">
        <v>2251</v>
      </c>
      <c r="D518" t="s">
        <v>2252</v>
      </c>
      <c r="E518" s="1">
        <v>44228</v>
      </c>
      <c r="F518" t="s">
        <v>19</v>
      </c>
      <c r="G518" t="s">
        <v>2253</v>
      </c>
      <c r="H518" s="2">
        <v>6852</v>
      </c>
      <c r="I518" t="s">
        <v>2254</v>
      </c>
      <c r="J518" t="s">
        <v>1293</v>
      </c>
      <c r="K518" t="s">
        <v>1293</v>
      </c>
      <c r="L518" t="s">
        <v>24</v>
      </c>
      <c r="M518" t="s">
        <v>1294</v>
      </c>
      <c r="N518" t="s">
        <v>1295</v>
      </c>
      <c r="O518" t="s">
        <v>1293</v>
      </c>
      <c r="P518" t="s">
        <v>1296</v>
      </c>
      <c r="Q518" t="str">
        <f t="shared" si="12"/>
        <v>6852</v>
      </c>
      <c r="R518" s="12">
        <v>59</v>
      </c>
    </row>
    <row r="519" spans="1:18" x14ac:dyDescent="0.25">
      <c r="A519">
        <v>1981</v>
      </c>
      <c r="B519" t="s">
        <v>16</v>
      </c>
      <c r="C519" t="s">
        <v>2251</v>
      </c>
      <c r="D519" t="s">
        <v>2252</v>
      </c>
      <c r="E519" s="1">
        <v>44228</v>
      </c>
      <c r="F519" t="s">
        <v>19</v>
      </c>
      <c r="G519" t="s">
        <v>2255</v>
      </c>
      <c r="H519" s="2">
        <v>13714</v>
      </c>
      <c r="I519" t="s">
        <v>2256</v>
      </c>
      <c r="J519" t="s">
        <v>2257</v>
      </c>
      <c r="K519" t="s">
        <v>309</v>
      </c>
      <c r="L519" t="s">
        <v>24</v>
      </c>
      <c r="M519" t="s">
        <v>1186</v>
      </c>
      <c r="N519" t="s">
        <v>1187</v>
      </c>
      <c r="O519" t="s">
        <v>248</v>
      </c>
      <c r="P519" t="s">
        <v>310</v>
      </c>
      <c r="Q519" t="str">
        <f t="shared" si="12"/>
        <v>3714</v>
      </c>
      <c r="R519" s="12">
        <v>40</v>
      </c>
    </row>
    <row r="520" spans="1:18" x14ac:dyDescent="0.25">
      <c r="A520">
        <v>1981</v>
      </c>
      <c r="B520" t="s">
        <v>1842</v>
      </c>
      <c r="C520" t="s">
        <v>2258</v>
      </c>
      <c r="D520" t="s">
        <v>2259</v>
      </c>
      <c r="E520" s="1">
        <v>44197</v>
      </c>
      <c r="F520" t="s">
        <v>19</v>
      </c>
      <c r="G520" t="s">
        <v>2260</v>
      </c>
      <c r="H520" s="2">
        <v>6639</v>
      </c>
      <c r="I520" t="s">
        <v>2261</v>
      </c>
      <c r="J520" t="s">
        <v>248</v>
      </c>
      <c r="K520" t="s">
        <v>248</v>
      </c>
      <c r="L520" t="s">
        <v>24</v>
      </c>
      <c r="M520" t="s">
        <v>1811</v>
      </c>
      <c r="N520" t="s">
        <v>1812</v>
      </c>
      <c r="O520" t="s">
        <v>248</v>
      </c>
      <c r="P520" t="s">
        <v>249</v>
      </c>
      <c r="Q520" t="str">
        <f t="shared" si="12"/>
        <v>6639</v>
      </c>
      <c r="R520" s="12">
        <v>59</v>
      </c>
    </row>
    <row r="521" spans="1:18" x14ac:dyDescent="0.25">
      <c r="A521">
        <v>1981</v>
      </c>
      <c r="B521" t="s">
        <v>29</v>
      </c>
      <c r="C521" t="s">
        <v>2262</v>
      </c>
      <c r="D521" t="s">
        <v>2263</v>
      </c>
      <c r="E521" s="1">
        <v>44197</v>
      </c>
      <c r="F521" t="s">
        <v>19</v>
      </c>
      <c r="G521" t="s">
        <v>2264</v>
      </c>
      <c r="H521" s="2">
        <v>2033</v>
      </c>
      <c r="I521" t="s">
        <v>2265</v>
      </c>
      <c r="J521" t="s">
        <v>2266</v>
      </c>
      <c r="K521" t="s">
        <v>2266</v>
      </c>
      <c r="L521" t="s">
        <v>24</v>
      </c>
      <c r="M521" t="s">
        <v>36</v>
      </c>
      <c r="N521" t="s">
        <v>36</v>
      </c>
      <c r="O521" t="s">
        <v>36</v>
      </c>
      <c r="P521" t="s">
        <v>2267</v>
      </c>
      <c r="Q521" t="str">
        <f t="shared" si="12"/>
        <v>2033</v>
      </c>
      <c r="R521" s="12">
        <v>72</v>
      </c>
    </row>
    <row r="522" spans="1:18" x14ac:dyDescent="0.25">
      <c r="A522">
        <v>1981</v>
      </c>
      <c r="B522" t="s">
        <v>38</v>
      </c>
      <c r="C522" t="s">
        <v>2268</v>
      </c>
      <c r="D522" t="s">
        <v>2269</v>
      </c>
      <c r="E522" s="1">
        <v>44287</v>
      </c>
      <c r="F522" t="s">
        <v>19</v>
      </c>
      <c r="G522" t="s">
        <v>2270</v>
      </c>
      <c r="H522" s="2">
        <v>9555</v>
      </c>
      <c r="I522" t="s">
        <v>2271</v>
      </c>
      <c r="J522" t="s">
        <v>679</v>
      </c>
      <c r="K522" t="s">
        <v>679</v>
      </c>
      <c r="L522" t="s">
        <v>24</v>
      </c>
      <c r="M522" t="s">
        <v>1405</v>
      </c>
      <c r="N522" t="s">
        <v>954</v>
      </c>
      <c r="O522" t="s">
        <v>248</v>
      </c>
      <c r="P522" t="s">
        <v>682</v>
      </c>
      <c r="Q522" t="str">
        <f t="shared" si="12"/>
        <v>9555</v>
      </c>
      <c r="R522" s="12">
        <v>51</v>
      </c>
    </row>
    <row r="523" spans="1:18" x14ac:dyDescent="0.25">
      <c r="A523">
        <v>1981</v>
      </c>
      <c r="B523" t="s">
        <v>38</v>
      </c>
      <c r="C523" t="s">
        <v>2268</v>
      </c>
      <c r="D523" t="s">
        <v>2272</v>
      </c>
      <c r="E523" s="1">
        <v>44228</v>
      </c>
      <c r="F523" t="s">
        <v>19</v>
      </c>
      <c r="G523" t="s">
        <v>2273</v>
      </c>
      <c r="H523" s="2">
        <v>4981</v>
      </c>
      <c r="I523" t="s">
        <v>2274</v>
      </c>
      <c r="J523" t="s">
        <v>248</v>
      </c>
      <c r="K523" t="s">
        <v>248</v>
      </c>
      <c r="L523" t="s">
        <v>24</v>
      </c>
      <c r="M523" t="s">
        <v>691</v>
      </c>
      <c r="N523" t="s">
        <v>692</v>
      </c>
      <c r="O523" t="s">
        <v>248</v>
      </c>
      <c r="P523" t="s">
        <v>249</v>
      </c>
      <c r="Q523" t="str">
        <f t="shared" si="12"/>
        <v>4981</v>
      </c>
      <c r="R523" s="12">
        <v>64</v>
      </c>
    </row>
    <row r="524" spans="1:18" x14ac:dyDescent="0.25">
      <c r="A524">
        <v>1981</v>
      </c>
      <c r="B524" t="s">
        <v>38</v>
      </c>
      <c r="C524" t="s">
        <v>2268</v>
      </c>
      <c r="D524" t="s">
        <v>2269</v>
      </c>
      <c r="E524" s="1">
        <v>44287</v>
      </c>
      <c r="F524" t="s">
        <v>19</v>
      </c>
      <c r="G524" t="s">
        <v>2275</v>
      </c>
      <c r="H524" s="2">
        <v>8921</v>
      </c>
      <c r="I524" t="s">
        <v>409</v>
      </c>
      <c r="J524" t="s">
        <v>112</v>
      </c>
      <c r="K524" t="s">
        <v>112</v>
      </c>
      <c r="L524" t="s">
        <v>24</v>
      </c>
      <c r="M524" t="s">
        <v>1405</v>
      </c>
      <c r="N524" t="s">
        <v>954</v>
      </c>
      <c r="O524" t="s">
        <v>248</v>
      </c>
      <c r="P524" t="s">
        <v>115</v>
      </c>
      <c r="Q524" t="str">
        <f t="shared" si="12"/>
        <v>8921</v>
      </c>
      <c r="R524" s="12">
        <v>53</v>
      </c>
    </row>
    <row r="525" spans="1:18" x14ac:dyDescent="0.25">
      <c r="A525">
        <v>1981</v>
      </c>
      <c r="B525" t="s">
        <v>49</v>
      </c>
      <c r="C525" t="s">
        <v>2276</v>
      </c>
      <c r="D525" t="s">
        <v>36</v>
      </c>
      <c r="E525" s="1">
        <v>44197</v>
      </c>
      <c r="F525" t="s">
        <v>180</v>
      </c>
      <c r="G525" t="s">
        <v>1442</v>
      </c>
      <c r="H525" t="s">
        <v>36</v>
      </c>
      <c r="I525" t="s">
        <v>36</v>
      </c>
      <c r="J525" t="s">
        <v>36</v>
      </c>
      <c r="K525" t="s">
        <v>36</v>
      </c>
      <c r="L525" t="s">
        <v>36</v>
      </c>
      <c r="M525" t="s">
        <v>36</v>
      </c>
      <c r="N525" t="s">
        <v>36</v>
      </c>
      <c r="O525" t="s">
        <v>36</v>
      </c>
      <c r="Q525">
        <f>IF(RIGHT(H350,4)="NA",0)</f>
        <v>0</v>
      </c>
      <c r="R525" s="12">
        <v>0</v>
      </c>
    </row>
    <row r="526" spans="1:18" x14ac:dyDescent="0.25">
      <c r="A526">
        <v>1981</v>
      </c>
      <c r="B526" t="s">
        <v>58</v>
      </c>
      <c r="C526" t="s">
        <v>2277</v>
      </c>
      <c r="D526" t="s">
        <v>2278</v>
      </c>
      <c r="E526" s="1">
        <v>44287</v>
      </c>
      <c r="F526" t="s">
        <v>19</v>
      </c>
      <c r="G526" t="s">
        <v>2279</v>
      </c>
      <c r="H526" s="2">
        <v>7796</v>
      </c>
      <c r="I526" t="s">
        <v>2280</v>
      </c>
      <c r="J526" t="s">
        <v>248</v>
      </c>
      <c r="K526" t="s">
        <v>248</v>
      </c>
      <c r="L526" t="s">
        <v>24</v>
      </c>
      <c r="M526" t="s">
        <v>1390</v>
      </c>
      <c r="N526" t="s">
        <v>1391</v>
      </c>
      <c r="O526" t="s">
        <v>248</v>
      </c>
      <c r="P526" t="s">
        <v>249</v>
      </c>
      <c r="Q526" t="str">
        <f t="shared" ref="Q526:Q589" si="13">RIGHT(H526,4)</f>
        <v>7796</v>
      </c>
      <c r="R526" s="12">
        <v>56</v>
      </c>
    </row>
    <row r="527" spans="1:18" x14ac:dyDescent="0.25">
      <c r="A527">
        <v>1981</v>
      </c>
      <c r="B527" t="s">
        <v>58</v>
      </c>
      <c r="C527" t="s">
        <v>2277</v>
      </c>
      <c r="D527" t="s">
        <v>2281</v>
      </c>
      <c r="E527" s="1">
        <v>44228</v>
      </c>
      <c r="F527" t="s">
        <v>19</v>
      </c>
      <c r="G527" t="s">
        <v>2282</v>
      </c>
      <c r="H527" s="2">
        <v>6685</v>
      </c>
      <c r="I527" t="s">
        <v>710</v>
      </c>
      <c r="J527" t="s">
        <v>112</v>
      </c>
      <c r="K527" t="s">
        <v>112</v>
      </c>
      <c r="L527" t="s">
        <v>24</v>
      </c>
      <c r="M527" t="s">
        <v>408</v>
      </c>
      <c r="N527" t="s">
        <v>409</v>
      </c>
      <c r="O527" t="s">
        <v>112</v>
      </c>
      <c r="P527" t="s">
        <v>115</v>
      </c>
      <c r="Q527" t="str">
        <f t="shared" si="13"/>
        <v>6685</v>
      </c>
      <c r="R527" s="12">
        <v>59</v>
      </c>
    </row>
    <row r="528" spans="1:18" x14ac:dyDescent="0.25">
      <c r="A528">
        <v>1981</v>
      </c>
      <c r="B528" t="s">
        <v>58</v>
      </c>
      <c r="C528" t="s">
        <v>2277</v>
      </c>
      <c r="D528" t="s">
        <v>2278</v>
      </c>
      <c r="E528" s="1">
        <v>44287</v>
      </c>
      <c r="F528" t="s">
        <v>19</v>
      </c>
      <c r="G528" t="s">
        <v>2283</v>
      </c>
      <c r="H528" s="2">
        <v>7376</v>
      </c>
      <c r="I528" t="s">
        <v>2284</v>
      </c>
      <c r="J528" t="s">
        <v>23</v>
      </c>
      <c r="K528" t="s">
        <v>23</v>
      </c>
      <c r="L528" t="s">
        <v>24</v>
      </c>
      <c r="M528" t="s">
        <v>491</v>
      </c>
      <c r="N528" t="s">
        <v>492</v>
      </c>
      <c r="O528" t="s">
        <v>248</v>
      </c>
      <c r="P528" t="s">
        <v>28</v>
      </c>
      <c r="Q528" t="str">
        <f t="shared" si="13"/>
        <v>7376</v>
      </c>
      <c r="R528" s="12">
        <v>57</v>
      </c>
    </row>
    <row r="529" spans="1:18" x14ac:dyDescent="0.25">
      <c r="A529">
        <v>1982</v>
      </c>
      <c r="B529" t="s">
        <v>16</v>
      </c>
      <c r="C529" t="s">
        <v>2285</v>
      </c>
      <c r="D529" t="s">
        <v>2286</v>
      </c>
      <c r="E529" s="1">
        <v>44197</v>
      </c>
      <c r="F529" t="s">
        <v>19</v>
      </c>
      <c r="G529" t="s">
        <v>2287</v>
      </c>
      <c r="H529" s="2">
        <v>9720</v>
      </c>
      <c r="I529" t="s">
        <v>2288</v>
      </c>
      <c r="J529" t="s">
        <v>2111</v>
      </c>
      <c r="K529" t="s">
        <v>2111</v>
      </c>
      <c r="L529" t="s">
        <v>24</v>
      </c>
      <c r="M529" t="s">
        <v>1648</v>
      </c>
      <c r="N529" t="s">
        <v>256</v>
      </c>
      <c r="O529" t="s">
        <v>87</v>
      </c>
      <c r="P529" t="s">
        <v>2114</v>
      </c>
      <c r="Q529" t="str">
        <f t="shared" si="13"/>
        <v>9720</v>
      </c>
      <c r="R529" s="12">
        <v>52</v>
      </c>
    </row>
    <row r="530" spans="1:18" x14ac:dyDescent="0.25">
      <c r="A530">
        <v>1982</v>
      </c>
      <c r="B530" t="s">
        <v>1842</v>
      </c>
      <c r="C530" t="s">
        <v>2289</v>
      </c>
      <c r="D530" t="s">
        <v>2290</v>
      </c>
      <c r="E530" s="1">
        <v>44197</v>
      </c>
      <c r="F530" t="s">
        <v>19</v>
      </c>
      <c r="G530" t="s">
        <v>2291</v>
      </c>
      <c r="H530" s="2">
        <v>4035</v>
      </c>
      <c r="I530" t="s">
        <v>2292</v>
      </c>
      <c r="J530" t="s">
        <v>248</v>
      </c>
      <c r="K530" t="s">
        <v>248</v>
      </c>
      <c r="L530" t="s">
        <v>24</v>
      </c>
      <c r="M530" t="s">
        <v>286</v>
      </c>
      <c r="N530" t="s">
        <v>287</v>
      </c>
      <c r="O530" t="s">
        <v>248</v>
      </c>
      <c r="P530" t="s">
        <v>249</v>
      </c>
      <c r="Q530" t="str">
        <f t="shared" si="13"/>
        <v>4035</v>
      </c>
      <c r="R530" s="12">
        <v>67</v>
      </c>
    </row>
    <row r="531" spans="1:18" x14ac:dyDescent="0.25">
      <c r="A531">
        <v>1982</v>
      </c>
      <c r="B531" t="s">
        <v>29</v>
      </c>
      <c r="C531" t="s">
        <v>2293</v>
      </c>
      <c r="D531" t="s">
        <v>2294</v>
      </c>
      <c r="E531" s="1">
        <v>44197</v>
      </c>
      <c r="F531" t="s">
        <v>19</v>
      </c>
      <c r="G531" t="s">
        <v>2295</v>
      </c>
      <c r="H531" s="2">
        <v>9927</v>
      </c>
      <c r="I531" t="s">
        <v>2296</v>
      </c>
      <c r="J531" t="s">
        <v>2297</v>
      </c>
      <c r="K531" t="s">
        <v>2297</v>
      </c>
      <c r="L531" t="s">
        <v>24</v>
      </c>
      <c r="M531" t="s">
        <v>36</v>
      </c>
      <c r="N531" t="s">
        <v>36</v>
      </c>
      <c r="O531" t="s">
        <v>36</v>
      </c>
      <c r="P531" t="s">
        <v>2298</v>
      </c>
      <c r="Q531" t="str">
        <f t="shared" si="13"/>
        <v>9927</v>
      </c>
      <c r="R531" s="12">
        <v>51</v>
      </c>
    </row>
    <row r="532" spans="1:18" x14ac:dyDescent="0.25">
      <c r="A532">
        <v>1982</v>
      </c>
      <c r="B532" t="s">
        <v>38</v>
      </c>
      <c r="C532" t="s">
        <v>2299</v>
      </c>
      <c r="D532" t="s">
        <v>2300</v>
      </c>
      <c r="E532" s="1">
        <v>44256</v>
      </c>
      <c r="F532" t="s">
        <v>19</v>
      </c>
      <c r="G532" t="s">
        <v>2301</v>
      </c>
      <c r="H532" s="2">
        <v>12560</v>
      </c>
      <c r="I532" t="s">
        <v>2302</v>
      </c>
      <c r="J532" t="s">
        <v>112</v>
      </c>
      <c r="K532" t="s">
        <v>112</v>
      </c>
      <c r="L532" t="s">
        <v>24</v>
      </c>
      <c r="M532" t="s">
        <v>1464</v>
      </c>
      <c r="N532" t="s">
        <v>114</v>
      </c>
      <c r="O532" t="s">
        <v>112</v>
      </c>
      <c r="P532" t="s">
        <v>115</v>
      </c>
      <c r="Q532" t="str">
        <f t="shared" si="13"/>
        <v>2560</v>
      </c>
      <c r="R532" s="12">
        <v>44</v>
      </c>
    </row>
    <row r="533" spans="1:18" x14ac:dyDescent="0.25">
      <c r="A533">
        <v>1982</v>
      </c>
      <c r="B533" t="s">
        <v>38</v>
      </c>
      <c r="C533" t="s">
        <v>2299</v>
      </c>
      <c r="D533" t="s">
        <v>2300</v>
      </c>
      <c r="E533" s="1">
        <v>44256</v>
      </c>
      <c r="F533" t="s">
        <v>19</v>
      </c>
      <c r="G533" t="s">
        <v>2303</v>
      </c>
      <c r="H533" s="2">
        <v>9950</v>
      </c>
      <c r="I533" t="s">
        <v>2304</v>
      </c>
      <c r="J533" t="s">
        <v>87</v>
      </c>
      <c r="K533" t="s">
        <v>87</v>
      </c>
      <c r="L533" t="s">
        <v>24</v>
      </c>
      <c r="M533" t="s">
        <v>2305</v>
      </c>
      <c r="N533" t="s">
        <v>2306</v>
      </c>
      <c r="O533" t="s">
        <v>87</v>
      </c>
      <c r="P533" t="s">
        <v>137</v>
      </c>
      <c r="Q533" t="str">
        <f t="shared" si="13"/>
        <v>9950</v>
      </c>
      <c r="R533" s="12">
        <v>51</v>
      </c>
    </row>
    <row r="534" spans="1:18" x14ac:dyDescent="0.25">
      <c r="A534">
        <v>1982</v>
      </c>
      <c r="B534" t="s">
        <v>38</v>
      </c>
      <c r="C534" t="s">
        <v>2299</v>
      </c>
      <c r="D534" t="s">
        <v>2300</v>
      </c>
      <c r="E534" s="1">
        <v>44256</v>
      </c>
      <c r="F534" t="s">
        <v>19</v>
      </c>
      <c r="G534" t="s">
        <v>2307</v>
      </c>
      <c r="H534" s="2">
        <v>5854</v>
      </c>
      <c r="I534" t="s">
        <v>114</v>
      </c>
      <c r="J534" t="s">
        <v>112</v>
      </c>
      <c r="K534" t="s">
        <v>112</v>
      </c>
      <c r="L534" t="s">
        <v>24</v>
      </c>
      <c r="M534" t="s">
        <v>1464</v>
      </c>
      <c r="N534" t="s">
        <v>114</v>
      </c>
      <c r="O534" t="s">
        <v>112</v>
      </c>
      <c r="P534" t="s">
        <v>115</v>
      </c>
      <c r="Q534" t="str">
        <f t="shared" si="13"/>
        <v>5854</v>
      </c>
      <c r="R534" s="12">
        <v>62</v>
      </c>
    </row>
    <row r="535" spans="1:18" x14ac:dyDescent="0.25">
      <c r="A535">
        <v>1982</v>
      </c>
      <c r="B535" t="s">
        <v>49</v>
      </c>
      <c r="C535" t="s">
        <v>2308</v>
      </c>
      <c r="D535" t="s">
        <v>36</v>
      </c>
      <c r="E535" s="1">
        <v>44228</v>
      </c>
      <c r="F535" t="s">
        <v>19</v>
      </c>
      <c r="G535" t="s">
        <v>2309</v>
      </c>
      <c r="H535" s="2">
        <v>4097</v>
      </c>
      <c r="I535" t="s">
        <v>2310</v>
      </c>
      <c r="J535" t="s">
        <v>2311</v>
      </c>
      <c r="K535" t="s">
        <v>2311</v>
      </c>
      <c r="L535" t="s">
        <v>24</v>
      </c>
      <c r="M535" t="s">
        <v>36</v>
      </c>
      <c r="N535" t="s">
        <v>36</v>
      </c>
      <c r="O535" t="s">
        <v>36</v>
      </c>
      <c r="P535" t="s">
        <v>2312</v>
      </c>
      <c r="Q535" t="str">
        <f t="shared" si="13"/>
        <v>4097</v>
      </c>
      <c r="R535" s="12">
        <v>67</v>
      </c>
    </row>
    <row r="536" spans="1:18" x14ac:dyDescent="0.25">
      <c r="A536">
        <v>1982</v>
      </c>
      <c r="B536" t="s">
        <v>49</v>
      </c>
      <c r="C536" t="s">
        <v>2308</v>
      </c>
      <c r="D536" t="s">
        <v>36</v>
      </c>
      <c r="E536" s="1">
        <v>44228</v>
      </c>
      <c r="F536" t="s">
        <v>19</v>
      </c>
      <c r="G536" t="s">
        <v>2313</v>
      </c>
      <c r="H536" s="2">
        <v>762</v>
      </c>
      <c r="I536" t="s">
        <v>409</v>
      </c>
      <c r="J536" t="s">
        <v>112</v>
      </c>
      <c r="K536" t="s">
        <v>112</v>
      </c>
      <c r="L536" t="s">
        <v>148</v>
      </c>
      <c r="M536" t="s">
        <v>36</v>
      </c>
      <c r="N536" t="s">
        <v>36</v>
      </c>
      <c r="O536" t="s">
        <v>36</v>
      </c>
      <c r="P536" t="s">
        <v>115</v>
      </c>
      <c r="Q536" t="str">
        <f t="shared" si="13"/>
        <v>762</v>
      </c>
      <c r="R536" s="12">
        <v>76</v>
      </c>
    </row>
    <row r="537" spans="1:18" x14ac:dyDescent="0.25">
      <c r="A537">
        <v>1982</v>
      </c>
      <c r="B537" t="s">
        <v>58</v>
      </c>
      <c r="C537" t="s">
        <v>2314</v>
      </c>
      <c r="D537" t="s">
        <v>2315</v>
      </c>
      <c r="E537" s="1">
        <v>44197</v>
      </c>
      <c r="F537" t="s">
        <v>19</v>
      </c>
      <c r="G537" t="s">
        <v>2316</v>
      </c>
      <c r="H537" s="2">
        <v>13309</v>
      </c>
      <c r="I537" t="s">
        <v>2317</v>
      </c>
      <c r="J537" t="s">
        <v>248</v>
      </c>
      <c r="K537" t="s">
        <v>248</v>
      </c>
      <c r="L537" t="s">
        <v>24</v>
      </c>
      <c r="M537" t="s">
        <v>1186</v>
      </c>
      <c r="N537" t="s">
        <v>1187</v>
      </c>
      <c r="O537" t="s">
        <v>248</v>
      </c>
      <c r="P537" t="s">
        <v>249</v>
      </c>
      <c r="Q537" t="str">
        <f t="shared" si="13"/>
        <v>3309</v>
      </c>
      <c r="R537" s="12">
        <v>42</v>
      </c>
    </row>
    <row r="538" spans="1:18" x14ac:dyDescent="0.25">
      <c r="A538">
        <v>1983</v>
      </c>
      <c r="B538" t="s">
        <v>16</v>
      </c>
      <c r="C538" t="s">
        <v>2318</v>
      </c>
      <c r="D538" t="s">
        <v>2319</v>
      </c>
      <c r="E538" s="1">
        <v>44197</v>
      </c>
      <c r="F538" t="s">
        <v>19</v>
      </c>
      <c r="G538" t="s">
        <v>2320</v>
      </c>
      <c r="H538" s="2">
        <v>5813</v>
      </c>
      <c r="I538" t="s">
        <v>2321</v>
      </c>
      <c r="J538" t="s">
        <v>679</v>
      </c>
      <c r="K538" t="s">
        <v>679</v>
      </c>
      <c r="L538" t="s">
        <v>24</v>
      </c>
      <c r="M538" t="s">
        <v>1390</v>
      </c>
      <c r="N538" t="s">
        <v>1391</v>
      </c>
      <c r="O538" t="s">
        <v>248</v>
      </c>
      <c r="P538" t="s">
        <v>682</v>
      </c>
      <c r="Q538" t="str">
        <f t="shared" si="13"/>
        <v>5813</v>
      </c>
      <c r="R538" s="12">
        <v>64</v>
      </c>
    </row>
    <row r="539" spans="1:18" x14ac:dyDescent="0.25">
      <c r="A539">
        <v>1983</v>
      </c>
      <c r="B539" t="s">
        <v>1842</v>
      </c>
      <c r="C539" t="s">
        <v>2322</v>
      </c>
      <c r="D539" t="s">
        <v>2323</v>
      </c>
      <c r="E539" s="1">
        <v>44197</v>
      </c>
      <c r="F539" t="s">
        <v>19</v>
      </c>
      <c r="G539" t="s">
        <v>2324</v>
      </c>
      <c r="H539" s="2">
        <v>7856</v>
      </c>
      <c r="I539" t="s">
        <v>2325</v>
      </c>
      <c r="J539" t="s">
        <v>35</v>
      </c>
      <c r="K539" t="s">
        <v>35</v>
      </c>
      <c r="L539" t="s">
        <v>24</v>
      </c>
      <c r="M539" t="s">
        <v>1102</v>
      </c>
      <c r="N539" t="s">
        <v>1103</v>
      </c>
      <c r="O539" t="s">
        <v>248</v>
      </c>
      <c r="P539" t="s">
        <v>37</v>
      </c>
      <c r="Q539" t="str">
        <f t="shared" si="13"/>
        <v>7856</v>
      </c>
      <c r="R539" s="12">
        <v>58</v>
      </c>
    </row>
    <row r="540" spans="1:18" x14ac:dyDescent="0.25">
      <c r="A540">
        <v>1983</v>
      </c>
      <c r="B540" t="s">
        <v>29</v>
      </c>
      <c r="C540" t="s">
        <v>2326</v>
      </c>
      <c r="D540" t="s">
        <v>2327</v>
      </c>
      <c r="E540" s="1">
        <v>44197</v>
      </c>
      <c r="F540" t="s">
        <v>19</v>
      </c>
      <c r="G540" t="s">
        <v>2328</v>
      </c>
      <c r="H540" s="2">
        <v>4280</v>
      </c>
      <c r="I540" t="s">
        <v>2329</v>
      </c>
      <c r="J540" t="s">
        <v>87</v>
      </c>
      <c r="K540" t="s">
        <v>87</v>
      </c>
      <c r="L540" t="s">
        <v>24</v>
      </c>
      <c r="M540" t="s">
        <v>36</v>
      </c>
      <c r="N540" t="s">
        <v>36</v>
      </c>
      <c r="O540" t="s">
        <v>36</v>
      </c>
      <c r="P540" t="s">
        <v>137</v>
      </c>
      <c r="Q540" t="str">
        <f t="shared" si="13"/>
        <v>4280</v>
      </c>
      <c r="R540" s="12">
        <v>68</v>
      </c>
    </row>
    <row r="541" spans="1:18" x14ac:dyDescent="0.25">
      <c r="A541">
        <v>1983</v>
      </c>
      <c r="B541" t="s">
        <v>38</v>
      </c>
      <c r="C541" t="s">
        <v>2330</v>
      </c>
      <c r="D541" t="s">
        <v>2331</v>
      </c>
      <c r="E541" s="1">
        <v>44197</v>
      </c>
      <c r="F541" t="s">
        <v>19</v>
      </c>
      <c r="G541" t="s">
        <v>2332</v>
      </c>
      <c r="H541" s="2">
        <v>898</v>
      </c>
      <c r="I541" t="s">
        <v>2274</v>
      </c>
      <c r="J541" t="s">
        <v>248</v>
      </c>
      <c r="K541" t="s">
        <v>248</v>
      </c>
      <c r="L541" t="s">
        <v>148</v>
      </c>
      <c r="M541" t="s">
        <v>2333</v>
      </c>
      <c r="N541" t="s">
        <v>2334</v>
      </c>
      <c r="O541" t="s">
        <v>248</v>
      </c>
      <c r="P541" t="s">
        <v>249</v>
      </c>
      <c r="Q541" t="str">
        <f t="shared" si="13"/>
        <v>898</v>
      </c>
      <c r="R541" s="12">
        <v>77</v>
      </c>
    </row>
    <row r="542" spans="1:18" x14ac:dyDescent="0.25">
      <c r="A542">
        <v>1983</v>
      </c>
      <c r="B542" t="s">
        <v>49</v>
      </c>
      <c r="C542" t="s">
        <v>2335</v>
      </c>
      <c r="D542" t="s">
        <v>36</v>
      </c>
      <c r="E542" s="1">
        <v>44197</v>
      </c>
      <c r="F542" t="s">
        <v>19</v>
      </c>
      <c r="G542" t="s">
        <v>2336</v>
      </c>
      <c r="H542" s="2">
        <v>15978</v>
      </c>
      <c r="I542" t="s">
        <v>2337</v>
      </c>
      <c r="J542" t="s">
        <v>45</v>
      </c>
      <c r="K542" t="s">
        <v>45</v>
      </c>
      <c r="L542" t="s">
        <v>24</v>
      </c>
      <c r="M542" t="s">
        <v>36</v>
      </c>
      <c r="N542" t="s">
        <v>36</v>
      </c>
      <c r="O542" t="s">
        <v>36</v>
      </c>
      <c r="P542" t="s">
        <v>48</v>
      </c>
      <c r="Q542" t="str">
        <f t="shared" si="13"/>
        <v>5978</v>
      </c>
      <c r="R542" s="12">
        <v>36</v>
      </c>
    </row>
    <row r="543" spans="1:18" x14ac:dyDescent="0.25">
      <c r="A543">
        <v>1983</v>
      </c>
      <c r="B543" t="s">
        <v>58</v>
      </c>
      <c r="C543" t="s">
        <v>2338</v>
      </c>
      <c r="D543" t="s">
        <v>2339</v>
      </c>
      <c r="E543" s="1">
        <v>44228</v>
      </c>
      <c r="F543" t="s">
        <v>19</v>
      </c>
      <c r="G543" t="s">
        <v>2340</v>
      </c>
      <c r="H543" s="2">
        <v>3945</v>
      </c>
      <c r="I543" t="s">
        <v>2341</v>
      </c>
      <c r="J543" t="s">
        <v>2211</v>
      </c>
      <c r="K543" t="s">
        <v>2212</v>
      </c>
      <c r="L543" t="s">
        <v>24</v>
      </c>
      <c r="M543" t="s">
        <v>286</v>
      </c>
      <c r="N543" t="s">
        <v>287</v>
      </c>
      <c r="O543" t="s">
        <v>248</v>
      </c>
      <c r="P543" t="s">
        <v>2215</v>
      </c>
      <c r="Q543" t="str">
        <f t="shared" si="13"/>
        <v>3945</v>
      </c>
      <c r="R543" s="12">
        <v>69</v>
      </c>
    </row>
    <row r="544" spans="1:18" x14ac:dyDescent="0.25">
      <c r="A544">
        <v>1983</v>
      </c>
      <c r="B544" t="s">
        <v>58</v>
      </c>
      <c r="C544" t="s">
        <v>2338</v>
      </c>
      <c r="D544" t="s">
        <v>2342</v>
      </c>
      <c r="E544" s="1">
        <v>44228</v>
      </c>
      <c r="F544" t="s">
        <v>19</v>
      </c>
      <c r="G544" t="s">
        <v>2343</v>
      </c>
      <c r="H544" s="2">
        <v>4239</v>
      </c>
      <c r="I544" t="s">
        <v>1125</v>
      </c>
      <c r="J544" t="s">
        <v>248</v>
      </c>
      <c r="K544" t="s">
        <v>248</v>
      </c>
      <c r="L544" t="s">
        <v>24</v>
      </c>
      <c r="M544" t="s">
        <v>691</v>
      </c>
      <c r="N544" t="s">
        <v>692</v>
      </c>
      <c r="O544" t="s">
        <v>248</v>
      </c>
      <c r="P544" t="s">
        <v>249</v>
      </c>
      <c r="Q544" t="str">
        <f t="shared" si="13"/>
        <v>4239</v>
      </c>
      <c r="R544" s="12">
        <v>68</v>
      </c>
    </row>
    <row r="545" spans="1:18" x14ac:dyDescent="0.25">
      <c r="A545">
        <v>1984</v>
      </c>
      <c r="B545" t="s">
        <v>16</v>
      </c>
      <c r="C545" t="s">
        <v>2344</v>
      </c>
      <c r="D545" t="s">
        <v>2345</v>
      </c>
      <c r="E545" s="1">
        <v>44197</v>
      </c>
      <c r="F545" t="s">
        <v>19</v>
      </c>
      <c r="G545" t="s">
        <v>2346</v>
      </c>
      <c r="H545" s="2">
        <v>7867</v>
      </c>
      <c r="I545" t="s">
        <v>2347</v>
      </c>
      <c r="J545" t="s">
        <v>248</v>
      </c>
      <c r="K545" t="s">
        <v>248</v>
      </c>
      <c r="L545" t="s">
        <v>24</v>
      </c>
      <c r="M545" t="s">
        <v>1776</v>
      </c>
      <c r="N545" t="s">
        <v>247</v>
      </c>
      <c r="O545" t="s">
        <v>248</v>
      </c>
      <c r="P545" t="s">
        <v>249</v>
      </c>
      <c r="Q545" t="str">
        <f t="shared" si="13"/>
        <v>7867</v>
      </c>
      <c r="R545" s="12">
        <v>59</v>
      </c>
    </row>
    <row r="546" spans="1:18" x14ac:dyDescent="0.25">
      <c r="A546">
        <v>1984</v>
      </c>
      <c r="B546" t="s">
        <v>1842</v>
      </c>
      <c r="C546" t="s">
        <v>2348</v>
      </c>
      <c r="D546" t="s">
        <v>2349</v>
      </c>
      <c r="E546" s="1">
        <v>44197</v>
      </c>
      <c r="F546" t="s">
        <v>19</v>
      </c>
      <c r="G546" t="s">
        <v>2350</v>
      </c>
      <c r="H546" s="2">
        <v>4991</v>
      </c>
      <c r="I546" t="s">
        <v>158</v>
      </c>
      <c r="J546" t="s">
        <v>87</v>
      </c>
      <c r="K546" t="s">
        <v>87</v>
      </c>
      <c r="L546" t="s">
        <v>24</v>
      </c>
      <c r="M546" t="s">
        <v>255</v>
      </c>
      <c r="N546" t="s">
        <v>256</v>
      </c>
      <c r="O546" t="s">
        <v>87</v>
      </c>
      <c r="P546" t="s">
        <v>137</v>
      </c>
      <c r="Q546" t="str">
        <f t="shared" si="13"/>
        <v>4991</v>
      </c>
      <c r="R546" s="12">
        <v>67</v>
      </c>
    </row>
    <row r="547" spans="1:18" x14ac:dyDescent="0.25">
      <c r="A547">
        <v>1984</v>
      </c>
      <c r="B547" t="s">
        <v>29</v>
      </c>
      <c r="C547" t="s">
        <v>2351</v>
      </c>
      <c r="D547" t="s">
        <v>2352</v>
      </c>
      <c r="E547" s="1">
        <v>44197</v>
      </c>
      <c r="F547" t="s">
        <v>19</v>
      </c>
      <c r="G547" t="s">
        <v>2353</v>
      </c>
      <c r="H547" s="2">
        <v>632</v>
      </c>
      <c r="I547" t="s">
        <v>206</v>
      </c>
      <c r="J547" t="s">
        <v>1232</v>
      </c>
      <c r="K547" t="s">
        <v>208</v>
      </c>
      <c r="L547" t="s">
        <v>24</v>
      </c>
      <c r="M547" t="s">
        <v>36</v>
      </c>
      <c r="N547" t="s">
        <v>36</v>
      </c>
      <c r="O547" t="s">
        <v>36</v>
      </c>
      <c r="P547" t="s">
        <v>209</v>
      </c>
      <c r="Q547" t="str">
        <f t="shared" si="13"/>
        <v>632</v>
      </c>
      <c r="R547" s="12">
        <v>79</v>
      </c>
    </row>
    <row r="548" spans="1:18" x14ac:dyDescent="0.25">
      <c r="A548">
        <v>1984</v>
      </c>
      <c r="B548" t="s">
        <v>38</v>
      </c>
      <c r="C548" t="s">
        <v>2354</v>
      </c>
      <c r="D548" t="s">
        <v>2355</v>
      </c>
      <c r="E548" s="1">
        <v>44256</v>
      </c>
      <c r="F548" t="s">
        <v>19</v>
      </c>
      <c r="G548" t="s">
        <v>2356</v>
      </c>
      <c r="H548" s="2">
        <v>10143</v>
      </c>
      <c r="I548" t="s">
        <v>2357</v>
      </c>
      <c r="J548" t="s">
        <v>1003</v>
      </c>
      <c r="K548" t="s">
        <v>1003</v>
      </c>
      <c r="L548" t="s">
        <v>24</v>
      </c>
      <c r="M548" t="s">
        <v>1648</v>
      </c>
      <c r="N548" t="s">
        <v>256</v>
      </c>
      <c r="O548" t="s">
        <v>87</v>
      </c>
      <c r="P548" t="s">
        <v>1004</v>
      </c>
      <c r="Q548" t="str">
        <f t="shared" si="13"/>
        <v>0143</v>
      </c>
      <c r="R548" s="12">
        <v>53</v>
      </c>
    </row>
    <row r="549" spans="1:18" x14ac:dyDescent="0.25">
      <c r="A549">
        <v>1984</v>
      </c>
      <c r="B549" t="s">
        <v>38</v>
      </c>
      <c r="C549" t="s">
        <v>2354</v>
      </c>
      <c r="D549" t="s">
        <v>2355</v>
      </c>
      <c r="E549" s="1">
        <v>44256</v>
      </c>
      <c r="F549" t="s">
        <v>19</v>
      </c>
      <c r="G549" t="s">
        <v>2358</v>
      </c>
      <c r="H549" s="2">
        <v>16909</v>
      </c>
      <c r="I549" t="s">
        <v>66</v>
      </c>
      <c r="J549" t="s">
        <v>27</v>
      </c>
      <c r="K549" t="s">
        <v>27</v>
      </c>
      <c r="L549" t="s">
        <v>24</v>
      </c>
      <c r="M549" t="s">
        <v>2359</v>
      </c>
      <c r="N549" t="s">
        <v>1257</v>
      </c>
      <c r="O549" t="s">
        <v>56</v>
      </c>
      <c r="P549" t="s">
        <v>67</v>
      </c>
      <c r="Q549" t="str">
        <f t="shared" si="13"/>
        <v>6909</v>
      </c>
      <c r="R549" s="12">
        <v>34</v>
      </c>
    </row>
    <row r="550" spans="1:18" x14ac:dyDescent="0.25">
      <c r="A550">
        <v>1984</v>
      </c>
      <c r="B550" t="s">
        <v>38</v>
      </c>
      <c r="C550" t="s">
        <v>2354</v>
      </c>
      <c r="D550" t="s">
        <v>2355</v>
      </c>
      <c r="E550" s="1">
        <v>44256</v>
      </c>
      <c r="F550" t="s">
        <v>19</v>
      </c>
      <c r="G550" t="s">
        <v>2360</v>
      </c>
      <c r="H550" s="2">
        <v>4375</v>
      </c>
      <c r="I550" t="s">
        <v>158</v>
      </c>
      <c r="J550" t="s">
        <v>87</v>
      </c>
      <c r="K550" t="s">
        <v>87</v>
      </c>
      <c r="L550" t="s">
        <v>24</v>
      </c>
      <c r="M550" t="s">
        <v>2359</v>
      </c>
      <c r="N550" t="s">
        <v>1257</v>
      </c>
      <c r="O550" t="s">
        <v>56</v>
      </c>
      <c r="P550" t="s">
        <v>137</v>
      </c>
      <c r="Q550" t="str">
        <f t="shared" si="13"/>
        <v>4375</v>
      </c>
      <c r="R550" s="12">
        <v>69</v>
      </c>
    </row>
    <row r="551" spans="1:18" x14ac:dyDescent="0.25">
      <c r="A551">
        <v>1984</v>
      </c>
      <c r="B551" t="s">
        <v>49</v>
      </c>
      <c r="C551" t="s">
        <v>2361</v>
      </c>
      <c r="D551" t="s">
        <v>36</v>
      </c>
      <c r="E551" s="1">
        <v>44197</v>
      </c>
      <c r="F551" t="s">
        <v>19</v>
      </c>
      <c r="G551" t="s">
        <v>2362</v>
      </c>
      <c r="H551" s="2">
        <v>11603</v>
      </c>
      <c r="I551" t="s">
        <v>2363</v>
      </c>
      <c r="J551" t="s">
        <v>1346</v>
      </c>
      <c r="K551" t="s">
        <v>1346</v>
      </c>
      <c r="L551" t="s">
        <v>24</v>
      </c>
      <c r="M551" t="s">
        <v>36</v>
      </c>
      <c r="N551" t="s">
        <v>36</v>
      </c>
      <c r="O551" t="s">
        <v>36</v>
      </c>
      <c r="P551" t="s">
        <v>1348</v>
      </c>
      <c r="Q551" t="str">
        <f t="shared" si="13"/>
        <v>1603</v>
      </c>
      <c r="R551" s="12">
        <v>49</v>
      </c>
    </row>
    <row r="552" spans="1:18" x14ac:dyDescent="0.25">
      <c r="A552">
        <v>1984</v>
      </c>
      <c r="B552" t="s">
        <v>58</v>
      </c>
      <c r="C552" t="s">
        <v>2364</v>
      </c>
      <c r="D552" t="s">
        <v>2365</v>
      </c>
      <c r="E552" s="1">
        <v>44228</v>
      </c>
      <c r="F552" t="s">
        <v>19</v>
      </c>
      <c r="G552" t="s">
        <v>2366</v>
      </c>
      <c r="H552" s="2">
        <v>12509</v>
      </c>
      <c r="I552" t="s">
        <v>2367</v>
      </c>
      <c r="J552" t="s">
        <v>231</v>
      </c>
      <c r="K552" t="s">
        <v>231</v>
      </c>
      <c r="L552" t="s">
        <v>24</v>
      </c>
      <c r="M552" t="s">
        <v>2368</v>
      </c>
      <c r="N552" t="s">
        <v>55</v>
      </c>
      <c r="O552" t="s">
        <v>56</v>
      </c>
      <c r="P552" t="s">
        <v>232</v>
      </c>
      <c r="Q552" t="str">
        <f t="shared" si="13"/>
        <v>2509</v>
      </c>
      <c r="R552" s="12">
        <v>46</v>
      </c>
    </row>
    <row r="553" spans="1:18" x14ac:dyDescent="0.25">
      <c r="A553">
        <v>1984</v>
      </c>
      <c r="B553" t="s">
        <v>58</v>
      </c>
      <c r="C553" t="s">
        <v>2364</v>
      </c>
      <c r="D553" t="s">
        <v>2365</v>
      </c>
      <c r="E553" s="1">
        <v>44228</v>
      </c>
      <c r="F553" t="s">
        <v>19</v>
      </c>
      <c r="G553" t="s">
        <v>2369</v>
      </c>
      <c r="H553" s="2">
        <v>9460</v>
      </c>
      <c r="I553" t="s">
        <v>1846</v>
      </c>
      <c r="J553" t="s">
        <v>23</v>
      </c>
      <c r="K553" t="s">
        <v>23</v>
      </c>
      <c r="L553" t="s">
        <v>24</v>
      </c>
      <c r="M553" t="s">
        <v>2368</v>
      </c>
      <c r="N553" t="s">
        <v>55</v>
      </c>
      <c r="O553" t="s">
        <v>56</v>
      </c>
      <c r="P553" t="s">
        <v>28</v>
      </c>
      <c r="Q553" t="str">
        <f t="shared" si="13"/>
        <v>9460</v>
      </c>
      <c r="R553" s="12">
        <v>55</v>
      </c>
    </row>
    <row r="554" spans="1:18" x14ac:dyDescent="0.25">
      <c r="A554">
        <v>1985</v>
      </c>
      <c r="B554" t="s">
        <v>16</v>
      </c>
      <c r="C554" t="s">
        <v>2370</v>
      </c>
      <c r="D554" t="s">
        <v>2371</v>
      </c>
      <c r="E554" s="1">
        <v>44228</v>
      </c>
      <c r="F554" t="s">
        <v>19</v>
      </c>
      <c r="G554" t="s">
        <v>2372</v>
      </c>
      <c r="H554" s="2">
        <v>6255</v>
      </c>
      <c r="I554" t="s">
        <v>247</v>
      </c>
      <c r="J554" t="s">
        <v>248</v>
      </c>
      <c r="K554" t="s">
        <v>248</v>
      </c>
      <c r="L554" t="s">
        <v>24</v>
      </c>
      <c r="M554" t="s">
        <v>2373</v>
      </c>
      <c r="N554" t="s">
        <v>2374</v>
      </c>
      <c r="O554" t="s">
        <v>248</v>
      </c>
      <c r="P554" t="s">
        <v>249</v>
      </c>
      <c r="Q554" t="str">
        <f t="shared" si="13"/>
        <v>6255</v>
      </c>
      <c r="R554" s="12">
        <v>64</v>
      </c>
    </row>
    <row r="555" spans="1:18" x14ac:dyDescent="0.25">
      <c r="A555">
        <v>1985</v>
      </c>
      <c r="B555" t="s">
        <v>16</v>
      </c>
      <c r="C555" t="s">
        <v>2370</v>
      </c>
      <c r="D555" t="s">
        <v>2371</v>
      </c>
      <c r="E555" s="1">
        <v>44228</v>
      </c>
      <c r="F555" t="s">
        <v>19</v>
      </c>
      <c r="G555" t="s">
        <v>2375</v>
      </c>
      <c r="H555" s="2">
        <v>6744</v>
      </c>
      <c r="I555" t="s">
        <v>247</v>
      </c>
      <c r="J555" t="s">
        <v>248</v>
      </c>
      <c r="K555" t="s">
        <v>248</v>
      </c>
      <c r="L555" t="s">
        <v>24</v>
      </c>
      <c r="M555" t="s">
        <v>2376</v>
      </c>
      <c r="N555" t="s">
        <v>2377</v>
      </c>
      <c r="O555" t="s">
        <v>248</v>
      </c>
      <c r="P555" t="s">
        <v>249</v>
      </c>
      <c r="Q555" t="str">
        <f t="shared" si="13"/>
        <v>6744</v>
      </c>
      <c r="R555" s="12">
        <v>63</v>
      </c>
    </row>
    <row r="556" spans="1:18" x14ac:dyDescent="0.25">
      <c r="A556">
        <v>1985</v>
      </c>
      <c r="B556" t="s">
        <v>1842</v>
      </c>
      <c r="C556" t="s">
        <v>2378</v>
      </c>
      <c r="D556" t="s">
        <v>2379</v>
      </c>
      <c r="E556" s="1">
        <v>44197</v>
      </c>
      <c r="F556" t="s">
        <v>19</v>
      </c>
      <c r="G556" t="s">
        <v>2380</v>
      </c>
      <c r="H556" s="2">
        <v>6744</v>
      </c>
      <c r="I556" t="s">
        <v>1069</v>
      </c>
      <c r="J556" t="s">
        <v>231</v>
      </c>
      <c r="K556" t="s">
        <v>231</v>
      </c>
      <c r="L556" t="s">
        <v>24</v>
      </c>
      <c r="M556" t="s">
        <v>1729</v>
      </c>
      <c r="N556" t="s">
        <v>492</v>
      </c>
      <c r="O556" t="s">
        <v>248</v>
      </c>
      <c r="P556" t="s">
        <v>232</v>
      </c>
      <c r="Q556" t="str">
        <f t="shared" si="13"/>
        <v>6744</v>
      </c>
      <c r="R556" s="12">
        <v>63</v>
      </c>
    </row>
    <row r="557" spans="1:18" x14ac:dyDescent="0.25">
      <c r="A557">
        <v>1985</v>
      </c>
      <c r="B557" t="s">
        <v>29</v>
      </c>
      <c r="C557" t="s">
        <v>2381</v>
      </c>
      <c r="D557" t="s">
        <v>2382</v>
      </c>
      <c r="E557" s="1">
        <v>44197</v>
      </c>
      <c r="F557" t="s">
        <v>19</v>
      </c>
      <c r="G557" t="s">
        <v>2383</v>
      </c>
      <c r="H557" s="2">
        <v>5032</v>
      </c>
      <c r="I557" t="s">
        <v>2384</v>
      </c>
      <c r="J557" t="s">
        <v>2385</v>
      </c>
      <c r="K557" t="s">
        <v>2385</v>
      </c>
      <c r="L557" t="s">
        <v>24</v>
      </c>
      <c r="M557" t="s">
        <v>36</v>
      </c>
      <c r="N557" t="s">
        <v>36</v>
      </c>
      <c r="O557" t="s">
        <v>36</v>
      </c>
      <c r="P557" t="s">
        <v>2386</v>
      </c>
      <c r="Q557" t="str">
        <f t="shared" si="13"/>
        <v>5032</v>
      </c>
      <c r="R557" s="12">
        <v>68</v>
      </c>
    </row>
    <row r="558" spans="1:18" x14ac:dyDescent="0.25">
      <c r="A558">
        <v>1985</v>
      </c>
      <c r="B558" t="s">
        <v>38</v>
      </c>
      <c r="C558" t="s">
        <v>2387</v>
      </c>
      <c r="D558" t="s">
        <v>2388</v>
      </c>
      <c r="E558" s="1">
        <v>44228</v>
      </c>
      <c r="F558" t="s">
        <v>19</v>
      </c>
      <c r="G558" t="s">
        <v>2389</v>
      </c>
      <c r="H558" s="2">
        <v>14719</v>
      </c>
      <c r="I558" t="s">
        <v>2390</v>
      </c>
      <c r="J558" t="s">
        <v>248</v>
      </c>
      <c r="K558" t="s">
        <v>248</v>
      </c>
      <c r="L558" t="s">
        <v>24</v>
      </c>
      <c r="M558" t="s">
        <v>2391</v>
      </c>
      <c r="N558" t="s">
        <v>2392</v>
      </c>
      <c r="O558" t="s">
        <v>248</v>
      </c>
      <c r="P558" t="s">
        <v>249</v>
      </c>
      <c r="Q558" t="str">
        <f t="shared" si="13"/>
        <v>4719</v>
      </c>
      <c r="R558" s="12">
        <v>41</v>
      </c>
    </row>
    <row r="559" spans="1:18" x14ac:dyDescent="0.25">
      <c r="A559">
        <v>1985</v>
      </c>
      <c r="B559" t="s">
        <v>38</v>
      </c>
      <c r="C559" t="s">
        <v>2387</v>
      </c>
      <c r="D559" t="s">
        <v>2388</v>
      </c>
      <c r="E559" s="1">
        <v>44228</v>
      </c>
      <c r="F559" t="s">
        <v>19</v>
      </c>
      <c r="G559" t="s">
        <v>2393</v>
      </c>
      <c r="H559" s="2">
        <v>15079</v>
      </c>
      <c r="I559" t="s">
        <v>247</v>
      </c>
      <c r="J559" t="s">
        <v>248</v>
      </c>
      <c r="K559" t="s">
        <v>248</v>
      </c>
      <c r="L559" t="s">
        <v>24</v>
      </c>
      <c r="M559" t="s">
        <v>2391</v>
      </c>
      <c r="N559" t="s">
        <v>2392</v>
      </c>
      <c r="O559" t="s">
        <v>248</v>
      </c>
      <c r="P559" t="s">
        <v>249</v>
      </c>
      <c r="Q559" t="str">
        <f t="shared" si="13"/>
        <v>5079</v>
      </c>
      <c r="R559" s="12">
        <v>40</v>
      </c>
    </row>
    <row r="560" spans="1:18" x14ac:dyDescent="0.25">
      <c r="A560">
        <v>1985</v>
      </c>
      <c r="B560" t="s">
        <v>49</v>
      </c>
      <c r="C560" t="s">
        <v>2394</v>
      </c>
      <c r="D560" t="s">
        <v>36</v>
      </c>
      <c r="E560" s="1">
        <v>44197</v>
      </c>
      <c r="F560" t="s">
        <v>180</v>
      </c>
      <c r="G560" t="s">
        <v>2395</v>
      </c>
      <c r="H560" t="s">
        <v>36</v>
      </c>
      <c r="I560" t="s">
        <v>36</v>
      </c>
      <c r="J560" t="s">
        <v>36</v>
      </c>
      <c r="K560" t="s">
        <v>36</v>
      </c>
      <c r="L560" t="s">
        <v>36</v>
      </c>
      <c r="M560" t="s">
        <v>36</v>
      </c>
      <c r="N560" t="s">
        <v>36</v>
      </c>
      <c r="O560" t="s">
        <v>36</v>
      </c>
      <c r="Q560">
        <f>IF(RIGHT(H350,4)="NA",0)</f>
        <v>0</v>
      </c>
      <c r="R560" s="12">
        <v>0</v>
      </c>
    </row>
    <row r="561" spans="1:18" x14ac:dyDescent="0.25">
      <c r="A561">
        <v>1985</v>
      </c>
      <c r="B561" t="s">
        <v>58</v>
      </c>
      <c r="C561" t="s">
        <v>2396</v>
      </c>
      <c r="D561" t="s">
        <v>2397</v>
      </c>
      <c r="E561" s="1">
        <v>44197</v>
      </c>
      <c r="F561" t="s">
        <v>19</v>
      </c>
      <c r="G561" t="s">
        <v>2398</v>
      </c>
      <c r="H561" s="2">
        <v>15885</v>
      </c>
      <c r="I561" t="s">
        <v>2399</v>
      </c>
      <c r="J561" t="s">
        <v>2400</v>
      </c>
      <c r="K561" t="s">
        <v>45</v>
      </c>
      <c r="L561" t="s">
        <v>24</v>
      </c>
      <c r="M561" t="s">
        <v>1678</v>
      </c>
      <c r="N561" t="s">
        <v>971</v>
      </c>
      <c r="O561" t="s">
        <v>27</v>
      </c>
      <c r="P561" t="s">
        <v>48</v>
      </c>
      <c r="Q561" t="str">
        <f t="shared" si="13"/>
        <v>5885</v>
      </c>
      <c r="R561" s="12">
        <v>38</v>
      </c>
    </row>
    <row r="562" spans="1:18" x14ac:dyDescent="0.25">
      <c r="A562">
        <v>1986</v>
      </c>
      <c r="B562" t="s">
        <v>16</v>
      </c>
      <c r="C562" t="s">
        <v>2401</v>
      </c>
      <c r="D562" t="s">
        <v>2402</v>
      </c>
      <c r="E562" s="1">
        <v>44256</v>
      </c>
      <c r="F562" t="s">
        <v>19</v>
      </c>
      <c r="G562" t="s">
        <v>2403</v>
      </c>
      <c r="H562" s="2">
        <v>11858</v>
      </c>
      <c r="I562" t="s">
        <v>2404</v>
      </c>
      <c r="J562" t="s">
        <v>248</v>
      </c>
      <c r="K562" t="s">
        <v>248</v>
      </c>
      <c r="L562" t="s">
        <v>24</v>
      </c>
      <c r="M562" t="s">
        <v>491</v>
      </c>
      <c r="N562" t="s">
        <v>492</v>
      </c>
      <c r="O562" t="s">
        <v>248</v>
      </c>
      <c r="P562" t="s">
        <v>249</v>
      </c>
      <c r="Q562" t="str">
        <f t="shared" si="13"/>
        <v>1858</v>
      </c>
      <c r="R562" s="12">
        <v>50</v>
      </c>
    </row>
    <row r="563" spans="1:18" x14ac:dyDescent="0.25">
      <c r="A563">
        <v>1986</v>
      </c>
      <c r="B563" t="s">
        <v>16</v>
      </c>
      <c r="C563" t="s">
        <v>2401</v>
      </c>
      <c r="D563" t="s">
        <v>2402</v>
      </c>
      <c r="E563" s="1">
        <v>44256</v>
      </c>
      <c r="F563" t="s">
        <v>19</v>
      </c>
      <c r="G563" t="s">
        <v>2405</v>
      </c>
      <c r="H563" s="2">
        <v>10616</v>
      </c>
      <c r="I563" t="s">
        <v>26</v>
      </c>
      <c r="J563" t="s">
        <v>27</v>
      </c>
      <c r="K563" t="s">
        <v>27</v>
      </c>
      <c r="L563" t="s">
        <v>24</v>
      </c>
      <c r="M563" t="s">
        <v>680</v>
      </c>
      <c r="N563" t="s">
        <v>681</v>
      </c>
      <c r="O563" t="s">
        <v>679</v>
      </c>
      <c r="P563" t="s">
        <v>67</v>
      </c>
      <c r="Q563" t="str">
        <f t="shared" si="13"/>
        <v>0616</v>
      </c>
      <c r="R563" s="12">
        <v>53</v>
      </c>
    </row>
    <row r="564" spans="1:18" x14ac:dyDescent="0.25">
      <c r="A564">
        <v>1986</v>
      </c>
      <c r="B564" t="s">
        <v>16</v>
      </c>
      <c r="C564" t="s">
        <v>2401</v>
      </c>
      <c r="D564" t="s">
        <v>2402</v>
      </c>
      <c r="E564" s="1">
        <v>44256</v>
      </c>
      <c r="F564" t="s">
        <v>19</v>
      </c>
      <c r="G564" t="s">
        <v>2406</v>
      </c>
      <c r="H564" s="2">
        <v>13473</v>
      </c>
      <c r="I564" t="s">
        <v>2407</v>
      </c>
      <c r="J564" t="s">
        <v>2408</v>
      </c>
      <c r="K564" t="s">
        <v>2408</v>
      </c>
      <c r="L564" t="s">
        <v>24</v>
      </c>
      <c r="M564" t="s">
        <v>1102</v>
      </c>
      <c r="N564" t="s">
        <v>1103</v>
      </c>
      <c r="O564" t="s">
        <v>248</v>
      </c>
      <c r="P564" t="s">
        <v>2409</v>
      </c>
      <c r="Q564" t="str">
        <f t="shared" si="13"/>
        <v>3473</v>
      </c>
      <c r="R564" s="12">
        <v>46</v>
      </c>
    </row>
    <row r="565" spans="1:18" x14ac:dyDescent="0.25">
      <c r="A565">
        <v>1986</v>
      </c>
      <c r="B565" t="s">
        <v>1842</v>
      </c>
      <c r="C565" t="s">
        <v>2410</v>
      </c>
      <c r="D565" t="s">
        <v>2411</v>
      </c>
      <c r="E565" s="1">
        <v>44197</v>
      </c>
      <c r="F565" t="s">
        <v>19</v>
      </c>
      <c r="G565" t="s">
        <v>2412</v>
      </c>
      <c r="H565" s="2">
        <v>7216</v>
      </c>
      <c r="I565" t="s">
        <v>2413</v>
      </c>
      <c r="J565" t="s">
        <v>248</v>
      </c>
      <c r="K565" t="s">
        <v>248</v>
      </c>
      <c r="L565" t="s">
        <v>24</v>
      </c>
      <c r="M565" t="s">
        <v>2414</v>
      </c>
      <c r="N565" t="s">
        <v>2415</v>
      </c>
      <c r="O565" t="s">
        <v>248</v>
      </c>
      <c r="P565" t="s">
        <v>249</v>
      </c>
      <c r="Q565" t="str">
        <f t="shared" si="13"/>
        <v>7216</v>
      </c>
      <c r="R565" s="12">
        <v>63</v>
      </c>
    </row>
    <row r="566" spans="1:18" x14ac:dyDescent="0.25">
      <c r="A566">
        <v>1986</v>
      </c>
      <c r="B566" t="s">
        <v>29</v>
      </c>
      <c r="C566" t="s">
        <v>2416</v>
      </c>
      <c r="D566" t="s">
        <v>2417</v>
      </c>
      <c r="E566" s="1">
        <v>44197</v>
      </c>
      <c r="F566" t="s">
        <v>19</v>
      </c>
      <c r="G566" t="s">
        <v>2418</v>
      </c>
      <c r="H566" s="2">
        <v>12613</v>
      </c>
      <c r="I566" t="s">
        <v>2419</v>
      </c>
      <c r="J566" t="s">
        <v>2420</v>
      </c>
      <c r="K566" t="s">
        <v>2420</v>
      </c>
      <c r="L566" t="s">
        <v>24</v>
      </c>
      <c r="M566" t="s">
        <v>36</v>
      </c>
      <c r="N566" t="s">
        <v>36</v>
      </c>
      <c r="O566" t="s">
        <v>36</v>
      </c>
      <c r="P566" t="s">
        <v>2421</v>
      </c>
      <c r="Q566" t="str">
        <f t="shared" si="13"/>
        <v>2613</v>
      </c>
      <c r="R566" s="12">
        <v>48</v>
      </c>
    </row>
    <row r="567" spans="1:18" x14ac:dyDescent="0.25">
      <c r="A567">
        <v>1986</v>
      </c>
      <c r="B567" t="s">
        <v>38</v>
      </c>
      <c r="C567" t="s">
        <v>2422</v>
      </c>
      <c r="D567" t="s">
        <v>2423</v>
      </c>
      <c r="E567" s="1">
        <v>44228</v>
      </c>
      <c r="F567" t="s">
        <v>19</v>
      </c>
      <c r="G567" t="s">
        <v>2424</v>
      </c>
      <c r="H567" s="2">
        <v>3400</v>
      </c>
      <c r="I567" t="s">
        <v>2425</v>
      </c>
      <c r="J567" t="s">
        <v>231</v>
      </c>
      <c r="K567" t="s">
        <v>231</v>
      </c>
      <c r="L567" t="s">
        <v>148</v>
      </c>
      <c r="M567" t="s">
        <v>2426</v>
      </c>
      <c r="N567" t="s">
        <v>1069</v>
      </c>
      <c r="O567" t="s">
        <v>231</v>
      </c>
      <c r="P567" t="s">
        <v>232</v>
      </c>
      <c r="Q567" t="str">
        <f t="shared" si="13"/>
        <v>3400</v>
      </c>
      <c r="R567" s="12">
        <v>73</v>
      </c>
    </row>
    <row r="568" spans="1:18" x14ac:dyDescent="0.25">
      <c r="A568">
        <v>1986</v>
      </c>
      <c r="B568" t="s">
        <v>38</v>
      </c>
      <c r="C568" t="s">
        <v>2422</v>
      </c>
      <c r="D568" t="s">
        <v>2423</v>
      </c>
      <c r="E568" s="1">
        <v>44228</v>
      </c>
      <c r="F568" t="s">
        <v>19</v>
      </c>
      <c r="G568" t="s">
        <v>2427</v>
      </c>
      <c r="H568" s="2">
        <v>8357</v>
      </c>
      <c r="I568" t="s">
        <v>899</v>
      </c>
      <c r="J568" t="s">
        <v>248</v>
      </c>
      <c r="K568" t="s">
        <v>248</v>
      </c>
      <c r="L568" t="s">
        <v>24</v>
      </c>
      <c r="M568" t="s">
        <v>1916</v>
      </c>
      <c r="N568" t="s">
        <v>1917</v>
      </c>
      <c r="O568" t="s">
        <v>248</v>
      </c>
      <c r="P568" t="s">
        <v>249</v>
      </c>
      <c r="Q568" t="str">
        <f t="shared" si="13"/>
        <v>8357</v>
      </c>
      <c r="R568" s="12">
        <v>60</v>
      </c>
    </row>
    <row r="569" spans="1:18" x14ac:dyDescent="0.25">
      <c r="A569">
        <v>1986</v>
      </c>
      <c r="B569" t="s">
        <v>49</v>
      </c>
      <c r="C569" t="s">
        <v>2428</v>
      </c>
      <c r="D569" t="s">
        <v>36</v>
      </c>
      <c r="E569" s="1">
        <v>44197</v>
      </c>
      <c r="F569" t="s">
        <v>19</v>
      </c>
      <c r="G569" t="s">
        <v>2429</v>
      </c>
      <c r="H569" s="2">
        <v>10501</v>
      </c>
      <c r="I569" t="s">
        <v>2430</v>
      </c>
      <c r="J569" t="s">
        <v>2015</v>
      </c>
      <c r="K569" t="s">
        <v>2015</v>
      </c>
      <c r="L569" t="s">
        <v>24</v>
      </c>
      <c r="M569" t="s">
        <v>36</v>
      </c>
      <c r="N569" t="s">
        <v>36</v>
      </c>
      <c r="O569" t="s">
        <v>36</v>
      </c>
      <c r="P569" t="s">
        <v>2016</v>
      </c>
      <c r="Q569" t="str">
        <f t="shared" si="13"/>
        <v>0501</v>
      </c>
      <c r="R569" s="12">
        <v>54</v>
      </c>
    </row>
    <row r="570" spans="1:18" x14ac:dyDescent="0.25">
      <c r="A570">
        <v>1986</v>
      </c>
      <c r="B570" t="s">
        <v>58</v>
      </c>
      <c r="C570" t="s">
        <v>2431</v>
      </c>
      <c r="D570" t="s">
        <v>2432</v>
      </c>
      <c r="E570" s="1">
        <v>44228</v>
      </c>
      <c r="F570" t="s">
        <v>19</v>
      </c>
      <c r="G570" t="s">
        <v>2433</v>
      </c>
      <c r="H570" s="2">
        <v>2551</v>
      </c>
      <c r="I570" t="s">
        <v>389</v>
      </c>
      <c r="J570" t="s">
        <v>27</v>
      </c>
      <c r="K570" t="s">
        <v>27</v>
      </c>
      <c r="L570" t="s">
        <v>24</v>
      </c>
      <c r="M570" t="s">
        <v>2434</v>
      </c>
      <c r="N570" t="s">
        <v>26</v>
      </c>
      <c r="O570" t="s">
        <v>27</v>
      </c>
      <c r="P570" t="s">
        <v>67</v>
      </c>
      <c r="Q570" t="str">
        <f t="shared" si="13"/>
        <v>2551</v>
      </c>
      <c r="R570" s="12">
        <v>76</v>
      </c>
    </row>
    <row r="571" spans="1:18" x14ac:dyDescent="0.25">
      <c r="A571">
        <v>1986</v>
      </c>
      <c r="B571" t="s">
        <v>58</v>
      </c>
      <c r="C571" t="s">
        <v>2431</v>
      </c>
      <c r="D571" t="s">
        <v>2435</v>
      </c>
      <c r="E571" s="1">
        <v>44287</v>
      </c>
      <c r="F571" t="s">
        <v>19</v>
      </c>
      <c r="G571" t="s">
        <v>2436</v>
      </c>
      <c r="H571" s="2">
        <v>17368</v>
      </c>
      <c r="I571" t="s">
        <v>504</v>
      </c>
      <c r="J571" t="s">
        <v>2437</v>
      </c>
      <c r="K571" t="s">
        <v>27</v>
      </c>
      <c r="L571" t="s">
        <v>24</v>
      </c>
      <c r="M571" t="s">
        <v>2438</v>
      </c>
      <c r="N571" t="s">
        <v>2439</v>
      </c>
      <c r="O571" t="s">
        <v>56</v>
      </c>
      <c r="P571" t="s">
        <v>67</v>
      </c>
      <c r="Q571" t="str">
        <f t="shared" si="13"/>
        <v>7368</v>
      </c>
      <c r="R571" s="12">
        <v>35</v>
      </c>
    </row>
    <row r="572" spans="1:18" x14ac:dyDescent="0.25">
      <c r="A572">
        <v>1986</v>
      </c>
      <c r="B572" t="s">
        <v>58</v>
      </c>
      <c r="C572" t="s">
        <v>2431</v>
      </c>
      <c r="D572" t="s">
        <v>2435</v>
      </c>
      <c r="E572" s="1">
        <v>44287</v>
      </c>
      <c r="F572" t="s">
        <v>19</v>
      </c>
      <c r="G572" t="s">
        <v>2440</v>
      </c>
      <c r="H572" s="2">
        <v>12211</v>
      </c>
      <c r="I572" t="s">
        <v>2441</v>
      </c>
      <c r="J572" t="s">
        <v>56</v>
      </c>
      <c r="K572" t="s">
        <v>56</v>
      </c>
      <c r="L572" t="s">
        <v>24</v>
      </c>
      <c r="M572" t="s">
        <v>2438</v>
      </c>
      <c r="N572" t="s">
        <v>2439</v>
      </c>
      <c r="O572" t="s">
        <v>56</v>
      </c>
      <c r="P572" t="s">
        <v>57</v>
      </c>
      <c r="Q572" t="str">
        <f t="shared" si="13"/>
        <v>2211</v>
      </c>
      <c r="R572" s="12">
        <v>49</v>
      </c>
    </row>
    <row r="573" spans="1:18" x14ac:dyDescent="0.25">
      <c r="A573">
        <v>1987</v>
      </c>
      <c r="B573" t="s">
        <v>16</v>
      </c>
      <c r="C573" t="s">
        <v>2442</v>
      </c>
      <c r="D573" t="s">
        <v>2443</v>
      </c>
      <c r="E573" s="1">
        <v>44256</v>
      </c>
      <c r="F573" t="s">
        <v>19</v>
      </c>
      <c r="G573" t="s">
        <v>2444</v>
      </c>
      <c r="H573" s="2">
        <v>1738</v>
      </c>
      <c r="I573" t="s">
        <v>2445</v>
      </c>
      <c r="J573" t="s">
        <v>2446</v>
      </c>
      <c r="K573" t="s">
        <v>2446</v>
      </c>
      <c r="L573" t="s">
        <v>24</v>
      </c>
      <c r="M573" t="s">
        <v>2447</v>
      </c>
      <c r="N573" t="s">
        <v>2148</v>
      </c>
      <c r="O573" t="s">
        <v>248</v>
      </c>
      <c r="P573" t="s">
        <v>2448</v>
      </c>
      <c r="Q573" t="str">
        <f t="shared" si="13"/>
        <v>1738</v>
      </c>
      <c r="R573" s="12">
        <v>79</v>
      </c>
    </row>
    <row r="574" spans="1:18" x14ac:dyDescent="0.25">
      <c r="A574">
        <v>1987</v>
      </c>
      <c r="B574" t="s">
        <v>16</v>
      </c>
      <c r="C574" t="s">
        <v>2442</v>
      </c>
      <c r="D574" t="s">
        <v>2443</v>
      </c>
      <c r="E574" s="1">
        <v>44256</v>
      </c>
      <c r="F574" t="s">
        <v>19</v>
      </c>
      <c r="G574" t="s">
        <v>2449</v>
      </c>
      <c r="H574" s="2">
        <v>7052</v>
      </c>
      <c r="I574" t="s">
        <v>2450</v>
      </c>
      <c r="J574" t="s">
        <v>248</v>
      </c>
      <c r="K574" t="s">
        <v>248</v>
      </c>
      <c r="L574" t="s">
        <v>24</v>
      </c>
      <c r="M574" t="s">
        <v>1102</v>
      </c>
      <c r="N574" t="s">
        <v>1471</v>
      </c>
      <c r="O574" t="s">
        <v>248</v>
      </c>
      <c r="P574" t="s">
        <v>249</v>
      </c>
      <c r="Q574" t="str">
        <f t="shared" si="13"/>
        <v>7052</v>
      </c>
      <c r="R574" s="12">
        <v>64</v>
      </c>
    </row>
    <row r="575" spans="1:18" x14ac:dyDescent="0.25">
      <c r="A575">
        <v>1987</v>
      </c>
      <c r="B575" t="s">
        <v>16</v>
      </c>
      <c r="C575" t="s">
        <v>2442</v>
      </c>
      <c r="D575" t="s">
        <v>2443</v>
      </c>
      <c r="E575" s="1">
        <v>44256</v>
      </c>
      <c r="F575" t="s">
        <v>19</v>
      </c>
      <c r="G575" t="s">
        <v>2451</v>
      </c>
      <c r="H575" s="2">
        <v>14518</v>
      </c>
      <c r="I575" t="s">
        <v>2452</v>
      </c>
      <c r="J575" t="s">
        <v>35</v>
      </c>
      <c r="K575" t="s">
        <v>35</v>
      </c>
      <c r="L575" t="s">
        <v>24</v>
      </c>
      <c r="M575" t="s">
        <v>2453</v>
      </c>
      <c r="N575" t="s">
        <v>371</v>
      </c>
      <c r="O575" t="s">
        <v>35</v>
      </c>
      <c r="P575" t="s">
        <v>37</v>
      </c>
      <c r="Q575" t="str">
        <f t="shared" si="13"/>
        <v>4518</v>
      </c>
      <c r="R575" s="12">
        <v>44</v>
      </c>
    </row>
    <row r="576" spans="1:18" x14ac:dyDescent="0.25">
      <c r="A576">
        <v>1987</v>
      </c>
      <c r="B576" t="s">
        <v>1842</v>
      </c>
      <c r="C576" t="s">
        <v>2454</v>
      </c>
      <c r="D576" t="s">
        <v>2455</v>
      </c>
      <c r="E576" s="1">
        <v>44197</v>
      </c>
      <c r="F576" t="s">
        <v>19</v>
      </c>
      <c r="G576" t="s">
        <v>2456</v>
      </c>
      <c r="H576" s="2">
        <v>9002</v>
      </c>
      <c r="I576" t="s">
        <v>899</v>
      </c>
      <c r="J576" t="s">
        <v>248</v>
      </c>
      <c r="K576" t="s">
        <v>248</v>
      </c>
      <c r="L576" t="s">
        <v>24</v>
      </c>
      <c r="M576" t="s">
        <v>1729</v>
      </c>
      <c r="N576" t="s">
        <v>492</v>
      </c>
      <c r="O576" t="s">
        <v>248</v>
      </c>
      <c r="P576" t="s">
        <v>249</v>
      </c>
      <c r="Q576" t="str">
        <f t="shared" si="13"/>
        <v>9002</v>
      </c>
      <c r="R576" s="12">
        <v>59</v>
      </c>
    </row>
    <row r="577" spans="1:18" x14ac:dyDescent="0.25">
      <c r="A577">
        <v>1987</v>
      </c>
      <c r="B577" t="s">
        <v>29</v>
      </c>
      <c r="C577" t="s">
        <v>2457</v>
      </c>
      <c r="D577" t="s">
        <v>2458</v>
      </c>
      <c r="E577" s="1">
        <v>44197</v>
      </c>
      <c r="F577" t="s">
        <v>19</v>
      </c>
      <c r="G577" t="s">
        <v>2459</v>
      </c>
      <c r="H577" s="2">
        <v>14755</v>
      </c>
      <c r="I577" t="s">
        <v>1561</v>
      </c>
      <c r="J577" t="s">
        <v>1732</v>
      </c>
      <c r="K577" t="s">
        <v>175</v>
      </c>
      <c r="L577" t="s">
        <v>24</v>
      </c>
      <c r="M577" t="s">
        <v>36</v>
      </c>
      <c r="N577" t="s">
        <v>36</v>
      </c>
      <c r="O577" t="s">
        <v>36</v>
      </c>
      <c r="P577" t="s">
        <v>178</v>
      </c>
      <c r="Q577" t="str">
        <f t="shared" si="13"/>
        <v>4755</v>
      </c>
      <c r="R577" s="12">
        <v>43</v>
      </c>
    </row>
    <row r="578" spans="1:18" x14ac:dyDescent="0.25">
      <c r="A578">
        <v>1987</v>
      </c>
      <c r="B578" t="s">
        <v>38</v>
      </c>
      <c r="C578" t="s">
        <v>2460</v>
      </c>
      <c r="D578" t="s">
        <v>2461</v>
      </c>
      <c r="E578" s="1">
        <v>44197</v>
      </c>
      <c r="F578" t="s">
        <v>19</v>
      </c>
      <c r="G578" t="s">
        <v>2462</v>
      </c>
      <c r="H578" s="2">
        <v>14494</v>
      </c>
      <c r="I578" t="s">
        <v>2463</v>
      </c>
      <c r="J578" t="s">
        <v>1293</v>
      </c>
      <c r="K578" t="s">
        <v>1293</v>
      </c>
      <c r="L578" t="s">
        <v>24</v>
      </c>
      <c r="M578" t="s">
        <v>1729</v>
      </c>
      <c r="N578" t="s">
        <v>492</v>
      </c>
      <c r="O578" t="s">
        <v>248</v>
      </c>
      <c r="P578" t="s">
        <v>1296</v>
      </c>
      <c r="Q578" t="str">
        <f t="shared" si="13"/>
        <v>4494</v>
      </c>
      <c r="R578" s="12">
        <v>44</v>
      </c>
    </row>
    <row r="579" spans="1:18" x14ac:dyDescent="0.25">
      <c r="A579">
        <v>1987</v>
      </c>
      <c r="B579" t="s">
        <v>49</v>
      </c>
      <c r="C579" t="s">
        <v>2464</v>
      </c>
      <c r="D579" t="s">
        <v>2465</v>
      </c>
      <c r="E579" s="1">
        <v>44197</v>
      </c>
      <c r="F579" t="s">
        <v>19</v>
      </c>
      <c r="G579" t="s">
        <v>2466</v>
      </c>
      <c r="H579" s="2">
        <v>15232</v>
      </c>
      <c r="I579" t="s">
        <v>2467</v>
      </c>
      <c r="J579" t="s">
        <v>2468</v>
      </c>
      <c r="K579" t="s">
        <v>2468</v>
      </c>
      <c r="L579" t="s">
        <v>24</v>
      </c>
      <c r="M579" t="s">
        <v>36</v>
      </c>
      <c r="N579" t="s">
        <v>36</v>
      </c>
      <c r="O579" t="s">
        <v>36</v>
      </c>
      <c r="P579" t="s">
        <v>2469</v>
      </c>
      <c r="Q579" t="str">
        <f t="shared" si="13"/>
        <v>5232</v>
      </c>
      <c r="R579" s="12">
        <v>42</v>
      </c>
    </row>
    <row r="580" spans="1:18" x14ac:dyDescent="0.25">
      <c r="A580">
        <v>1987</v>
      </c>
      <c r="B580" t="s">
        <v>58</v>
      </c>
      <c r="C580" t="s">
        <v>2470</v>
      </c>
      <c r="D580" t="s">
        <v>2471</v>
      </c>
      <c r="E580" s="1">
        <v>44228</v>
      </c>
      <c r="F580" t="s">
        <v>19</v>
      </c>
      <c r="G580" t="s">
        <v>2472</v>
      </c>
      <c r="H580" s="2">
        <v>18399</v>
      </c>
      <c r="I580" t="s">
        <v>2473</v>
      </c>
      <c r="J580" t="s">
        <v>2437</v>
      </c>
      <c r="K580" t="s">
        <v>27</v>
      </c>
      <c r="L580" t="s">
        <v>24</v>
      </c>
      <c r="M580" t="s">
        <v>2438</v>
      </c>
      <c r="N580" t="s">
        <v>2439</v>
      </c>
      <c r="O580" t="s">
        <v>56</v>
      </c>
      <c r="P580" t="s">
        <v>67</v>
      </c>
      <c r="Q580" t="str">
        <f t="shared" si="13"/>
        <v>8399</v>
      </c>
      <c r="R580" s="12">
        <v>33</v>
      </c>
    </row>
    <row r="581" spans="1:18" x14ac:dyDescent="0.25">
      <c r="A581">
        <v>1987</v>
      </c>
      <c r="B581" t="s">
        <v>58</v>
      </c>
      <c r="C581" t="s">
        <v>2470</v>
      </c>
      <c r="D581" t="s">
        <v>2471</v>
      </c>
      <c r="E581" s="1">
        <v>44228</v>
      </c>
      <c r="F581" t="s">
        <v>19</v>
      </c>
      <c r="G581" t="s">
        <v>2474</v>
      </c>
      <c r="H581" s="2">
        <v>9972</v>
      </c>
      <c r="I581" t="s">
        <v>1257</v>
      </c>
      <c r="J581" t="s">
        <v>56</v>
      </c>
      <c r="K581" t="s">
        <v>56</v>
      </c>
      <c r="L581" t="s">
        <v>24</v>
      </c>
      <c r="M581" t="s">
        <v>2438</v>
      </c>
      <c r="N581" t="s">
        <v>2439</v>
      </c>
      <c r="O581" t="s">
        <v>56</v>
      </c>
      <c r="P581" t="s">
        <v>57</v>
      </c>
      <c r="Q581" t="str">
        <f t="shared" si="13"/>
        <v>9972</v>
      </c>
      <c r="R581" s="12">
        <v>56</v>
      </c>
    </row>
    <row r="582" spans="1:18" x14ac:dyDescent="0.25">
      <c r="A582">
        <v>1988</v>
      </c>
      <c r="B582" t="s">
        <v>16</v>
      </c>
      <c r="C582" t="s">
        <v>2475</v>
      </c>
      <c r="D582" t="s">
        <v>2476</v>
      </c>
      <c r="E582" s="1">
        <v>44256</v>
      </c>
      <c r="F582" t="s">
        <v>19</v>
      </c>
      <c r="G582" t="s">
        <v>2477</v>
      </c>
      <c r="H582" s="2">
        <v>17732</v>
      </c>
      <c r="I582" t="s">
        <v>2478</v>
      </c>
      <c r="J582" t="s">
        <v>2437</v>
      </c>
      <c r="K582" t="s">
        <v>27</v>
      </c>
      <c r="L582" t="s">
        <v>24</v>
      </c>
      <c r="M582" t="s">
        <v>1678</v>
      </c>
      <c r="N582" t="s">
        <v>504</v>
      </c>
      <c r="O582" t="s">
        <v>27</v>
      </c>
      <c r="P582" t="s">
        <v>67</v>
      </c>
      <c r="Q582" t="str">
        <f t="shared" si="13"/>
        <v>7732</v>
      </c>
      <c r="R582" s="12">
        <v>36</v>
      </c>
    </row>
    <row r="583" spans="1:18" x14ac:dyDescent="0.25">
      <c r="A583">
        <v>1988</v>
      </c>
      <c r="B583" t="s">
        <v>16</v>
      </c>
      <c r="C583" t="s">
        <v>2475</v>
      </c>
      <c r="D583" t="s">
        <v>2476</v>
      </c>
      <c r="E583" s="1">
        <v>44256</v>
      </c>
      <c r="F583" t="s">
        <v>19</v>
      </c>
      <c r="G583" t="s">
        <v>2479</v>
      </c>
      <c r="H583" s="2">
        <v>15979</v>
      </c>
      <c r="I583" t="s">
        <v>2480</v>
      </c>
      <c r="J583" t="s">
        <v>27</v>
      </c>
      <c r="K583" t="s">
        <v>27</v>
      </c>
      <c r="L583" t="s">
        <v>24</v>
      </c>
      <c r="M583" t="s">
        <v>2391</v>
      </c>
      <c r="N583" t="s">
        <v>2392</v>
      </c>
      <c r="O583" t="s">
        <v>248</v>
      </c>
      <c r="P583" t="s">
        <v>67</v>
      </c>
      <c r="Q583" t="str">
        <f t="shared" si="13"/>
        <v>5979</v>
      </c>
      <c r="R583" s="12">
        <v>41</v>
      </c>
    </row>
    <row r="584" spans="1:18" x14ac:dyDescent="0.25">
      <c r="A584">
        <v>1988</v>
      </c>
      <c r="B584" t="s">
        <v>16</v>
      </c>
      <c r="C584" t="s">
        <v>2475</v>
      </c>
      <c r="D584" t="s">
        <v>2476</v>
      </c>
      <c r="E584" s="1">
        <v>44256</v>
      </c>
      <c r="F584" t="s">
        <v>19</v>
      </c>
      <c r="G584" t="s">
        <v>2481</v>
      </c>
      <c r="H584" s="2">
        <v>13566</v>
      </c>
      <c r="I584" t="s">
        <v>66</v>
      </c>
      <c r="J584" t="s">
        <v>27</v>
      </c>
      <c r="K584" t="s">
        <v>27</v>
      </c>
      <c r="L584" t="s">
        <v>24</v>
      </c>
      <c r="M584" t="s">
        <v>1678</v>
      </c>
      <c r="N584" t="s">
        <v>2482</v>
      </c>
      <c r="O584" t="s">
        <v>27</v>
      </c>
      <c r="P584" t="s">
        <v>67</v>
      </c>
      <c r="Q584" t="str">
        <f t="shared" si="13"/>
        <v>3566</v>
      </c>
      <c r="R584" s="12">
        <v>47</v>
      </c>
    </row>
    <row r="585" spans="1:18" x14ac:dyDescent="0.25">
      <c r="A585">
        <v>1988</v>
      </c>
      <c r="B585" t="s">
        <v>1842</v>
      </c>
      <c r="C585" t="s">
        <v>2483</v>
      </c>
      <c r="D585" t="s">
        <v>2484</v>
      </c>
      <c r="E585" s="1">
        <v>44197</v>
      </c>
      <c r="F585" t="s">
        <v>19</v>
      </c>
      <c r="G585" t="s">
        <v>2485</v>
      </c>
      <c r="H585" s="2">
        <v>4169</v>
      </c>
      <c r="I585" t="s">
        <v>34</v>
      </c>
      <c r="J585" t="s">
        <v>35</v>
      </c>
      <c r="K585" t="s">
        <v>35</v>
      </c>
      <c r="L585" t="s">
        <v>24</v>
      </c>
      <c r="M585" t="s">
        <v>2486</v>
      </c>
      <c r="N585" t="s">
        <v>34</v>
      </c>
      <c r="O585" t="s">
        <v>35</v>
      </c>
      <c r="P585" t="s">
        <v>37</v>
      </c>
      <c r="Q585" t="str">
        <f t="shared" si="13"/>
        <v>4169</v>
      </c>
      <c r="R585" s="12">
        <v>73</v>
      </c>
    </row>
    <row r="586" spans="1:18" x14ac:dyDescent="0.25">
      <c r="A586">
        <v>1988</v>
      </c>
      <c r="B586" t="s">
        <v>29</v>
      </c>
      <c r="C586" t="s">
        <v>2487</v>
      </c>
      <c r="D586" t="s">
        <v>2488</v>
      </c>
      <c r="E586" s="1">
        <v>44197</v>
      </c>
      <c r="F586" t="s">
        <v>19</v>
      </c>
      <c r="G586" t="s">
        <v>2489</v>
      </c>
      <c r="H586" s="2">
        <v>4363</v>
      </c>
      <c r="I586" t="s">
        <v>1709</v>
      </c>
      <c r="J586" t="s">
        <v>1710</v>
      </c>
      <c r="K586" t="s">
        <v>1710</v>
      </c>
      <c r="L586" t="s">
        <v>24</v>
      </c>
      <c r="M586" t="s">
        <v>36</v>
      </c>
      <c r="N586" t="s">
        <v>36</v>
      </c>
      <c r="O586" t="s">
        <v>36</v>
      </c>
      <c r="P586" t="s">
        <v>1711</v>
      </c>
      <c r="Q586" t="str">
        <f t="shared" si="13"/>
        <v>4363</v>
      </c>
      <c r="R586" s="12">
        <v>73</v>
      </c>
    </row>
    <row r="587" spans="1:18" x14ac:dyDescent="0.25">
      <c r="A587">
        <v>1988</v>
      </c>
      <c r="B587" t="s">
        <v>38</v>
      </c>
      <c r="C587" t="s">
        <v>2490</v>
      </c>
      <c r="D587" t="s">
        <v>2491</v>
      </c>
      <c r="E587" s="1">
        <v>44256</v>
      </c>
      <c r="F587" t="s">
        <v>19</v>
      </c>
      <c r="G587" t="s">
        <v>2492</v>
      </c>
      <c r="H587" s="2">
        <v>1935</v>
      </c>
      <c r="I587" t="s">
        <v>2493</v>
      </c>
      <c r="J587" t="s">
        <v>248</v>
      </c>
      <c r="K587" t="s">
        <v>248</v>
      </c>
      <c r="L587" t="s">
        <v>24</v>
      </c>
      <c r="M587" t="s">
        <v>2494</v>
      </c>
      <c r="N587" t="s">
        <v>2495</v>
      </c>
      <c r="O587" t="s">
        <v>248</v>
      </c>
      <c r="P587" t="s">
        <v>249</v>
      </c>
      <c r="Q587" t="str">
        <f t="shared" si="13"/>
        <v>1935</v>
      </c>
      <c r="R587" s="12">
        <v>79</v>
      </c>
    </row>
    <row r="588" spans="1:18" x14ac:dyDescent="0.25">
      <c r="A588">
        <v>1988</v>
      </c>
      <c r="B588" t="s">
        <v>38</v>
      </c>
      <c r="C588" t="s">
        <v>2490</v>
      </c>
      <c r="D588" t="s">
        <v>2491</v>
      </c>
      <c r="E588" s="1">
        <v>44256</v>
      </c>
      <c r="F588" t="s">
        <v>19</v>
      </c>
      <c r="G588" t="s">
        <v>2496</v>
      </c>
      <c r="H588" s="2">
        <v>6598</v>
      </c>
      <c r="I588" t="s">
        <v>247</v>
      </c>
      <c r="J588" t="s">
        <v>248</v>
      </c>
      <c r="K588" t="s">
        <v>248</v>
      </c>
      <c r="L588" t="s">
        <v>148</v>
      </c>
      <c r="M588" t="s">
        <v>2494</v>
      </c>
      <c r="N588" t="s">
        <v>2495</v>
      </c>
      <c r="O588" t="s">
        <v>248</v>
      </c>
      <c r="P588" t="s">
        <v>249</v>
      </c>
      <c r="Q588" t="str">
        <f t="shared" si="13"/>
        <v>6598</v>
      </c>
      <c r="R588" s="12">
        <v>66</v>
      </c>
    </row>
    <row r="589" spans="1:18" x14ac:dyDescent="0.25">
      <c r="A589">
        <v>1988</v>
      </c>
      <c r="B589" t="s">
        <v>38</v>
      </c>
      <c r="C589" t="s">
        <v>2490</v>
      </c>
      <c r="D589" t="s">
        <v>2491</v>
      </c>
      <c r="E589" s="1">
        <v>44256</v>
      </c>
      <c r="F589" t="s">
        <v>19</v>
      </c>
      <c r="G589" t="s">
        <v>2497</v>
      </c>
      <c r="H589" s="2">
        <v>8932</v>
      </c>
      <c r="I589" t="s">
        <v>2498</v>
      </c>
      <c r="J589" t="s">
        <v>157</v>
      </c>
      <c r="K589" t="s">
        <v>87</v>
      </c>
      <c r="L589" t="s">
        <v>24</v>
      </c>
      <c r="M589" t="s">
        <v>644</v>
      </c>
      <c r="N589" t="s">
        <v>158</v>
      </c>
      <c r="O589" t="s">
        <v>87</v>
      </c>
      <c r="P589" t="s">
        <v>137</v>
      </c>
      <c r="Q589" t="str">
        <f t="shared" si="13"/>
        <v>8932</v>
      </c>
      <c r="R589" s="12">
        <v>60</v>
      </c>
    </row>
    <row r="590" spans="1:18" x14ac:dyDescent="0.25">
      <c r="A590">
        <v>1988</v>
      </c>
      <c r="B590" t="s">
        <v>49</v>
      </c>
      <c r="C590" t="s">
        <v>2499</v>
      </c>
      <c r="D590" t="s">
        <v>36</v>
      </c>
      <c r="E590" s="1">
        <v>44197</v>
      </c>
      <c r="F590" t="s">
        <v>180</v>
      </c>
      <c r="G590" t="s">
        <v>2500</v>
      </c>
      <c r="H590" t="s">
        <v>36</v>
      </c>
      <c r="I590" t="s">
        <v>36</v>
      </c>
      <c r="J590" t="s">
        <v>36</v>
      </c>
      <c r="K590" t="s">
        <v>36</v>
      </c>
      <c r="L590" t="s">
        <v>36</v>
      </c>
      <c r="M590" t="s">
        <v>36</v>
      </c>
      <c r="N590" t="s">
        <v>36</v>
      </c>
      <c r="O590" t="s">
        <v>36</v>
      </c>
      <c r="Q590">
        <f>IF(RIGHT(H350,4)="NA",0)</f>
        <v>0</v>
      </c>
      <c r="R590" s="12">
        <v>0</v>
      </c>
    </row>
    <row r="591" spans="1:18" x14ac:dyDescent="0.25">
      <c r="A591">
        <v>1988</v>
      </c>
      <c r="B591" t="s">
        <v>58</v>
      </c>
      <c r="C591" t="s">
        <v>2501</v>
      </c>
      <c r="D591" t="s">
        <v>2502</v>
      </c>
      <c r="E591" s="1">
        <v>44256</v>
      </c>
      <c r="F591" t="s">
        <v>19</v>
      </c>
      <c r="G591" t="s">
        <v>2503</v>
      </c>
      <c r="H591" s="2">
        <v>7816</v>
      </c>
      <c r="I591" t="s">
        <v>2504</v>
      </c>
      <c r="J591" t="s">
        <v>27</v>
      </c>
      <c r="K591" t="s">
        <v>27</v>
      </c>
      <c r="L591" t="s">
        <v>24</v>
      </c>
      <c r="M591" t="s">
        <v>2368</v>
      </c>
      <c r="N591" t="s">
        <v>55</v>
      </c>
      <c r="O591" t="s">
        <v>56</v>
      </c>
      <c r="P591" t="s">
        <v>67</v>
      </c>
      <c r="Q591" t="str">
        <f t="shared" ref="Q591:Q654" si="14">RIGHT(H591,4)</f>
        <v>7816</v>
      </c>
      <c r="R591" s="12">
        <v>63</v>
      </c>
    </row>
    <row r="592" spans="1:18" x14ac:dyDescent="0.25">
      <c r="A592">
        <v>1988</v>
      </c>
      <c r="B592" t="s">
        <v>58</v>
      </c>
      <c r="C592" t="s">
        <v>2501</v>
      </c>
      <c r="D592" t="s">
        <v>2502</v>
      </c>
      <c r="E592" s="1">
        <v>44256</v>
      </c>
      <c r="F592" t="s">
        <v>19</v>
      </c>
      <c r="G592" t="s">
        <v>2505</v>
      </c>
      <c r="H592" s="2">
        <v>8232</v>
      </c>
      <c r="I592" t="s">
        <v>247</v>
      </c>
      <c r="J592" t="s">
        <v>248</v>
      </c>
      <c r="K592" t="s">
        <v>248</v>
      </c>
      <c r="L592" t="s">
        <v>24</v>
      </c>
      <c r="M592" t="s">
        <v>2506</v>
      </c>
      <c r="N592" t="s">
        <v>2507</v>
      </c>
      <c r="O592" t="s">
        <v>248</v>
      </c>
      <c r="P592" t="s">
        <v>249</v>
      </c>
      <c r="Q592" t="str">
        <f t="shared" si="14"/>
        <v>8232</v>
      </c>
      <c r="R592" s="12">
        <v>62</v>
      </c>
    </row>
    <row r="593" spans="1:18" x14ac:dyDescent="0.25">
      <c r="A593">
        <v>1988</v>
      </c>
      <c r="B593" t="s">
        <v>58</v>
      </c>
      <c r="C593" t="s">
        <v>2501</v>
      </c>
      <c r="D593" t="s">
        <v>2502</v>
      </c>
      <c r="E593" s="1">
        <v>44256</v>
      </c>
      <c r="F593" t="s">
        <v>19</v>
      </c>
      <c r="G593" t="s">
        <v>2508</v>
      </c>
      <c r="H593" s="2">
        <v>11995</v>
      </c>
      <c r="I593" t="s">
        <v>247</v>
      </c>
      <c r="J593" t="s">
        <v>248</v>
      </c>
      <c r="K593" t="s">
        <v>248</v>
      </c>
      <c r="L593" t="s">
        <v>24</v>
      </c>
      <c r="M593" t="s">
        <v>2509</v>
      </c>
      <c r="N593" t="s">
        <v>1507</v>
      </c>
      <c r="O593" t="s">
        <v>248</v>
      </c>
      <c r="P593" t="s">
        <v>249</v>
      </c>
      <c r="Q593" t="str">
        <f t="shared" si="14"/>
        <v>1995</v>
      </c>
      <c r="R593" s="12">
        <v>52</v>
      </c>
    </row>
    <row r="594" spans="1:18" x14ac:dyDescent="0.25">
      <c r="A594">
        <v>1989</v>
      </c>
      <c r="B594" t="s">
        <v>16</v>
      </c>
      <c r="C594" t="s">
        <v>2510</v>
      </c>
      <c r="D594" t="s">
        <v>2511</v>
      </c>
      <c r="E594" s="1">
        <v>44228</v>
      </c>
      <c r="F594" t="s">
        <v>19</v>
      </c>
      <c r="G594" t="s">
        <v>2512</v>
      </c>
      <c r="H594" s="2">
        <v>14372</v>
      </c>
      <c r="I594" t="s">
        <v>2073</v>
      </c>
      <c r="J594" t="s">
        <v>679</v>
      </c>
      <c r="K594" t="s">
        <v>679</v>
      </c>
      <c r="L594" t="s">
        <v>24</v>
      </c>
      <c r="M594" t="s">
        <v>1811</v>
      </c>
      <c r="N594" t="s">
        <v>1812</v>
      </c>
      <c r="O594" t="s">
        <v>248</v>
      </c>
      <c r="P594" t="s">
        <v>682</v>
      </c>
      <c r="Q594" t="str">
        <f t="shared" si="14"/>
        <v>4372</v>
      </c>
      <c r="R594" s="12">
        <v>46</v>
      </c>
    </row>
    <row r="595" spans="1:18" x14ac:dyDescent="0.25">
      <c r="A595">
        <v>1989</v>
      </c>
      <c r="B595" t="s">
        <v>16</v>
      </c>
      <c r="C595" t="s">
        <v>2510</v>
      </c>
      <c r="D595" t="s">
        <v>2511</v>
      </c>
      <c r="E595" s="1">
        <v>44228</v>
      </c>
      <c r="F595" t="s">
        <v>19</v>
      </c>
      <c r="G595" t="s">
        <v>2513</v>
      </c>
      <c r="H595" s="2">
        <v>17509</v>
      </c>
      <c r="I595" t="s">
        <v>287</v>
      </c>
      <c r="J595" t="s">
        <v>248</v>
      </c>
      <c r="K595" t="s">
        <v>248</v>
      </c>
      <c r="L595" t="s">
        <v>24</v>
      </c>
      <c r="M595" t="s">
        <v>2514</v>
      </c>
      <c r="N595" t="s">
        <v>1544</v>
      </c>
      <c r="O595" t="s">
        <v>248</v>
      </c>
      <c r="P595" t="s">
        <v>249</v>
      </c>
      <c r="Q595" t="str">
        <f t="shared" si="14"/>
        <v>7509</v>
      </c>
      <c r="R595" s="12">
        <v>38</v>
      </c>
    </row>
    <row r="596" spans="1:18" x14ac:dyDescent="0.25">
      <c r="A596">
        <v>1989</v>
      </c>
      <c r="B596" t="s">
        <v>1842</v>
      </c>
      <c r="C596" t="s">
        <v>2515</v>
      </c>
      <c r="D596" t="s">
        <v>2516</v>
      </c>
      <c r="E596" s="1">
        <v>44197</v>
      </c>
      <c r="F596" t="s">
        <v>19</v>
      </c>
      <c r="G596" t="s">
        <v>2517</v>
      </c>
      <c r="H596" s="2">
        <v>4365</v>
      </c>
      <c r="I596" t="s">
        <v>2518</v>
      </c>
      <c r="J596" t="s">
        <v>121</v>
      </c>
      <c r="K596" t="s">
        <v>121</v>
      </c>
      <c r="L596" t="s">
        <v>24</v>
      </c>
      <c r="M596" t="s">
        <v>1840</v>
      </c>
      <c r="N596" t="s">
        <v>1841</v>
      </c>
      <c r="O596" t="s">
        <v>121</v>
      </c>
      <c r="P596" t="s">
        <v>122</v>
      </c>
      <c r="Q596" t="str">
        <f t="shared" si="14"/>
        <v>4365</v>
      </c>
      <c r="R596" s="12">
        <v>74</v>
      </c>
    </row>
    <row r="597" spans="1:18" x14ac:dyDescent="0.25">
      <c r="A597">
        <v>1989</v>
      </c>
      <c r="B597" t="s">
        <v>29</v>
      </c>
      <c r="C597" t="s">
        <v>2519</v>
      </c>
      <c r="D597" t="s">
        <v>2520</v>
      </c>
      <c r="E597" s="1">
        <v>44197</v>
      </c>
      <c r="F597" t="s">
        <v>19</v>
      </c>
      <c r="G597" t="s">
        <v>2521</v>
      </c>
      <c r="H597" s="2">
        <v>5976</v>
      </c>
      <c r="I597" t="s">
        <v>2522</v>
      </c>
      <c r="J597" t="s">
        <v>168</v>
      </c>
      <c r="K597" t="s">
        <v>168</v>
      </c>
      <c r="L597" t="s">
        <v>24</v>
      </c>
      <c r="M597" t="s">
        <v>36</v>
      </c>
      <c r="N597" t="s">
        <v>36</v>
      </c>
      <c r="O597" t="s">
        <v>36</v>
      </c>
      <c r="P597" t="s">
        <v>169</v>
      </c>
      <c r="Q597" t="str">
        <f t="shared" si="14"/>
        <v>5976</v>
      </c>
      <c r="R597" s="12">
        <v>69</v>
      </c>
    </row>
    <row r="598" spans="1:18" x14ac:dyDescent="0.25">
      <c r="A598">
        <v>1989</v>
      </c>
      <c r="B598" t="s">
        <v>38</v>
      </c>
      <c r="C598" t="s">
        <v>2523</v>
      </c>
      <c r="D598" t="s">
        <v>2524</v>
      </c>
      <c r="E598" s="1">
        <v>44228</v>
      </c>
      <c r="F598" t="s">
        <v>19</v>
      </c>
      <c r="G598" t="s">
        <v>2525</v>
      </c>
      <c r="H598" s="2">
        <v>14597</v>
      </c>
      <c r="I598" t="s">
        <v>2526</v>
      </c>
      <c r="J598" t="s">
        <v>248</v>
      </c>
      <c r="K598" t="s">
        <v>248</v>
      </c>
      <c r="L598" t="s">
        <v>24</v>
      </c>
      <c r="M598" t="s">
        <v>1102</v>
      </c>
      <c r="N598" t="s">
        <v>1142</v>
      </c>
      <c r="O598" t="s">
        <v>248</v>
      </c>
      <c r="P598" t="s">
        <v>249</v>
      </c>
      <c r="Q598" t="str">
        <f t="shared" si="14"/>
        <v>4597</v>
      </c>
      <c r="R598" s="12">
        <v>46</v>
      </c>
    </row>
    <row r="599" spans="1:18" x14ac:dyDescent="0.25">
      <c r="A599">
        <v>1989</v>
      </c>
      <c r="B599" t="s">
        <v>38</v>
      </c>
      <c r="C599" t="s">
        <v>2523</v>
      </c>
      <c r="D599" t="s">
        <v>2524</v>
      </c>
      <c r="E599" s="1">
        <v>44228</v>
      </c>
      <c r="F599" t="s">
        <v>19</v>
      </c>
      <c r="G599" t="s">
        <v>2527</v>
      </c>
      <c r="H599" s="2">
        <v>13202</v>
      </c>
      <c r="I599" t="s">
        <v>2528</v>
      </c>
      <c r="J599" t="s">
        <v>248</v>
      </c>
      <c r="K599" t="s">
        <v>248</v>
      </c>
      <c r="L599" t="s">
        <v>24</v>
      </c>
      <c r="M599" t="s">
        <v>1102</v>
      </c>
      <c r="N599" t="s">
        <v>1142</v>
      </c>
      <c r="O599" t="s">
        <v>248</v>
      </c>
      <c r="P599" t="s">
        <v>249</v>
      </c>
      <c r="Q599" t="str">
        <f t="shared" si="14"/>
        <v>3202</v>
      </c>
      <c r="R599" s="12">
        <v>49</v>
      </c>
    </row>
    <row r="600" spans="1:18" x14ac:dyDescent="0.25">
      <c r="A600">
        <v>1989</v>
      </c>
      <c r="B600" t="s">
        <v>49</v>
      </c>
      <c r="C600" t="s">
        <v>2529</v>
      </c>
      <c r="D600" t="s">
        <v>36</v>
      </c>
      <c r="E600" s="1">
        <v>44197</v>
      </c>
      <c r="F600" t="s">
        <v>180</v>
      </c>
      <c r="G600" t="s">
        <v>2530</v>
      </c>
      <c r="H600" s="2">
        <v>12971</v>
      </c>
      <c r="I600" t="s">
        <v>2531</v>
      </c>
      <c r="J600" t="s">
        <v>2532</v>
      </c>
      <c r="K600" t="s">
        <v>1502</v>
      </c>
      <c r="L600" t="s">
        <v>24</v>
      </c>
      <c r="M600" t="s">
        <v>36</v>
      </c>
      <c r="N600" t="s">
        <v>36</v>
      </c>
      <c r="O600" t="s">
        <v>36</v>
      </c>
      <c r="P600" t="s">
        <v>1504</v>
      </c>
      <c r="Q600" t="str">
        <f t="shared" si="14"/>
        <v>2971</v>
      </c>
      <c r="R600" s="12">
        <v>50</v>
      </c>
    </row>
    <row r="601" spans="1:18" x14ac:dyDescent="0.25">
      <c r="A601">
        <v>1989</v>
      </c>
      <c r="B601" t="s">
        <v>58</v>
      </c>
      <c r="C601" t="s">
        <v>2533</v>
      </c>
      <c r="D601" t="s">
        <v>2534</v>
      </c>
      <c r="E601" s="1">
        <v>44287</v>
      </c>
      <c r="F601" t="s">
        <v>19</v>
      </c>
      <c r="G601" t="s">
        <v>2535</v>
      </c>
      <c r="H601" s="2">
        <v>8288</v>
      </c>
      <c r="I601" t="s">
        <v>2536</v>
      </c>
      <c r="J601" t="s">
        <v>64</v>
      </c>
      <c r="K601" t="s">
        <v>27</v>
      </c>
      <c r="L601" t="s">
        <v>24</v>
      </c>
      <c r="M601" t="s">
        <v>2537</v>
      </c>
      <c r="N601" t="s">
        <v>2538</v>
      </c>
      <c r="O601" t="s">
        <v>248</v>
      </c>
      <c r="P601" t="s">
        <v>67</v>
      </c>
      <c r="Q601" t="str">
        <f t="shared" si="14"/>
        <v>8288</v>
      </c>
      <c r="R601" s="12">
        <v>63</v>
      </c>
    </row>
    <row r="602" spans="1:18" x14ac:dyDescent="0.25">
      <c r="A602">
        <v>1989</v>
      </c>
      <c r="B602" t="s">
        <v>58</v>
      </c>
      <c r="C602" t="s">
        <v>2533</v>
      </c>
      <c r="D602" t="s">
        <v>2539</v>
      </c>
      <c r="E602" s="1">
        <v>44228</v>
      </c>
      <c r="F602" t="s">
        <v>19</v>
      </c>
      <c r="G602" t="s">
        <v>2540</v>
      </c>
      <c r="H602" s="2">
        <v>5718</v>
      </c>
      <c r="I602" t="s">
        <v>2377</v>
      </c>
      <c r="J602" t="s">
        <v>248</v>
      </c>
      <c r="K602" t="s">
        <v>248</v>
      </c>
      <c r="L602" t="s">
        <v>24</v>
      </c>
      <c r="M602" t="s">
        <v>491</v>
      </c>
      <c r="N602" t="s">
        <v>492</v>
      </c>
      <c r="O602" t="s">
        <v>248</v>
      </c>
      <c r="P602" t="s">
        <v>249</v>
      </c>
      <c r="Q602" t="str">
        <f t="shared" si="14"/>
        <v>5718</v>
      </c>
      <c r="R602" s="12">
        <v>70</v>
      </c>
    </row>
    <row r="603" spans="1:18" x14ac:dyDescent="0.25">
      <c r="A603">
        <v>1989</v>
      </c>
      <c r="B603" t="s">
        <v>58</v>
      </c>
      <c r="C603" t="s">
        <v>2533</v>
      </c>
      <c r="D603" t="s">
        <v>2534</v>
      </c>
      <c r="E603" s="1">
        <v>44287</v>
      </c>
      <c r="F603" t="s">
        <v>19</v>
      </c>
      <c r="G603" t="s">
        <v>2541</v>
      </c>
      <c r="H603" s="2">
        <v>4971</v>
      </c>
      <c r="I603" t="s">
        <v>2542</v>
      </c>
      <c r="J603" t="s">
        <v>27</v>
      </c>
      <c r="K603" t="s">
        <v>27</v>
      </c>
      <c r="L603" t="s">
        <v>24</v>
      </c>
      <c r="M603" t="s">
        <v>2543</v>
      </c>
      <c r="N603" t="s">
        <v>2544</v>
      </c>
      <c r="O603" t="s">
        <v>27</v>
      </c>
      <c r="P603" t="s">
        <v>67</v>
      </c>
      <c r="Q603" t="str">
        <f t="shared" si="14"/>
        <v>4971</v>
      </c>
      <c r="R603" s="12">
        <v>72</v>
      </c>
    </row>
    <row r="604" spans="1:18" x14ac:dyDescent="0.25">
      <c r="A604">
        <v>1990</v>
      </c>
      <c r="B604" t="s">
        <v>16</v>
      </c>
      <c r="C604" t="s">
        <v>2545</v>
      </c>
      <c r="D604" t="s">
        <v>2546</v>
      </c>
      <c r="E604" s="1">
        <v>44197</v>
      </c>
      <c r="F604" t="s">
        <v>19</v>
      </c>
      <c r="G604" t="s">
        <v>2547</v>
      </c>
      <c r="H604" s="2">
        <v>10421</v>
      </c>
      <c r="I604" t="s">
        <v>2548</v>
      </c>
      <c r="J604" t="s">
        <v>248</v>
      </c>
      <c r="K604" t="s">
        <v>248</v>
      </c>
      <c r="L604" t="s">
        <v>24</v>
      </c>
      <c r="M604" t="s">
        <v>491</v>
      </c>
      <c r="N604" t="s">
        <v>492</v>
      </c>
      <c r="O604" t="s">
        <v>248</v>
      </c>
      <c r="P604" t="s">
        <v>249</v>
      </c>
      <c r="Q604" t="str">
        <f t="shared" si="14"/>
        <v>0421</v>
      </c>
      <c r="R604" s="12">
        <v>58</v>
      </c>
    </row>
    <row r="605" spans="1:18" x14ac:dyDescent="0.25">
      <c r="A605">
        <v>1990</v>
      </c>
      <c r="B605" t="s">
        <v>1842</v>
      </c>
      <c r="C605" t="s">
        <v>2549</v>
      </c>
      <c r="D605" t="s">
        <v>2550</v>
      </c>
      <c r="E605" s="1">
        <v>44256</v>
      </c>
      <c r="F605" t="s">
        <v>19</v>
      </c>
      <c r="G605" t="s">
        <v>2551</v>
      </c>
      <c r="H605" s="2">
        <v>10098</v>
      </c>
      <c r="I605" t="s">
        <v>287</v>
      </c>
      <c r="J605" t="s">
        <v>248</v>
      </c>
      <c r="K605" t="s">
        <v>248</v>
      </c>
      <c r="L605" t="s">
        <v>24</v>
      </c>
      <c r="M605" t="s">
        <v>2552</v>
      </c>
      <c r="N605" t="s">
        <v>247</v>
      </c>
      <c r="O605" t="s">
        <v>248</v>
      </c>
      <c r="P605" t="s">
        <v>249</v>
      </c>
      <c r="Q605" t="str">
        <f t="shared" si="14"/>
        <v>0098</v>
      </c>
      <c r="R605" s="12">
        <v>59</v>
      </c>
    </row>
    <row r="606" spans="1:18" x14ac:dyDescent="0.25">
      <c r="A606">
        <v>1990</v>
      </c>
      <c r="B606" t="s">
        <v>1842</v>
      </c>
      <c r="C606" t="s">
        <v>2549</v>
      </c>
      <c r="D606" t="s">
        <v>2550</v>
      </c>
      <c r="E606" s="1">
        <v>44256</v>
      </c>
      <c r="F606" t="s">
        <v>19</v>
      </c>
      <c r="G606" t="s">
        <v>2553</v>
      </c>
      <c r="H606" s="2">
        <v>8537</v>
      </c>
      <c r="I606" t="s">
        <v>954</v>
      </c>
      <c r="J606" t="s">
        <v>248</v>
      </c>
      <c r="K606" t="s">
        <v>248</v>
      </c>
      <c r="L606" t="s">
        <v>24</v>
      </c>
      <c r="M606" t="s">
        <v>286</v>
      </c>
      <c r="N606" t="s">
        <v>287</v>
      </c>
      <c r="O606" t="s">
        <v>248</v>
      </c>
      <c r="P606" t="s">
        <v>249</v>
      </c>
      <c r="Q606" t="str">
        <f t="shared" si="14"/>
        <v>8537</v>
      </c>
      <c r="R606" s="12">
        <v>63</v>
      </c>
    </row>
    <row r="607" spans="1:18" x14ac:dyDescent="0.25">
      <c r="A607">
        <v>1990</v>
      </c>
      <c r="B607" t="s">
        <v>1842</v>
      </c>
      <c r="C607" t="s">
        <v>2549</v>
      </c>
      <c r="D607" t="s">
        <v>2550</v>
      </c>
      <c r="E607" s="1">
        <v>44256</v>
      </c>
      <c r="F607" t="s">
        <v>19</v>
      </c>
      <c r="G607" t="s">
        <v>2554</v>
      </c>
      <c r="H607" s="2">
        <v>12586</v>
      </c>
      <c r="I607" t="s">
        <v>954</v>
      </c>
      <c r="J607" t="s">
        <v>248</v>
      </c>
      <c r="K607" t="s">
        <v>248</v>
      </c>
      <c r="L607" t="s">
        <v>24</v>
      </c>
      <c r="M607" t="s">
        <v>1390</v>
      </c>
      <c r="N607" t="s">
        <v>1391</v>
      </c>
      <c r="O607" t="s">
        <v>248</v>
      </c>
      <c r="P607" t="s">
        <v>249</v>
      </c>
      <c r="Q607" t="str">
        <f t="shared" si="14"/>
        <v>2586</v>
      </c>
      <c r="R607" s="12">
        <v>52</v>
      </c>
    </row>
    <row r="608" spans="1:18" x14ac:dyDescent="0.25">
      <c r="A608">
        <v>1990</v>
      </c>
      <c r="B608" t="s">
        <v>29</v>
      </c>
      <c r="C608" t="s">
        <v>2555</v>
      </c>
      <c r="D608" t="s">
        <v>2556</v>
      </c>
      <c r="E608" s="1">
        <v>44197</v>
      </c>
      <c r="F608" t="s">
        <v>19</v>
      </c>
      <c r="G608" t="s">
        <v>2557</v>
      </c>
      <c r="H608" s="2">
        <v>5204</v>
      </c>
      <c r="I608" t="s">
        <v>2558</v>
      </c>
      <c r="J608" t="s">
        <v>2311</v>
      </c>
      <c r="K608" t="s">
        <v>2311</v>
      </c>
      <c r="L608" t="s">
        <v>24</v>
      </c>
      <c r="M608" t="s">
        <v>36</v>
      </c>
      <c r="N608" t="s">
        <v>36</v>
      </c>
      <c r="O608" t="s">
        <v>36</v>
      </c>
      <c r="P608" t="s">
        <v>2312</v>
      </c>
      <c r="Q608" t="str">
        <f t="shared" si="14"/>
        <v>5204</v>
      </c>
      <c r="R608" s="12">
        <v>72</v>
      </c>
    </row>
    <row r="609" spans="1:18" x14ac:dyDescent="0.25">
      <c r="A609">
        <v>1990</v>
      </c>
      <c r="B609" t="s">
        <v>38</v>
      </c>
      <c r="C609" t="s">
        <v>2559</v>
      </c>
      <c r="D609" t="s">
        <v>2560</v>
      </c>
      <c r="E609" s="1">
        <v>44228</v>
      </c>
      <c r="F609" t="s">
        <v>19</v>
      </c>
      <c r="G609" t="s">
        <v>2561</v>
      </c>
      <c r="H609" s="2">
        <v>7380</v>
      </c>
      <c r="I609" t="s">
        <v>2562</v>
      </c>
      <c r="J609" t="s">
        <v>248</v>
      </c>
      <c r="K609" t="s">
        <v>248</v>
      </c>
      <c r="L609" t="s">
        <v>24</v>
      </c>
      <c r="M609" t="s">
        <v>2563</v>
      </c>
      <c r="N609" t="s">
        <v>2538</v>
      </c>
      <c r="O609" t="s">
        <v>248</v>
      </c>
      <c r="P609" t="s">
        <v>249</v>
      </c>
      <c r="Q609" t="str">
        <f t="shared" si="14"/>
        <v>7380</v>
      </c>
      <c r="R609" s="12">
        <v>66</v>
      </c>
    </row>
    <row r="610" spans="1:18" x14ac:dyDescent="0.25">
      <c r="A610">
        <v>1990</v>
      </c>
      <c r="B610" t="s">
        <v>38</v>
      </c>
      <c r="C610" t="s">
        <v>2559</v>
      </c>
      <c r="D610" t="s">
        <v>2560</v>
      </c>
      <c r="E610" s="1">
        <v>44228</v>
      </c>
      <c r="F610" t="s">
        <v>19</v>
      </c>
      <c r="G610" t="s">
        <v>2564</v>
      </c>
      <c r="H610" s="2">
        <v>7031</v>
      </c>
      <c r="I610" t="s">
        <v>2565</v>
      </c>
      <c r="J610" t="s">
        <v>248</v>
      </c>
      <c r="K610" t="s">
        <v>248</v>
      </c>
      <c r="L610" t="s">
        <v>24</v>
      </c>
      <c r="M610" t="s">
        <v>2566</v>
      </c>
      <c r="N610" t="s">
        <v>954</v>
      </c>
      <c r="O610" t="s">
        <v>248</v>
      </c>
      <c r="P610" t="s">
        <v>249</v>
      </c>
      <c r="Q610" t="str">
        <f t="shared" si="14"/>
        <v>7031</v>
      </c>
      <c r="R610" s="12">
        <v>67</v>
      </c>
    </row>
    <row r="611" spans="1:18" x14ac:dyDescent="0.25">
      <c r="A611">
        <v>1990</v>
      </c>
      <c r="B611" t="s">
        <v>49</v>
      </c>
      <c r="C611" t="s">
        <v>2567</v>
      </c>
      <c r="D611" t="s">
        <v>2568</v>
      </c>
      <c r="E611" s="1">
        <v>44197</v>
      </c>
      <c r="F611" t="s">
        <v>19</v>
      </c>
      <c r="G611" t="s">
        <v>2569</v>
      </c>
      <c r="H611" s="2">
        <v>11384</v>
      </c>
      <c r="I611" t="s">
        <v>2570</v>
      </c>
      <c r="J611" t="s">
        <v>1732</v>
      </c>
      <c r="K611" t="s">
        <v>175</v>
      </c>
      <c r="L611" t="s">
        <v>24</v>
      </c>
      <c r="M611" t="s">
        <v>36</v>
      </c>
      <c r="N611" t="s">
        <v>36</v>
      </c>
      <c r="O611" t="s">
        <v>36</v>
      </c>
      <c r="P611" t="s">
        <v>178</v>
      </c>
      <c r="Q611" t="str">
        <f t="shared" si="14"/>
        <v>1384</v>
      </c>
      <c r="R611" s="12">
        <v>55</v>
      </c>
    </row>
    <row r="612" spans="1:18" x14ac:dyDescent="0.25">
      <c r="A612">
        <v>1990</v>
      </c>
      <c r="B612" t="s">
        <v>58</v>
      </c>
      <c r="C612" t="s">
        <v>2571</v>
      </c>
      <c r="D612" t="s">
        <v>2572</v>
      </c>
      <c r="E612" s="1">
        <v>44256</v>
      </c>
      <c r="F612" t="s">
        <v>19</v>
      </c>
      <c r="G612" t="s">
        <v>2573</v>
      </c>
      <c r="H612" s="2">
        <v>9840</v>
      </c>
      <c r="I612" t="s">
        <v>954</v>
      </c>
      <c r="J612" t="s">
        <v>248</v>
      </c>
      <c r="K612" t="s">
        <v>248</v>
      </c>
      <c r="L612" t="s">
        <v>24</v>
      </c>
      <c r="M612" t="s">
        <v>1729</v>
      </c>
      <c r="N612" t="s">
        <v>492</v>
      </c>
      <c r="O612" t="s">
        <v>248</v>
      </c>
      <c r="P612" t="s">
        <v>249</v>
      </c>
      <c r="Q612" t="str">
        <f t="shared" si="14"/>
        <v>9840</v>
      </c>
      <c r="R612" s="12">
        <v>60</v>
      </c>
    </row>
    <row r="613" spans="1:18" x14ac:dyDescent="0.25">
      <c r="A613">
        <v>1990</v>
      </c>
      <c r="B613" t="s">
        <v>58</v>
      </c>
      <c r="C613" t="s">
        <v>2571</v>
      </c>
      <c r="D613" t="s">
        <v>2572</v>
      </c>
      <c r="E613" s="1">
        <v>44256</v>
      </c>
      <c r="F613" t="s">
        <v>19</v>
      </c>
      <c r="G613" t="s">
        <v>2574</v>
      </c>
      <c r="H613" s="2">
        <v>11045</v>
      </c>
      <c r="I613" t="s">
        <v>287</v>
      </c>
      <c r="J613" t="s">
        <v>248</v>
      </c>
      <c r="K613" t="s">
        <v>248</v>
      </c>
      <c r="L613" t="s">
        <v>24</v>
      </c>
      <c r="M613" t="s">
        <v>1729</v>
      </c>
      <c r="N613" t="s">
        <v>492</v>
      </c>
      <c r="O613" t="s">
        <v>248</v>
      </c>
      <c r="P613" t="s">
        <v>249</v>
      </c>
      <c r="Q613" t="str">
        <f t="shared" si="14"/>
        <v>1045</v>
      </c>
      <c r="R613" s="12">
        <v>56</v>
      </c>
    </row>
    <row r="614" spans="1:18" x14ac:dyDescent="0.25">
      <c r="A614">
        <v>1990</v>
      </c>
      <c r="B614" t="s">
        <v>58</v>
      </c>
      <c r="C614" t="s">
        <v>2571</v>
      </c>
      <c r="D614" t="s">
        <v>2572</v>
      </c>
      <c r="E614" s="1">
        <v>44256</v>
      </c>
      <c r="F614" t="s">
        <v>19</v>
      </c>
      <c r="G614" t="s">
        <v>2575</v>
      </c>
      <c r="H614" s="2">
        <v>10899</v>
      </c>
      <c r="I614" t="s">
        <v>2576</v>
      </c>
      <c r="J614" t="s">
        <v>679</v>
      </c>
      <c r="K614" t="s">
        <v>679</v>
      </c>
      <c r="L614" t="s">
        <v>24</v>
      </c>
      <c r="M614" t="s">
        <v>1390</v>
      </c>
      <c r="N614" t="s">
        <v>1391</v>
      </c>
      <c r="O614" t="s">
        <v>248</v>
      </c>
      <c r="P614" t="s">
        <v>682</v>
      </c>
      <c r="Q614" t="str">
        <f t="shared" si="14"/>
        <v>0899</v>
      </c>
      <c r="R614" s="12">
        <v>57</v>
      </c>
    </row>
    <row r="615" spans="1:18" x14ac:dyDescent="0.25">
      <c r="A615">
        <v>1991</v>
      </c>
      <c r="B615" t="s">
        <v>16</v>
      </c>
      <c r="C615" t="s">
        <v>2577</v>
      </c>
      <c r="D615" t="s">
        <v>2578</v>
      </c>
      <c r="E615" s="1">
        <v>44197</v>
      </c>
      <c r="F615" t="s">
        <v>19</v>
      </c>
      <c r="G615" t="s">
        <v>2579</v>
      </c>
      <c r="H615" s="2">
        <v>12280</v>
      </c>
      <c r="I615" t="s">
        <v>2580</v>
      </c>
      <c r="J615" t="s">
        <v>56</v>
      </c>
      <c r="K615" t="s">
        <v>56</v>
      </c>
      <c r="L615" t="s">
        <v>24</v>
      </c>
      <c r="M615" t="s">
        <v>1081</v>
      </c>
      <c r="N615" t="s">
        <v>467</v>
      </c>
      <c r="O615" t="s">
        <v>56</v>
      </c>
      <c r="P615" t="s">
        <v>57</v>
      </c>
      <c r="Q615" t="str">
        <f t="shared" si="14"/>
        <v>2280</v>
      </c>
      <c r="R615" s="12">
        <v>54</v>
      </c>
    </row>
    <row r="616" spans="1:18" x14ac:dyDescent="0.25">
      <c r="A616">
        <v>1991</v>
      </c>
      <c r="B616" t="s">
        <v>1842</v>
      </c>
      <c r="C616" t="s">
        <v>2581</v>
      </c>
      <c r="D616" t="s">
        <v>2582</v>
      </c>
      <c r="E616" s="1">
        <v>44197</v>
      </c>
      <c r="F616" t="s">
        <v>19</v>
      </c>
      <c r="G616" t="s">
        <v>2583</v>
      </c>
      <c r="H616" s="2">
        <v>4016</v>
      </c>
      <c r="I616" t="s">
        <v>2584</v>
      </c>
      <c r="J616" t="s">
        <v>87</v>
      </c>
      <c r="K616" t="s">
        <v>87</v>
      </c>
      <c r="L616" t="s">
        <v>24</v>
      </c>
      <c r="M616" t="s">
        <v>286</v>
      </c>
      <c r="N616" t="s">
        <v>287</v>
      </c>
      <c r="O616" t="s">
        <v>248</v>
      </c>
      <c r="P616" t="s">
        <v>137</v>
      </c>
      <c r="Q616" t="str">
        <f t="shared" si="14"/>
        <v>4016</v>
      </c>
      <c r="R616" s="12">
        <v>77</v>
      </c>
    </row>
    <row r="617" spans="1:18" x14ac:dyDescent="0.25">
      <c r="A617">
        <v>1991</v>
      </c>
      <c r="B617" t="s">
        <v>29</v>
      </c>
      <c r="C617" t="s">
        <v>2585</v>
      </c>
      <c r="D617" t="s">
        <v>2586</v>
      </c>
      <c r="E617" s="1">
        <v>44197</v>
      </c>
      <c r="F617" t="s">
        <v>19</v>
      </c>
      <c r="G617" t="s">
        <v>2587</v>
      </c>
      <c r="H617" s="2">
        <v>8725</v>
      </c>
      <c r="I617" t="s">
        <v>2588</v>
      </c>
      <c r="J617" t="s">
        <v>1346</v>
      </c>
      <c r="K617" t="s">
        <v>1346</v>
      </c>
      <c r="L617" t="s">
        <v>148</v>
      </c>
      <c r="M617" t="s">
        <v>36</v>
      </c>
      <c r="N617" t="s">
        <v>36</v>
      </c>
      <c r="O617" t="s">
        <v>36</v>
      </c>
      <c r="P617" t="s">
        <v>1348</v>
      </c>
      <c r="Q617" t="str">
        <f t="shared" si="14"/>
        <v>8725</v>
      </c>
      <c r="R617" s="12">
        <v>64</v>
      </c>
    </row>
    <row r="618" spans="1:18" x14ac:dyDescent="0.25">
      <c r="A618">
        <v>1991</v>
      </c>
      <c r="B618" t="s">
        <v>38</v>
      </c>
      <c r="C618" t="s">
        <v>2589</v>
      </c>
      <c r="D618" t="s">
        <v>2590</v>
      </c>
      <c r="E618" s="1">
        <v>44228</v>
      </c>
      <c r="F618" t="s">
        <v>19</v>
      </c>
      <c r="G618" t="s">
        <v>2591</v>
      </c>
      <c r="H618" s="2">
        <v>15504</v>
      </c>
      <c r="I618" t="s">
        <v>971</v>
      </c>
      <c r="J618" t="s">
        <v>27</v>
      </c>
      <c r="K618" t="s">
        <v>27</v>
      </c>
      <c r="L618" t="s">
        <v>24</v>
      </c>
      <c r="M618" t="s">
        <v>1678</v>
      </c>
      <c r="N618" t="s">
        <v>389</v>
      </c>
      <c r="O618" t="s">
        <v>27</v>
      </c>
      <c r="P618" t="s">
        <v>67</v>
      </c>
      <c r="Q618" t="str">
        <f t="shared" si="14"/>
        <v>5504</v>
      </c>
      <c r="R618" s="12">
        <v>45</v>
      </c>
    </row>
    <row r="619" spans="1:18" x14ac:dyDescent="0.25">
      <c r="A619">
        <v>1991</v>
      </c>
      <c r="B619" t="s">
        <v>38</v>
      </c>
      <c r="C619" t="s">
        <v>2589</v>
      </c>
      <c r="D619" t="s">
        <v>2590</v>
      </c>
      <c r="E619" s="1">
        <v>44228</v>
      </c>
      <c r="F619" t="s">
        <v>19</v>
      </c>
      <c r="G619" t="s">
        <v>2592</v>
      </c>
      <c r="H619" s="2">
        <v>16151</v>
      </c>
      <c r="I619" t="s">
        <v>2593</v>
      </c>
      <c r="J619" t="s">
        <v>27</v>
      </c>
      <c r="K619" t="s">
        <v>27</v>
      </c>
      <c r="L619" t="s">
        <v>24</v>
      </c>
      <c r="M619" t="s">
        <v>1678</v>
      </c>
      <c r="N619" t="s">
        <v>315</v>
      </c>
      <c r="O619" t="s">
        <v>27</v>
      </c>
      <c r="P619" t="s">
        <v>67</v>
      </c>
      <c r="Q619" t="str">
        <f t="shared" si="14"/>
        <v>6151</v>
      </c>
      <c r="R619" s="12">
        <v>43</v>
      </c>
    </row>
    <row r="620" spans="1:18" x14ac:dyDescent="0.25">
      <c r="A620">
        <v>1991</v>
      </c>
      <c r="B620" t="s">
        <v>49</v>
      </c>
      <c r="C620" t="s">
        <v>2594</v>
      </c>
      <c r="D620" t="s">
        <v>2595</v>
      </c>
      <c r="E620" s="1">
        <v>44197</v>
      </c>
      <c r="F620" t="s">
        <v>180</v>
      </c>
      <c r="G620" t="s">
        <v>2596</v>
      </c>
      <c r="H620" s="2">
        <v>16607</v>
      </c>
      <c r="I620" t="s">
        <v>2597</v>
      </c>
      <c r="J620" t="s">
        <v>2598</v>
      </c>
      <c r="K620" t="s">
        <v>2599</v>
      </c>
      <c r="L620" t="s">
        <v>148</v>
      </c>
      <c r="M620" t="s">
        <v>36</v>
      </c>
      <c r="N620" t="s">
        <v>36</v>
      </c>
      <c r="O620" t="s">
        <v>36</v>
      </c>
      <c r="P620" t="s">
        <v>2600</v>
      </c>
      <c r="Q620" t="str">
        <f t="shared" si="14"/>
        <v>6607</v>
      </c>
      <c r="R620" s="12">
        <v>42</v>
      </c>
    </row>
    <row r="621" spans="1:18" x14ac:dyDescent="0.25">
      <c r="A621">
        <v>1991</v>
      </c>
      <c r="B621" t="s">
        <v>58</v>
      </c>
      <c r="C621" t="s">
        <v>2601</v>
      </c>
      <c r="D621" t="s">
        <v>2602</v>
      </c>
      <c r="E621" s="1">
        <v>44197</v>
      </c>
      <c r="F621" t="s">
        <v>19</v>
      </c>
      <c r="G621" t="s">
        <v>2603</v>
      </c>
      <c r="H621" s="2">
        <v>11986</v>
      </c>
      <c r="I621" t="s">
        <v>34</v>
      </c>
      <c r="J621" t="s">
        <v>35</v>
      </c>
      <c r="K621" t="s">
        <v>35</v>
      </c>
      <c r="L621" t="s">
        <v>24</v>
      </c>
      <c r="M621" t="s">
        <v>2604</v>
      </c>
      <c r="N621" t="s">
        <v>34</v>
      </c>
      <c r="O621" t="s">
        <v>35</v>
      </c>
      <c r="P621" t="s">
        <v>37</v>
      </c>
      <c r="Q621" t="str">
        <f t="shared" si="14"/>
        <v>1986</v>
      </c>
      <c r="R621" s="12">
        <v>55</v>
      </c>
    </row>
    <row r="622" spans="1:18" x14ac:dyDescent="0.25">
      <c r="A622">
        <v>1992</v>
      </c>
      <c r="B622" t="s">
        <v>16</v>
      </c>
      <c r="C622" t="s">
        <v>2605</v>
      </c>
      <c r="D622" t="s">
        <v>2606</v>
      </c>
      <c r="E622" s="1">
        <v>44197</v>
      </c>
      <c r="F622" t="s">
        <v>19</v>
      </c>
      <c r="G622" t="s">
        <v>2607</v>
      </c>
      <c r="H622" s="2">
        <v>8603</v>
      </c>
      <c r="I622" t="s">
        <v>2073</v>
      </c>
      <c r="J622" t="s">
        <v>679</v>
      </c>
      <c r="K622" t="s">
        <v>679</v>
      </c>
      <c r="L622" t="s">
        <v>24</v>
      </c>
      <c r="M622" t="s">
        <v>691</v>
      </c>
      <c r="N622" t="s">
        <v>692</v>
      </c>
      <c r="O622" t="s">
        <v>248</v>
      </c>
      <c r="P622" t="s">
        <v>682</v>
      </c>
      <c r="Q622" t="str">
        <f t="shared" si="14"/>
        <v>8603</v>
      </c>
      <c r="R622" s="12">
        <v>65</v>
      </c>
    </row>
    <row r="623" spans="1:18" x14ac:dyDescent="0.25">
      <c r="A623">
        <v>1992</v>
      </c>
      <c r="B623" t="s">
        <v>1842</v>
      </c>
      <c r="C623" t="s">
        <v>2608</v>
      </c>
      <c r="D623" t="s">
        <v>2609</v>
      </c>
      <c r="E623" s="1">
        <v>44197</v>
      </c>
      <c r="F623" t="s">
        <v>19</v>
      </c>
      <c r="G623" t="s">
        <v>2610</v>
      </c>
      <c r="H623" s="2">
        <v>11294</v>
      </c>
      <c r="I623" t="s">
        <v>2611</v>
      </c>
      <c r="J623" t="s">
        <v>248</v>
      </c>
      <c r="K623" t="s">
        <v>248</v>
      </c>
      <c r="L623" t="s">
        <v>24</v>
      </c>
      <c r="M623" t="s">
        <v>286</v>
      </c>
      <c r="N623" t="s">
        <v>287</v>
      </c>
      <c r="O623" t="s">
        <v>248</v>
      </c>
      <c r="P623" t="s">
        <v>249</v>
      </c>
      <c r="Q623" t="str">
        <f t="shared" si="14"/>
        <v>1294</v>
      </c>
      <c r="R623" s="12">
        <v>58</v>
      </c>
    </row>
    <row r="624" spans="1:18" x14ac:dyDescent="0.25">
      <c r="A624">
        <v>1992</v>
      </c>
      <c r="B624" t="s">
        <v>29</v>
      </c>
      <c r="C624" t="s">
        <v>2612</v>
      </c>
      <c r="D624" t="s">
        <v>2613</v>
      </c>
      <c r="E624" s="1">
        <v>44197</v>
      </c>
      <c r="F624" t="s">
        <v>19</v>
      </c>
      <c r="G624" t="s">
        <v>2614</v>
      </c>
      <c r="H624" s="2">
        <v>10981</v>
      </c>
      <c r="I624" t="s">
        <v>2179</v>
      </c>
      <c r="J624" t="s">
        <v>2181</v>
      </c>
      <c r="K624" t="s">
        <v>2181</v>
      </c>
      <c r="L624" t="s">
        <v>24</v>
      </c>
      <c r="M624" t="s">
        <v>36</v>
      </c>
      <c r="N624" t="s">
        <v>36</v>
      </c>
      <c r="O624" t="s">
        <v>36</v>
      </c>
      <c r="P624" t="s">
        <v>2182</v>
      </c>
      <c r="Q624" t="str">
        <f t="shared" si="14"/>
        <v>0981</v>
      </c>
      <c r="R624" s="12">
        <v>58</v>
      </c>
    </row>
    <row r="625" spans="1:18" x14ac:dyDescent="0.25">
      <c r="A625">
        <v>1992</v>
      </c>
      <c r="B625" t="s">
        <v>38</v>
      </c>
      <c r="C625" t="s">
        <v>2615</v>
      </c>
      <c r="D625" t="s">
        <v>2616</v>
      </c>
      <c r="E625" s="1">
        <v>44228</v>
      </c>
      <c r="F625" t="s">
        <v>19</v>
      </c>
      <c r="G625" t="s">
        <v>2617</v>
      </c>
      <c r="H625" s="2">
        <v>7402</v>
      </c>
      <c r="I625" t="s">
        <v>1532</v>
      </c>
      <c r="J625" t="s">
        <v>1502</v>
      </c>
      <c r="K625" t="s">
        <v>1502</v>
      </c>
      <c r="L625" t="s">
        <v>24</v>
      </c>
      <c r="M625" t="s">
        <v>2537</v>
      </c>
      <c r="N625" t="s">
        <v>2538</v>
      </c>
      <c r="O625" t="s">
        <v>248</v>
      </c>
      <c r="P625" t="s">
        <v>1504</v>
      </c>
      <c r="Q625" t="str">
        <f t="shared" si="14"/>
        <v>7402</v>
      </c>
      <c r="R625" s="12">
        <v>68</v>
      </c>
    </row>
    <row r="626" spans="1:18" x14ac:dyDescent="0.25">
      <c r="A626">
        <v>1992</v>
      </c>
      <c r="B626" t="s">
        <v>38</v>
      </c>
      <c r="C626" t="s">
        <v>2615</v>
      </c>
      <c r="D626" t="s">
        <v>2616</v>
      </c>
      <c r="E626" s="1">
        <v>44228</v>
      </c>
      <c r="F626" t="s">
        <v>19</v>
      </c>
      <c r="G626" t="s">
        <v>2618</v>
      </c>
      <c r="H626" s="2">
        <v>6732</v>
      </c>
      <c r="I626" t="s">
        <v>2619</v>
      </c>
      <c r="J626" t="s">
        <v>248</v>
      </c>
      <c r="K626" t="s">
        <v>248</v>
      </c>
      <c r="L626" t="s">
        <v>24</v>
      </c>
      <c r="M626" t="s">
        <v>2537</v>
      </c>
      <c r="N626" t="s">
        <v>2538</v>
      </c>
      <c r="O626" t="s">
        <v>248</v>
      </c>
      <c r="P626" t="s">
        <v>249</v>
      </c>
      <c r="Q626" t="str">
        <f t="shared" si="14"/>
        <v>6732</v>
      </c>
      <c r="R626" s="12">
        <v>70</v>
      </c>
    </row>
    <row r="627" spans="1:18" x14ac:dyDescent="0.25">
      <c r="A627">
        <v>1992</v>
      </c>
      <c r="B627" t="s">
        <v>49</v>
      </c>
      <c r="C627" t="s">
        <v>2620</v>
      </c>
      <c r="D627" t="s">
        <v>2621</v>
      </c>
      <c r="E627" s="1">
        <v>44197</v>
      </c>
      <c r="F627" t="s">
        <v>19</v>
      </c>
      <c r="G627" t="s">
        <v>2622</v>
      </c>
      <c r="H627" s="2">
        <v>21559</v>
      </c>
      <c r="I627" t="s">
        <v>2623</v>
      </c>
      <c r="J627" t="s">
        <v>1796</v>
      </c>
      <c r="K627" t="s">
        <v>1796</v>
      </c>
      <c r="L627" t="s">
        <v>148</v>
      </c>
      <c r="M627" t="s">
        <v>36</v>
      </c>
      <c r="N627" t="s">
        <v>36</v>
      </c>
      <c r="O627" t="s">
        <v>36</v>
      </c>
      <c r="P627" t="s">
        <v>1797</v>
      </c>
      <c r="Q627" t="str">
        <f t="shared" si="14"/>
        <v>1559</v>
      </c>
      <c r="R627" s="12">
        <v>29</v>
      </c>
    </row>
    <row r="628" spans="1:18" x14ac:dyDescent="0.25">
      <c r="A628">
        <v>1992</v>
      </c>
      <c r="B628" t="s">
        <v>58</v>
      </c>
      <c r="C628" t="s">
        <v>2624</v>
      </c>
      <c r="D628" t="s">
        <v>2625</v>
      </c>
      <c r="E628" s="1">
        <v>44197</v>
      </c>
      <c r="F628" t="s">
        <v>19</v>
      </c>
      <c r="G628" t="s">
        <v>2626</v>
      </c>
      <c r="H628" s="2">
        <v>8980</v>
      </c>
      <c r="I628" t="s">
        <v>2627</v>
      </c>
      <c r="J628" t="s">
        <v>45</v>
      </c>
      <c r="K628" t="s">
        <v>45</v>
      </c>
      <c r="L628" t="s">
        <v>24</v>
      </c>
      <c r="M628" t="s">
        <v>2628</v>
      </c>
      <c r="N628" t="s">
        <v>34</v>
      </c>
      <c r="O628" t="s">
        <v>35</v>
      </c>
      <c r="P628" t="s">
        <v>48</v>
      </c>
      <c r="Q628" t="str">
        <f t="shared" si="14"/>
        <v>8980</v>
      </c>
      <c r="R628" s="12">
        <v>64</v>
      </c>
    </row>
    <row r="629" spans="1:18" x14ac:dyDescent="0.25">
      <c r="A629">
        <v>1993</v>
      </c>
      <c r="B629" t="s">
        <v>16</v>
      </c>
      <c r="C629" t="s">
        <v>2629</v>
      </c>
      <c r="D629" t="s">
        <v>2630</v>
      </c>
      <c r="E629" s="1">
        <v>44228</v>
      </c>
      <c r="F629" t="s">
        <v>19</v>
      </c>
      <c r="G629" t="s">
        <v>2631</v>
      </c>
      <c r="H629" s="2">
        <v>16434</v>
      </c>
      <c r="I629" t="s">
        <v>2632</v>
      </c>
      <c r="J629" t="s">
        <v>248</v>
      </c>
      <c r="K629" t="s">
        <v>248</v>
      </c>
      <c r="L629" t="s">
        <v>24</v>
      </c>
      <c r="M629" t="s">
        <v>36</v>
      </c>
      <c r="N629" t="s">
        <v>2633</v>
      </c>
      <c r="O629" t="s">
        <v>248</v>
      </c>
      <c r="P629" t="s">
        <v>249</v>
      </c>
      <c r="Q629" t="str">
        <f t="shared" si="14"/>
        <v>6434</v>
      </c>
      <c r="R629" s="12">
        <v>45</v>
      </c>
    </row>
    <row r="630" spans="1:18" x14ac:dyDescent="0.25">
      <c r="A630">
        <v>1993</v>
      </c>
      <c r="B630" t="s">
        <v>16</v>
      </c>
      <c r="C630" t="s">
        <v>2629</v>
      </c>
      <c r="D630" t="s">
        <v>2634</v>
      </c>
      <c r="E630" s="1">
        <v>44228</v>
      </c>
      <c r="F630" t="s">
        <v>19</v>
      </c>
      <c r="G630" t="s">
        <v>2635</v>
      </c>
      <c r="H630" s="2">
        <v>11805</v>
      </c>
      <c r="I630" t="s">
        <v>2636</v>
      </c>
      <c r="J630" t="s">
        <v>87</v>
      </c>
      <c r="K630" t="s">
        <v>87</v>
      </c>
      <c r="L630" t="s">
        <v>24</v>
      </c>
      <c r="M630" t="s">
        <v>2637</v>
      </c>
      <c r="N630" t="s">
        <v>2638</v>
      </c>
      <c r="O630" t="s">
        <v>679</v>
      </c>
      <c r="P630" t="s">
        <v>137</v>
      </c>
      <c r="Q630" t="str">
        <f t="shared" si="14"/>
        <v>1805</v>
      </c>
      <c r="R630" s="12">
        <v>57</v>
      </c>
    </row>
    <row r="631" spans="1:18" x14ac:dyDescent="0.25">
      <c r="A631">
        <v>1993</v>
      </c>
      <c r="B631" t="s">
        <v>1842</v>
      </c>
      <c r="C631" t="s">
        <v>2639</v>
      </c>
      <c r="D631" t="s">
        <v>2640</v>
      </c>
      <c r="E631" s="1">
        <v>44228</v>
      </c>
      <c r="F631" t="s">
        <v>19</v>
      </c>
      <c r="G631" t="s">
        <v>2641</v>
      </c>
      <c r="H631" s="2">
        <v>7615</v>
      </c>
      <c r="I631" t="s">
        <v>492</v>
      </c>
      <c r="J631" t="s">
        <v>248</v>
      </c>
      <c r="K631" t="s">
        <v>248</v>
      </c>
      <c r="L631" t="s">
        <v>24</v>
      </c>
      <c r="M631" t="s">
        <v>1143</v>
      </c>
      <c r="N631" t="s">
        <v>1114</v>
      </c>
      <c r="O631" t="s">
        <v>248</v>
      </c>
      <c r="P631" t="s">
        <v>249</v>
      </c>
      <c r="Q631" t="str">
        <f t="shared" si="14"/>
        <v>7615</v>
      </c>
      <c r="R631" s="12">
        <v>69</v>
      </c>
    </row>
    <row r="632" spans="1:18" x14ac:dyDescent="0.25">
      <c r="A632">
        <v>1993</v>
      </c>
      <c r="B632" t="s">
        <v>1842</v>
      </c>
      <c r="C632" t="s">
        <v>2639</v>
      </c>
      <c r="D632" t="s">
        <v>2640</v>
      </c>
      <c r="E632" s="1">
        <v>44228</v>
      </c>
      <c r="F632" t="s">
        <v>19</v>
      </c>
      <c r="G632" t="s">
        <v>2642</v>
      </c>
      <c r="H632" s="2">
        <v>10044</v>
      </c>
      <c r="I632" t="s">
        <v>247</v>
      </c>
      <c r="J632" t="s">
        <v>248</v>
      </c>
      <c r="K632" t="s">
        <v>248</v>
      </c>
      <c r="L632" t="s">
        <v>24</v>
      </c>
      <c r="M632" t="s">
        <v>286</v>
      </c>
      <c r="N632" t="s">
        <v>287</v>
      </c>
      <c r="O632" t="s">
        <v>248</v>
      </c>
      <c r="P632" t="s">
        <v>249</v>
      </c>
      <c r="Q632" t="str">
        <f t="shared" si="14"/>
        <v>0044</v>
      </c>
      <c r="R632" s="12">
        <v>62</v>
      </c>
    </row>
    <row r="633" spans="1:18" x14ac:dyDescent="0.25">
      <c r="A633">
        <v>1993</v>
      </c>
      <c r="B633" t="s">
        <v>29</v>
      </c>
      <c r="C633" t="s">
        <v>2643</v>
      </c>
      <c r="D633" t="s">
        <v>2644</v>
      </c>
      <c r="E633" s="1">
        <v>44197</v>
      </c>
      <c r="F633" t="s">
        <v>19</v>
      </c>
      <c r="G633" t="s">
        <v>2645</v>
      </c>
      <c r="H633" s="2">
        <v>11372</v>
      </c>
      <c r="I633" t="s">
        <v>2646</v>
      </c>
      <c r="J633" t="s">
        <v>248</v>
      </c>
      <c r="K633" t="s">
        <v>248</v>
      </c>
      <c r="L633" t="s">
        <v>148</v>
      </c>
      <c r="M633" t="s">
        <v>36</v>
      </c>
      <c r="N633" t="s">
        <v>36</v>
      </c>
      <c r="O633" t="s">
        <v>36</v>
      </c>
      <c r="P633" t="s">
        <v>249</v>
      </c>
      <c r="Q633" t="str">
        <f t="shared" si="14"/>
        <v>1372</v>
      </c>
      <c r="R633" s="12">
        <v>58</v>
      </c>
    </row>
    <row r="634" spans="1:18" x14ac:dyDescent="0.25">
      <c r="A634">
        <v>1993</v>
      </c>
      <c r="B634" t="s">
        <v>38</v>
      </c>
      <c r="C634" t="s">
        <v>2647</v>
      </c>
      <c r="D634" t="s">
        <v>2648</v>
      </c>
      <c r="E634" s="1">
        <v>44228</v>
      </c>
      <c r="F634" t="s">
        <v>19</v>
      </c>
      <c r="G634" t="s">
        <v>2649</v>
      </c>
      <c r="H634" s="2">
        <v>16229</v>
      </c>
      <c r="I634" t="s">
        <v>2650</v>
      </c>
      <c r="J634" t="s">
        <v>248</v>
      </c>
      <c r="K634" t="s">
        <v>248</v>
      </c>
      <c r="L634" t="s">
        <v>24</v>
      </c>
      <c r="M634" t="s">
        <v>1729</v>
      </c>
      <c r="N634" t="s">
        <v>492</v>
      </c>
      <c r="O634" t="s">
        <v>248</v>
      </c>
      <c r="P634" t="s">
        <v>249</v>
      </c>
      <c r="Q634" t="str">
        <f t="shared" si="14"/>
        <v>6229</v>
      </c>
      <c r="R634" s="12">
        <v>45</v>
      </c>
    </row>
    <row r="635" spans="1:18" x14ac:dyDescent="0.25">
      <c r="A635">
        <v>1993</v>
      </c>
      <c r="B635" t="s">
        <v>38</v>
      </c>
      <c r="C635" t="s">
        <v>2647</v>
      </c>
      <c r="D635" t="s">
        <v>2648</v>
      </c>
      <c r="E635" s="1">
        <v>44228</v>
      </c>
      <c r="F635" t="s">
        <v>19</v>
      </c>
      <c r="G635" t="s">
        <v>2651</v>
      </c>
      <c r="H635" s="2">
        <v>15955</v>
      </c>
      <c r="I635" t="s">
        <v>2652</v>
      </c>
      <c r="J635" t="s">
        <v>87</v>
      </c>
      <c r="K635" t="s">
        <v>87</v>
      </c>
      <c r="L635" t="s">
        <v>24</v>
      </c>
      <c r="M635" t="s">
        <v>2653</v>
      </c>
      <c r="N635" t="s">
        <v>2654</v>
      </c>
      <c r="O635" t="s">
        <v>248</v>
      </c>
      <c r="P635" t="s">
        <v>137</v>
      </c>
      <c r="Q635" t="str">
        <f t="shared" si="14"/>
        <v>5955</v>
      </c>
      <c r="R635" s="12">
        <v>46</v>
      </c>
    </row>
    <row r="636" spans="1:18" x14ac:dyDescent="0.25">
      <c r="A636">
        <v>1993</v>
      </c>
      <c r="B636" t="s">
        <v>49</v>
      </c>
      <c r="C636" t="s">
        <v>2655</v>
      </c>
      <c r="D636" t="s">
        <v>2656</v>
      </c>
      <c r="E636" s="1">
        <v>44228</v>
      </c>
      <c r="F636" t="s">
        <v>19</v>
      </c>
      <c r="G636" t="s">
        <v>2657</v>
      </c>
      <c r="H636" s="2">
        <v>13227</v>
      </c>
      <c r="I636" t="s">
        <v>2195</v>
      </c>
      <c r="J636" t="s">
        <v>1346</v>
      </c>
      <c r="K636" t="s">
        <v>1346</v>
      </c>
      <c r="L636" t="s">
        <v>24</v>
      </c>
      <c r="M636" t="s">
        <v>36</v>
      </c>
      <c r="N636" t="s">
        <v>36</v>
      </c>
      <c r="O636" t="s">
        <v>36</v>
      </c>
      <c r="P636" t="s">
        <v>1348</v>
      </c>
      <c r="Q636" t="str">
        <f t="shared" si="14"/>
        <v>3227</v>
      </c>
      <c r="R636" s="12">
        <v>53</v>
      </c>
    </row>
    <row r="637" spans="1:18" x14ac:dyDescent="0.25">
      <c r="A637">
        <v>1993</v>
      </c>
      <c r="B637" t="s">
        <v>49</v>
      </c>
      <c r="C637" t="s">
        <v>2655</v>
      </c>
      <c r="D637" t="s">
        <v>2656</v>
      </c>
      <c r="E637" s="1">
        <v>44228</v>
      </c>
      <c r="F637" t="s">
        <v>19</v>
      </c>
      <c r="G637" t="s">
        <v>2658</v>
      </c>
      <c r="H637" s="2">
        <v>6774</v>
      </c>
      <c r="I637" t="s">
        <v>2659</v>
      </c>
      <c r="J637" t="s">
        <v>1346</v>
      </c>
      <c r="K637" t="s">
        <v>1346</v>
      </c>
      <c r="L637" t="s">
        <v>24</v>
      </c>
      <c r="M637" t="s">
        <v>36</v>
      </c>
      <c r="N637" t="s">
        <v>36</v>
      </c>
      <c r="O637" t="s">
        <v>36</v>
      </c>
      <c r="P637" t="s">
        <v>1348</v>
      </c>
      <c r="Q637" t="str">
        <f t="shared" si="14"/>
        <v>6774</v>
      </c>
      <c r="R637" s="12">
        <v>71</v>
      </c>
    </row>
    <row r="638" spans="1:18" x14ac:dyDescent="0.25">
      <c r="A638">
        <v>1993</v>
      </c>
      <c r="B638" t="s">
        <v>58</v>
      </c>
      <c r="C638" t="s">
        <v>2660</v>
      </c>
      <c r="D638" t="s">
        <v>2661</v>
      </c>
      <c r="E638" s="1">
        <v>44228</v>
      </c>
      <c r="F638" t="s">
        <v>19</v>
      </c>
      <c r="G638" t="s">
        <v>2662</v>
      </c>
      <c r="H638" s="2">
        <v>15064</v>
      </c>
      <c r="I638" t="s">
        <v>1947</v>
      </c>
      <c r="J638" t="s">
        <v>248</v>
      </c>
      <c r="K638" t="s">
        <v>248</v>
      </c>
      <c r="L638" t="s">
        <v>24</v>
      </c>
      <c r="M638" t="s">
        <v>1179</v>
      </c>
      <c r="N638" t="s">
        <v>1180</v>
      </c>
      <c r="O638" t="s">
        <v>248</v>
      </c>
      <c r="P638" t="s">
        <v>249</v>
      </c>
      <c r="Q638" t="str">
        <f t="shared" si="14"/>
        <v>5064</v>
      </c>
      <c r="R638" s="12">
        <v>48</v>
      </c>
    </row>
    <row r="639" spans="1:18" x14ac:dyDescent="0.25">
      <c r="A639">
        <v>1993</v>
      </c>
      <c r="B639" t="s">
        <v>58</v>
      </c>
      <c r="C639" t="s">
        <v>2660</v>
      </c>
      <c r="D639" t="s">
        <v>2661</v>
      </c>
      <c r="E639" s="1">
        <v>44228</v>
      </c>
      <c r="F639" t="s">
        <v>19</v>
      </c>
      <c r="G639" t="s">
        <v>2663</v>
      </c>
      <c r="H639" s="2">
        <v>18595</v>
      </c>
      <c r="I639" t="s">
        <v>247</v>
      </c>
      <c r="J639" t="s">
        <v>248</v>
      </c>
      <c r="K639" t="s">
        <v>248</v>
      </c>
      <c r="L639" t="s">
        <v>24</v>
      </c>
      <c r="M639" t="s">
        <v>1179</v>
      </c>
      <c r="N639" t="s">
        <v>1180</v>
      </c>
      <c r="O639" t="s">
        <v>248</v>
      </c>
      <c r="P639" t="s">
        <v>249</v>
      </c>
      <c r="Q639" t="str">
        <f t="shared" si="14"/>
        <v>8595</v>
      </c>
      <c r="R639" s="12">
        <v>39</v>
      </c>
    </row>
    <row r="640" spans="1:18" x14ac:dyDescent="0.25">
      <c r="A640">
        <v>1994</v>
      </c>
      <c r="B640" t="s">
        <v>16</v>
      </c>
      <c r="C640" t="s">
        <v>2664</v>
      </c>
      <c r="D640" t="s">
        <v>2665</v>
      </c>
      <c r="E640" s="1">
        <v>44197</v>
      </c>
      <c r="F640" t="s">
        <v>19</v>
      </c>
      <c r="G640" t="s">
        <v>2666</v>
      </c>
      <c r="H640" s="2">
        <v>10004</v>
      </c>
      <c r="I640" t="s">
        <v>1033</v>
      </c>
      <c r="J640" t="s">
        <v>1035</v>
      </c>
      <c r="K640" t="s">
        <v>1035</v>
      </c>
      <c r="L640" t="s">
        <v>24</v>
      </c>
      <c r="M640" t="s">
        <v>2667</v>
      </c>
      <c r="N640" t="s">
        <v>1471</v>
      </c>
      <c r="O640" t="s">
        <v>248</v>
      </c>
      <c r="P640" t="s">
        <v>1038</v>
      </c>
      <c r="Q640" t="str">
        <f t="shared" si="14"/>
        <v>0004</v>
      </c>
      <c r="R640" s="12">
        <v>63</v>
      </c>
    </row>
    <row r="641" spans="1:18" x14ac:dyDescent="0.25">
      <c r="A641">
        <v>1994</v>
      </c>
      <c r="B641" t="s">
        <v>1842</v>
      </c>
      <c r="C641" t="s">
        <v>2668</v>
      </c>
      <c r="D641" t="s">
        <v>2669</v>
      </c>
      <c r="E641" s="1">
        <v>44256</v>
      </c>
      <c r="F641" t="s">
        <v>19</v>
      </c>
      <c r="G641" t="s">
        <v>2670</v>
      </c>
      <c r="H641" s="2">
        <v>7455</v>
      </c>
      <c r="I641" t="s">
        <v>1033</v>
      </c>
      <c r="J641" t="s">
        <v>1035</v>
      </c>
      <c r="K641" t="s">
        <v>1035</v>
      </c>
      <c r="L641" t="s">
        <v>24</v>
      </c>
      <c r="M641" t="s">
        <v>1102</v>
      </c>
      <c r="N641" t="s">
        <v>1103</v>
      </c>
      <c r="O641" t="s">
        <v>248</v>
      </c>
      <c r="P641" t="s">
        <v>1038</v>
      </c>
      <c r="Q641" t="str">
        <f t="shared" si="14"/>
        <v>7455</v>
      </c>
      <c r="R641" s="12">
        <v>70</v>
      </c>
    </row>
    <row r="642" spans="1:18" x14ac:dyDescent="0.25">
      <c r="A642">
        <v>1994</v>
      </c>
      <c r="B642" t="s">
        <v>1842</v>
      </c>
      <c r="C642" t="s">
        <v>2668</v>
      </c>
      <c r="D642" t="s">
        <v>2669</v>
      </c>
      <c r="E642" s="1">
        <v>44256</v>
      </c>
      <c r="F642" t="s">
        <v>19</v>
      </c>
      <c r="G642" t="s">
        <v>2671</v>
      </c>
      <c r="H642" s="2">
        <v>10392</v>
      </c>
      <c r="I642" t="s">
        <v>2672</v>
      </c>
      <c r="J642" t="s">
        <v>248</v>
      </c>
      <c r="K642" t="s">
        <v>248</v>
      </c>
      <c r="L642" t="s">
        <v>24</v>
      </c>
      <c r="M642" t="s">
        <v>1179</v>
      </c>
      <c r="N642" t="s">
        <v>1180</v>
      </c>
      <c r="O642" t="s">
        <v>248</v>
      </c>
      <c r="P642" t="s">
        <v>249</v>
      </c>
      <c r="Q642" t="str">
        <f t="shared" si="14"/>
        <v>0392</v>
      </c>
      <c r="R642" s="12">
        <v>62</v>
      </c>
    </row>
    <row r="643" spans="1:18" x14ac:dyDescent="0.25">
      <c r="A643">
        <v>1994</v>
      </c>
      <c r="B643" t="s">
        <v>1842</v>
      </c>
      <c r="C643" t="s">
        <v>2668</v>
      </c>
      <c r="D643" t="s">
        <v>2669</v>
      </c>
      <c r="E643" s="1">
        <v>44256</v>
      </c>
      <c r="F643" t="s">
        <v>19</v>
      </c>
      <c r="G643" t="s">
        <v>2673</v>
      </c>
      <c r="H643" s="2">
        <v>11236</v>
      </c>
      <c r="I643" t="s">
        <v>552</v>
      </c>
      <c r="J643" t="s">
        <v>876</v>
      </c>
      <c r="K643" t="s">
        <v>45</v>
      </c>
      <c r="L643" t="s">
        <v>24</v>
      </c>
      <c r="M643" t="s">
        <v>2674</v>
      </c>
      <c r="N643" t="s">
        <v>2544</v>
      </c>
      <c r="O643" t="s">
        <v>27</v>
      </c>
      <c r="P643" t="s">
        <v>48</v>
      </c>
      <c r="Q643" t="str">
        <f t="shared" si="14"/>
        <v>1236</v>
      </c>
      <c r="R643" s="12">
        <v>60</v>
      </c>
    </row>
    <row r="644" spans="1:18" x14ac:dyDescent="0.25">
      <c r="A644">
        <v>1994</v>
      </c>
      <c r="B644" t="s">
        <v>29</v>
      </c>
      <c r="C644" t="s">
        <v>2675</v>
      </c>
      <c r="D644" t="s">
        <v>2676</v>
      </c>
      <c r="E644" s="1">
        <v>44197</v>
      </c>
      <c r="F644" t="s">
        <v>19</v>
      </c>
      <c r="G644" t="s">
        <v>2677</v>
      </c>
      <c r="H644" s="2">
        <v>12815</v>
      </c>
      <c r="I644" t="s">
        <v>2678</v>
      </c>
      <c r="J644" t="s">
        <v>1293</v>
      </c>
      <c r="K644" t="s">
        <v>1293</v>
      </c>
      <c r="L644" t="s">
        <v>24</v>
      </c>
      <c r="M644" t="s">
        <v>36</v>
      </c>
      <c r="N644" t="s">
        <v>36</v>
      </c>
      <c r="O644" t="s">
        <v>36</v>
      </c>
      <c r="P644" t="s">
        <v>1296</v>
      </c>
      <c r="Q644" t="str">
        <f t="shared" si="14"/>
        <v>2815</v>
      </c>
      <c r="R644" s="12">
        <v>55</v>
      </c>
    </row>
    <row r="645" spans="1:18" x14ac:dyDescent="0.25">
      <c r="A645">
        <v>1994</v>
      </c>
      <c r="B645" t="s">
        <v>38</v>
      </c>
      <c r="C645" t="s">
        <v>2679</v>
      </c>
      <c r="D645" t="s">
        <v>2680</v>
      </c>
      <c r="E645" s="1">
        <v>44228</v>
      </c>
      <c r="F645" t="s">
        <v>19</v>
      </c>
      <c r="G645" t="s">
        <v>2681</v>
      </c>
      <c r="H645" s="2">
        <v>15158</v>
      </c>
      <c r="I645" t="s">
        <v>1812</v>
      </c>
      <c r="J645" t="s">
        <v>248</v>
      </c>
      <c r="K645" t="s">
        <v>248</v>
      </c>
      <c r="L645" t="s">
        <v>24</v>
      </c>
      <c r="M645" t="s">
        <v>2391</v>
      </c>
      <c r="N645" t="s">
        <v>2392</v>
      </c>
      <c r="O645" t="s">
        <v>248</v>
      </c>
      <c r="P645" t="s">
        <v>249</v>
      </c>
      <c r="Q645" t="str">
        <f t="shared" si="14"/>
        <v>5158</v>
      </c>
      <c r="R645" s="12">
        <v>49</v>
      </c>
    </row>
    <row r="646" spans="1:18" x14ac:dyDescent="0.25">
      <c r="A646">
        <v>1994</v>
      </c>
      <c r="B646" t="s">
        <v>38</v>
      </c>
      <c r="C646" t="s">
        <v>2679</v>
      </c>
      <c r="D646" t="s">
        <v>2680</v>
      </c>
      <c r="E646" s="1">
        <v>44228</v>
      </c>
      <c r="F646" t="s">
        <v>19</v>
      </c>
      <c r="G646" t="s">
        <v>2682</v>
      </c>
      <c r="H646" s="2">
        <v>9467</v>
      </c>
      <c r="I646" t="s">
        <v>1775</v>
      </c>
      <c r="J646" t="s">
        <v>248</v>
      </c>
      <c r="K646" t="s">
        <v>248</v>
      </c>
      <c r="L646" t="s">
        <v>24</v>
      </c>
      <c r="M646" t="s">
        <v>2683</v>
      </c>
      <c r="N646" t="s">
        <v>2495</v>
      </c>
      <c r="O646" t="s">
        <v>248</v>
      </c>
      <c r="P646" t="s">
        <v>249</v>
      </c>
      <c r="Q646" t="str">
        <f t="shared" si="14"/>
        <v>9467</v>
      </c>
      <c r="R646" s="12">
        <v>65</v>
      </c>
    </row>
    <row r="647" spans="1:18" x14ac:dyDescent="0.25">
      <c r="A647">
        <v>1994</v>
      </c>
      <c r="B647" t="s">
        <v>49</v>
      </c>
      <c r="C647" t="s">
        <v>2684</v>
      </c>
      <c r="D647" t="s">
        <v>2685</v>
      </c>
      <c r="E647" s="1">
        <v>44256</v>
      </c>
      <c r="F647" t="s">
        <v>19</v>
      </c>
      <c r="G647" t="s">
        <v>2686</v>
      </c>
      <c r="H647" s="2">
        <v>8629</v>
      </c>
      <c r="I647" t="s">
        <v>2687</v>
      </c>
      <c r="J647" t="s">
        <v>2688</v>
      </c>
      <c r="K647" t="s">
        <v>1906</v>
      </c>
      <c r="L647" t="s">
        <v>24</v>
      </c>
      <c r="M647" t="s">
        <v>36</v>
      </c>
      <c r="N647" t="s">
        <v>36</v>
      </c>
      <c r="O647" t="s">
        <v>36</v>
      </c>
      <c r="P647" t="s">
        <v>1907</v>
      </c>
      <c r="Q647" t="str">
        <f t="shared" si="14"/>
        <v>8629</v>
      </c>
      <c r="R647" s="12">
        <v>67</v>
      </c>
    </row>
    <row r="648" spans="1:18" x14ac:dyDescent="0.25">
      <c r="A648">
        <v>1994</v>
      </c>
      <c r="B648" t="s">
        <v>49</v>
      </c>
      <c r="C648" t="s">
        <v>2684</v>
      </c>
      <c r="D648" t="s">
        <v>2685</v>
      </c>
      <c r="E648" s="1">
        <v>44256</v>
      </c>
      <c r="F648" t="s">
        <v>19</v>
      </c>
      <c r="G648" t="s">
        <v>2689</v>
      </c>
      <c r="H648" s="2">
        <v>10829</v>
      </c>
      <c r="I648" t="s">
        <v>1709</v>
      </c>
      <c r="J648" t="s">
        <v>1710</v>
      </c>
      <c r="K648" t="s">
        <v>1710</v>
      </c>
      <c r="L648" t="s">
        <v>24</v>
      </c>
      <c r="M648" t="s">
        <v>36</v>
      </c>
      <c r="N648" t="s">
        <v>36</v>
      </c>
      <c r="O648" t="s">
        <v>36</v>
      </c>
      <c r="P648" t="s">
        <v>1711</v>
      </c>
      <c r="Q648" t="str">
        <f t="shared" si="14"/>
        <v>0829</v>
      </c>
      <c r="R648" s="12">
        <v>61</v>
      </c>
    </row>
    <row r="649" spans="1:18" x14ac:dyDescent="0.25">
      <c r="A649">
        <v>1994</v>
      </c>
      <c r="B649" t="s">
        <v>49</v>
      </c>
      <c r="C649" t="s">
        <v>2684</v>
      </c>
      <c r="D649" t="s">
        <v>2685</v>
      </c>
      <c r="E649" s="1">
        <v>44256</v>
      </c>
      <c r="F649" t="s">
        <v>19</v>
      </c>
      <c r="G649" t="s">
        <v>2690</v>
      </c>
      <c r="H649" s="2">
        <v>8096</v>
      </c>
      <c r="I649" t="s">
        <v>2691</v>
      </c>
      <c r="J649" t="s">
        <v>2692</v>
      </c>
      <c r="K649" t="s">
        <v>2693</v>
      </c>
      <c r="L649" t="s">
        <v>24</v>
      </c>
      <c r="M649" t="s">
        <v>36</v>
      </c>
      <c r="N649" t="s">
        <v>36</v>
      </c>
      <c r="O649" t="s">
        <v>36</v>
      </c>
      <c r="P649" t="s">
        <v>2694</v>
      </c>
      <c r="Q649" t="str">
        <f t="shared" si="14"/>
        <v>8096</v>
      </c>
      <c r="R649" s="12">
        <v>68</v>
      </c>
    </row>
    <row r="650" spans="1:18" x14ac:dyDescent="0.25">
      <c r="A650">
        <v>1994</v>
      </c>
      <c r="B650" t="s">
        <v>58</v>
      </c>
      <c r="C650" t="s">
        <v>2695</v>
      </c>
      <c r="D650" t="s">
        <v>2696</v>
      </c>
      <c r="E650" s="1">
        <v>44228</v>
      </c>
      <c r="F650" t="s">
        <v>19</v>
      </c>
      <c r="G650" t="s">
        <v>2697</v>
      </c>
      <c r="H650" s="2">
        <v>6771</v>
      </c>
      <c r="I650" t="s">
        <v>2698</v>
      </c>
      <c r="J650" t="s">
        <v>679</v>
      </c>
      <c r="K650" t="s">
        <v>679</v>
      </c>
      <c r="L650" t="s">
        <v>24</v>
      </c>
      <c r="M650" t="s">
        <v>2699</v>
      </c>
      <c r="N650" t="s">
        <v>2700</v>
      </c>
      <c r="O650" t="s">
        <v>679</v>
      </c>
      <c r="P650" t="s">
        <v>682</v>
      </c>
      <c r="Q650" t="str">
        <f t="shared" si="14"/>
        <v>6771</v>
      </c>
      <c r="R650" s="12">
        <v>72</v>
      </c>
    </row>
    <row r="651" spans="1:18" x14ac:dyDescent="0.25">
      <c r="A651">
        <v>1994</v>
      </c>
      <c r="B651" t="s">
        <v>58</v>
      </c>
      <c r="C651" t="s">
        <v>2695</v>
      </c>
      <c r="D651" t="s">
        <v>2701</v>
      </c>
      <c r="E651" s="1">
        <v>44228</v>
      </c>
      <c r="F651" t="s">
        <v>19</v>
      </c>
      <c r="G651" t="s">
        <v>2702</v>
      </c>
      <c r="H651" s="2">
        <v>5745</v>
      </c>
      <c r="I651" t="s">
        <v>1125</v>
      </c>
      <c r="J651" t="s">
        <v>248</v>
      </c>
      <c r="K651" t="s">
        <v>248</v>
      </c>
      <c r="L651" t="s">
        <v>24</v>
      </c>
      <c r="M651" t="s">
        <v>1729</v>
      </c>
      <c r="N651" t="s">
        <v>492</v>
      </c>
      <c r="O651" t="s">
        <v>248</v>
      </c>
      <c r="P651" t="s">
        <v>249</v>
      </c>
      <c r="Q651" t="str">
        <f t="shared" si="14"/>
        <v>5745</v>
      </c>
      <c r="R651" s="12">
        <v>75</v>
      </c>
    </row>
    <row r="652" spans="1:18" x14ac:dyDescent="0.25">
      <c r="A652">
        <v>1995</v>
      </c>
      <c r="B652" t="s">
        <v>16</v>
      </c>
      <c r="C652" t="s">
        <v>2703</v>
      </c>
      <c r="D652" t="s">
        <v>2704</v>
      </c>
      <c r="E652" s="1">
        <v>44256</v>
      </c>
      <c r="F652" t="s">
        <v>19</v>
      </c>
      <c r="G652" t="s">
        <v>2705</v>
      </c>
      <c r="H652" s="2">
        <v>10041</v>
      </c>
      <c r="I652" t="s">
        <v>2706</v>
      </c>
      <c r="J652" t="s">
        <v>248</v>
      </c>
      <c r="K652" t="s">
        <v>248</v>
      </c>
      <c r="L652" t="s">
        <v>24</v>
      </c>
      <c r="M652" t="s">
        <v>1102</v>
      </c>
      <c r="N652" t="s">
        <v>2707</v>
      </c>
      <c r="O652" t="s">
        <v>248</v>
      </c>
      <c r="P652" t="s">
        <v>249</v>
      </c>
      <c r="Q652" t="str">
        <f t="shared" si="14"/>
        <v>0041</v>
      </c>
      <c r="R652" s="12">
        <v>64</v>
      </c>
    </row>
    <row r="653" spans="1:18" x14ac:dyDescent="0.25">
      <c r="A653">
        <v>1995</v>
      </c>
      <c r="B653" t="s">
        <v>16</v>
      </c>
      <c r="C653" t="s">
        <v>2703</v>
      </c>
      <c r="D653" t="s">
        <v>2704</v>
      </c>
      <c r="E653" s="1">
        <v>44256</v>
      </c>
      <c r="F653" t="s">
        <v>19</v>
      </c>
      <c r="G653" t="s">
        <v>2708</v>
      </c>
      <c r="H653" s="2">
        <v>15784</v>
      </c>
      <c r="I653" t="s">
        <v>2558</v>
      </c>
      <c r="J653" t="s">
        <v>2311</v>
      </c>
      <c r="K653" t="s">
        <v>2311</v>
      </c>
      <c r="L653" t="s">
        <v>24</v>
      </c>
      <c r="M653" t="s">
        <v>1729</v>
      </c>
      <c r="N653" t="s">
        <v>492</v>
      </c>
      <c r="O653" t="s">
        <v>248</v>
      </c>
      <c r="P653" t="s">
        <v>2312</v>
      </c>
      <c r="Q653" t="str">
        <f t="shared" si="14"/>
        <v>5784</v>
      </c>
      <c r="R653" s="12">
        <v>48</v>
      </c>
    </row>
    <row r="654" spans="1:18" x14ac:dyDescent="0.25">
      <c r="A654">
        <v>1995</v>
      </c>
      <c r="B654" t="s">
        <v>16</v>
      </c>
      <c r="C654" t="s">
        <v>2703</v>
      </c>
      <c r="D654" t="s">
        <v>2704</v>
      </c>
      <c r="E654" s="1">
        <v>44256</v>
      </c>
      <c r="F654" t="s">
        <v>19</v>
      </c>
      <c r="G654" t="s">
        <v>2709</v>
      </c>
      <c r="H654" s="2">
        <v>12391</v>
      </c>
      <c r="I654" t="s">
        <v>106</v>
      </c>
      <c r="J654" t="s">
        <v>23</v>
      </c>
      <c r="K654" t="s">
        <v>23</v>
      </c>
      <c r="L654" t="s">
        <v>24</v>
      </c>
      <c r="M654" t="s">
        <v>1678</v>
      </c>
      <c r="N654" t="s">
        <v>1493</v>
      </c>
      <c r="O654" t="s">
        <v>27</v>
      </c>
      <c r="P654" t="s">
        <v>28</v>
      </c>
      <c r="Q654" t="str">
        <f t="shared" si="14"/>
        <v>2391</v>
      </c>
      <c r="R654" s="12">
        <v>58</v>
      </c>
    </row>
    <row r="655" spans="1:18" x14ac:dyDescent="0.25">
      <c r="A655">
        <v>1995</v>
      </c>
      <c r="B655" t="s">
        <v>1842</v>
      </c>
      <c r="C655" t="s">
        <v>2710</v>
      </c>
      <c r="D655" t="s">
        <v>2711</v>
      </c>
      <c r="E655" s="1">
        <v>44197</v>
      </c>
      <c r="F655" t="s">
        <v>19</v>
      </c>
      <c r="G655" t="s">
        <v>2712</v>
      </c>
      <c r="H655" s="2">
        <v>13773</v>
      </c>
      <c r="I655" t="s">
        <v>2713</v>
      </c>
      <c r="J655" t="s">
        <v>248</v>
      </c>
      <c r="K655" t="s">
        <v>248</v>
      </c>
      <c r="L655" t="s">
        <v>24</v>
      </c>
      <c r="M655" t="s">
        <v>286</v>
      </c>
      <c r="N655" t="s">
        <v>287</v>
      </c>
      <c r="O655" t="s">
        <v>248</v>
      </c>
      <c r="P655" t="s">
        <v>249</v>
      </c>
      <c r="Q655" t="str">
        <f t="shared" ref="Q655:Q718" si="15">RIGHT(H655,4)</f>
        <v>3773</v>
      </c>
      <c r="R655" s="12">
        <v>54</v>
      </c>
    </row>
    <row r="656" spans="1:18" x14ac:dyDescent="0.25">
      <c r="A656">
        <v>1995</v>
      </c>
      <c r="B656" t="s">
        <v>29</v>
      </c>
      <c r="C656" t="s">
        <v>2714</v>
      </c>
      <c r="D656" t="s">
        <v>2715</v>
      </c>
      <c r="E656" s="1">
        <v>44197</v>
      </c>
      <c r="F656" t="s">
        <v>19</v>
      </c>
      <c r="G656" t="s">
        <v>2716</v>
      </c>
      <c r="H656" s="2">
        <v>14348</v>
      </c>
      <c r="I656" t="s">
        <v>2717</v>
      </c>
      <c r="J656" t="s">
        <v>2082</v>
      </c>
      <c r="K656" t="s">
        <v>87</v>
      </c>
      <c r="L656" t="s">
        <v>24</v>
      </c>
      <c r="M656" t="s">
        <v>36</v>
      </c>
      <c r="N656" t="s">
        <v>36</v>
      </c>
      <c r="O656" t="s">
        <v>36</v>
      </c>
      <c r="P656" t="s">
        <v>137</v>
      </c>
      <c r="Q656" t="str">
        <f t="shared" si="15"/>
        <v>4348</v>
      </c>
      <c r="R656" s="12">
        <v>52</v>
      </c>
    </row>
    <row r="657" spans="1:18" x14ac:dyDescent="0.25">
      <c r="A657">
        <v>1995</v>
      </c>
      <c r="B657" t="s">
        <v>38</v>
      </c>
      <c r="C657" t="s">
        <v>2718</v>
      </c>
      <c r="D657" t="s">
        <v>2719</v>
      </c>
      <c r="E657" s="1">
        <v>44256</v>
      </c>
      <c r="F657" t="s">
        <v>19</v>
      </c>
      <c r="G657" t="s">
        <v>2720</v>
      </c>
      <c r="H657" s="2">
        <v>15634</v>
      </c>
      <c r="I657" t="s">
        <v>2721</v>
      </c>
      <c r="J657" t="s">
        <v>27</v>
      </c>
      <c r="K657" t="s">
        <v>27</v>
      </c>
      <c r="L657" t="s">
        <v>148</v>
      </c>
      <c r="M657" t="s">
        <v>1678</v>
      </c>
      <c r="N657" t="s">
        <v>2722</v>
      </c>
      <c r="O657" t="s">
        <v>27</v>
      </c>
      <c r="P657" t="s">
        <v>67</v>
      </c>
      <c r="Q657" t="str">
        <f t="shared" si="15"/>
        <v>5634</v>
      </c>
      <c r="R657" s="12">
        <v>49</v>
      </c>
    </row>
    <row r="658" spans="1:18" x14ac:dyDescent="0.25">
      <c r="A658">
        <v>1995</v>
      </c>
      <c r="B658" t="s">
        <v>38</v>
      </c>
      <c r="C658" t="s">
        <v>2718</v>
      </c>
      <c r="D658" t="s">
        <v>2719</v>
      </c>
      <c r="E658" s="1">
        <v>44256</v>
      </c>
      <c r="F658" t="s">
        <v>19</v>
      </c>
      <c r="G658" t="s">
        <v>2723</v>
      </c>
      <c r="H658" s="2">
        <v>6715</v>
      </c>
      <c r="I658" t="s">
        <v>2724</v>
      </c>
      <c r="J658" t="s">
        <v>248</v>
      </c>
      <c r="K658" t="s">
        <v>248</v>
      </c>
      <c r="L658" t="s">
        <v>24</v>
      </c>
      <c r="M658" t="s">
        <v>691</v>
      </c>
      <c r="N658" t="s">
        <v>692</v>
      </c>
      <c r="O658" t="s">
        <v>248</v>
      </c>
      <c r="P658" t="s">
        <v>249</v>
      </c>
      <c r="Q658" t="str">
        <f t="shared" si="15"/>
        <v>6715</v>
      </c>
      <c r="R658" s="12">
        <v>73</v>
      </c>
    </row>
    <row r="659" spans="1:18" x14ac:dyDescent="0.25">
      <c r="A659">
        <v>1995</v>
      </c>
      <c r="B659" t="s">
        <v>38</v>
      </c>
      <c r="C659" t="s">
        <v>2718</v>
      </c>
      <c r="D659" t="s">
        <v>2719</v>
      </c>
      <c r="E659" s="1">
        <v>44256</v>
      </c>
      <c r="F659" t="s">
        <v>19</v>
      </c>
      <c r="G659" t="s">
        <v>2725</v>
      </c>
      <c r="H659" s="2">
        <v>17326</v>
      </c>
      <c r="I659" t="s">
        <v>2726</v>
      </c>
      <c r="J659" t="s">
        <v>248</v>
      </c>
      <c r="K659" t="s">
        <v>248</v>
      </c>
      <c r="L659" t="s">
        <v>24</v>
      </c>
      <c r="M659" t="s">
        <v>1179</v>
      </c>
      <c r="N659" t="s">
        <v>1180</v>
      </c>
      <c r="O659" t="s">
        <v>248</v>
      </c>
      <c r="P659" t="s">
        <v>249</v>
      </c>
      <c r="Q659" t="str">
        <f t="shared" si="15"/>
        <v>7326</v>
      </c>
      <c r="R659" s="12">
        <v>44</v>
      </c>
    </row>
    <row r="660" spans="1:18" x14ac:dyDescent="0.25">
      <c r="A660">
        <v>1995</v>
      </c>
      <c r="B660" t="s">
        <v>49</v>
      </c>
      <c r="C660" t="s">
        <v>2727</v>
      </c>
      <c r="D660" t="s">
        <v>2728</v>
      </c>
      <c r="E660" s="1">
        <v>44228</v>
      </c>
      <c r="F660" t="s">
        <v>19</v>
      </c>
      <c r="G660" t="s">
        <v>2729</v>
      </c>
      <c r="H660" s="2">
        <v>3231</v>
      </c>
      <c r="I660" t="s">
        <v>146</v>
      </c>
      <c r="J660" t="s">
        <v>147</v>
      </c>
      <c r="K660" t="s">
        <v>45</v>
      </c>
      <c r="L660" t="s">
        <v>24</v>
      </c>
      <c r="M660" t="s">
        <v>36</v>
      </c>
      <c r="N660" t="s">
        <v>36</v>
      </c>
      <c r="O660" t="s">
        <v>36</v>
      </c>
      <c r="P660" t="s">
        <v>48</v>
      </c>
      <c r="Q660" t="str">
        <f t="shared" si="15"/>
        <v>3231</v>
      </c>
      <c r="R660" s="12">
        <v>83</v>
      </c>
    </row>
    <row r="661" spans="1:18" x14ac:dyDescent="0.25">
      <c r="A661">
        <v>1995</v>
      </c>
      <c r="B661" t="s">
        <v>49</v>
      </c>
      <c r="C661" t="s">
        <v>2727</v>
      </c>
      <c r="D661" t="s">
        <v>2728</v>
      </c>
      <c r="E661" s="1">
        <v>44228</v>
      </c>
      <c r="F661" t="s">
        <v>180</v>
      </c>
      <c r="G661" t="s">
        <v>2730</v>
      </c>
      <c r="H661" t="s">
        <v>36</v>
      </c>
      <c r="I661" t="s">
        <v>36</v>
      </c>
      <c r="J661" t="s">
        <v>36</v>
      </c>
      <c r="K661" t="s">
        <v>36</v>
      </c>
      <c r="L661" t="s">
        <v>36</v>
      </c>
      <c r="M661" t="s">
        <v>36</v>
      </c>
      <c r="N661" t="s">
        <v>36</v>
      </c>
      <c r="O661" t="s">
        <v>36</v>
      </c>
      <c r="Q661">
        <f>IF(RIGHT(H350,4)="NA",0)</f>
        <v>0</v>
      </c>
      <c r="R661" s="12">
        <v>0</v>
      </c>
    </row>
    <row r="662" spans="1:18" x14ac:dyDescent="0.25">
      <c r="A662">
        <v>1995</v>
      </c>
      <c r="B662" t="s">
        <v>58</v>
      </c>
      <c r="C662" t="s">
        <v>2731</v>
      </c>
      <c r="D662" t="s">
        <v>2732</v>
      </c>
      <c r="E662" s="1">
        <v>44228</v>
      </c>
      <c r="F662" t="s">
        <v>19</v>
      </c>
      <c r="G662" t="s">
        <v>2733</v>
      </c>
      <c r="H662" s="2">
        <v>6650</v>
      </c>
      <c r="I662" t="s">
        <v>2734</v>
      </c>
      <c r="J662" t="s">
        <v>248</v>
      </c>
      <c r="K662" t="s">
        <v>248</v>
      </c>
      <c r="L662" t="s">
        <v>24</v>
      </c>
      <c r="M662" t="s">
        <v>1102</v>
      </c>
      <c r="N662" t="s">
        <v>2707</v>
      </c>
      <c r="O662" t="s">
        <v>248</v>
      </c>
      <c r="P662" t="s">
        <v>249</v>
      </c>
      <c r="Q662" t="str">
        <f t="shared" si="15"/>
        <v>6650</v>
      </c>
      <c r="R662" s="12">
        <v>73</v>
      </c>
    </row>
    <row r="663" spans="1:18" x14ac:dyDescent="0.25">
      <c r="A663">
        <v>1995</v>
      </c>
      <c r="B663" t="s">
        <v>58</v>
      </c>
      <c r="C663" t="s">
        <v>2731</v>
      </c>
      <c r="D663" t="s">
        <v>2735</v>
      </c>
      <c r="E663" s="1">
        <v>44228</v>
      </c>
      <c r="F663" t="s">
        <v>19</v>
      </c>
      <c r="G663" t="s">
        <v>2736</v>
      </c>
      <c r="H663" s="2">
        <v>10037</v>
      </c>
      <c r="I663" t="s">
        <v>247</v>
      </c>
      <c r="J663" t="s">
        <v>248</v>
      </c>
      <c r="K663" t="s">
        <v>248</v>
      </c>
      <c r="L663" t="s">
        <v>24</v>
      </c>
      <c r="M663" t="s">
        <v>1390</v>
      </c>
      <c r="N663" t="s">
        <v>1391</v>
      </c>
      <c r="O663" t="s">
        <v>248</v>
      </c>
      <c r="P663" t="s">
        <v>249</v>
      </c>
      <c r="Q663" t="str">
        <f t="shared" si="15"/>
        <v>0037</v>
      </c>
      <c r="R663" s="12">
        <v>64</v>
      </c>
    </row>
    <row r="664" spans="1:18" x14ac:dyDescent="0.25">
      <c r="A664">
        <v>1996</v>
      </c>
      <c r="B664" t="s">
        <v>16</v>
      </c>
      <c r="C664" t="s">
        <v>2737</v>
      </c>
      <c r="D664" t="s">
        <v>2738</v>
      </c>
      <c r="E664" s="1">
        <v>44256</v>
      </c>
      <c r="F664" t="s">
        <v>19</v>
      </c>
      <c r="G664" t="s">
        <v>2739</v>
      </c>
      <c r="H664" s="2">
        <v>15863</v>
      </c>
      <c r="I664" t="s">
        <v>2740</v>
      </c>
      <c r="J664" t="s">
        <v>248</v>
      </c>
      <c r="K664" t="s">
        <v>248</v>
      </c>
      <c r="L664" t="s">
        <v>24</v>
      </c>
      <c r="M664" t="s">
        <v>2741</v>
      </c>
      <c r="N664" t="s">
        <v>2168</v>
      </c>
      <c r="O664" t="s">
        <v>248</v>
      </c>
      <c r="P664" t="s">
        <v>249</v>
      </c>
      <c r="Q664" t="str">
        <f t="shared" si="15"/>
        <v>5863</v>
      </c>
      <c r="R664" s="12">
        <v>49</v>
      </c>
    </row>
    <row r="665" spans="1:18" x14ac:dyDescent="0.25">
      <c r="A665">
        <v>1996</v>
      </c>
      <c r="B665" t="s">
        <v>16</v>
      </c>
      <c r="C665" t="s">
        <v>2737</v>
      </c>
      <c r="D665" t="s">
        <v>2738</v>
      </c>
      <c r="E665" s="1">
        <v>44256</v>
      </c>
      <c r="F665" t="s">
        <v>19</v>
      </c>
      <c r="G665" t="s">
        <v>2742</v>
      </c>
      <c r="H665" s="2">
        <v>12289</v>
      </c>
      <c r="I665" t="s">
        <v>2743</v>
      </c>
      <c r="J665" t="s">
        <v>248</v>
      </c>
      <c r="K665" t="s">
        <v>248</v>
      </c>
      <c r="L665" t="s">
        <v>24</v>
      </c>
      <c r="M665" t="s">
        <v>2741</v>
      </c>
      <c r="N665" t="s">
        <v>2168</v>
      </c>
      <c r="O665" t="s">
        <v>248</v>
      </c>
      <c r="P665" t="s">
        <v>249</v>
      </c>
      <c r="Q665" t="str">
        <f t="shared" si="15"/>
        <v>2289</v>
      </c>
      <c r="R665" s="12">
        <v>59</v>
      </c>
    </row>
    <row r="666" spans="1:18" x14ac:dyDescent="0.25">
      <c r="A666">
        <v>1996</v>
      </c>
      <c r="B666" t="s">
        <v>16</v>
      </c>
      <c r="C666" t="s">
        <v>2737</v>
      </c>
      <c r="D666" t="s">
        <v>2738</v>
      </c>
      <c r="E666" s="1">
        <v>44256</v>
      </c>
      <c r="F666" t="s">
        <v>19</v>
      </c>
      <c r="G666" t="s">
        <v>2744</v>
      </c>
      <c r="H666" s="2">
        <v>14525</v>
      </c>
      <c r="I666" t="s">
        <v>2745</v>
      </c>
      <c r="J666" t="s">
        <v>87</v>
      </c>
      <c r="K666" t="s">
        <v>87</v>
      </c>
      <c r="L666" t="s">
        <v>24</v>
      </c>
      <c r="M666" t="s">
        <v>2031</v>
      </c>
      <c r="N666" t="s">
        <v>2026</v>
      </c>
      <c r="O666" t="s">
        <v>87</v>
      </c>
      <c r="P666" t="s">
        <v>137</v>
      </c>
      <c r="Q666" t="str">
        <f t="shared" si="15"/>
        <v>4525</v>
      </c>
      <c r="R666" s="12">
        <v>53</v>
      </c>
    </row>
    <row r="667" spans="1:18" x14ac:dyDescent="0.25">
      <c r="A667">
        <v>1996</v>
      </c>
      <c r="B667" t="s">
        <v>1842</v>
      </c>
      <c r="C667" t="s">
        <v>2746</v>
      </c>
      <c r="D667" t="s">
        <v>2747</v>
      </c>
      <c r="E667" s="1">
        <v>44228</v>
      </c>
      <c r="F667" t="s">
        <v>19</v>
      </c>
      <c r="G667" t="s">
        <v>2748</v>
      </c>
      <c r="H667" s="2">
        <v>13336</v>
      </c>
      <c r="I667" t="s">
        <v>2749</v>
      </c>
      <c r="J667" t="s">
        <v>157</v>
      </c>
      <c r="K667" t="s">
        <v>87</v>
      </c>
      <c r="L667" t="s">
        <v>24</v>
      </c>
      <c r="M667" t="s">
        <v>255</v>
      </c>
      <c r="N667" t="s">
        <v>256</v>
      </c>
      <c r="O667" t="s">
        <v>87</v>
      </c>
      <c r="P667" t="s">
        <v>137</v>
      </c>
      <c r="Q667" t="str">
        <f t="shared" si="15"/>
        <v>3336</v>
      </c>
      <c r="R667" s="12">
        <v>56</v>
      </c>
    </row>
    <row r="668" spans="1:18" x14ac:dyDescent="0.25">
      <c r="A668">
        <v>1996</v>
      </c>
      <c r="B668" t="s">
        <v>1842</v>
      </c>
      <c r="C668" t="s">
        <v>2746</v>
      </c>
      <c r="D668" t="s">
        <v>2747</v>
      </c>
      <c r="E668" s="1">
        <v>44228</v>
      </c>
      <c r="F668" t="s">
        <v>19</v>
      </c>
      <c r="G668" t="s">
        <v>2750</v>
      </c>
      <c r="H668" s="2">
        <v>5286</v>
      </c>
      <c r="I668" t="s">
        <v>2751</v>
      </c>
      <c r="J668" t="s">
        <v>679</v>
      </c>
      <c r="K668" t="s">
        <v>679</v>
      </c>
      <c r="L668" t="s">
        <v>24</v>
      </c>
      <c r="M668" t="s">
        <v>894</v>
      </c>
      <c r="N668" t="s">
        <v>247</v>
      </c>
      <c r="O668" t="s">
        <v>248</v>
      </c>
      <c r="P668" t="s">
        <v>682</v>
      </c>
      <c r="Q668" t="str">
        <f t="shared" si="15"/>
        <v>5286</v>
      </c>
      <c r="R668" s="12">
        <v>78</v>
      </c>
    </row>
    <row r="669" spans="1:18" x14ac:dyDescent="0.25">
      <c r="A669">
        <v>1996</v>
      </c>
      <c r="B669" t="s">
        <v>29</v>
      </c>
      <c r="C669" t="s">
        <v>2752</v>
      </c>
      <c r="D669" t="s">
        <v>2753</v>
      </c>
      <c r="E669" s="1">
        <v>44197</v>
      </c>
      <c r="F669" t="s">
        <v>19</v>
      </c>
      <c r="G669" t="s">
        <v>2754</v>
      </c>
      <c r="H669" s="2">
        <v>8584</v>
      </c>
      <c r="I669" t="s">
        <v>2755</v>
      </c>
      <c r="J669" t="s">
        <v>45</v>
      </c>
      <c r="K669" t="s">
        <v>45</v>
      </c>
      <c r="L669" t="s">
        <v>148</v>
      </c>
      <c r="M669" t="s">
        <v>36</v>
      </c>
      <c r="N669" t="s">
        <v>36</v>
      </c>
      <c r="O669" t="s">
        <v>36</v>
      </c>
      <c r="P669" t="s">
        <v>48</v>
      </c>
      <c r="Q669" t="str">
        <f t="shared" si="15"/>
        <v>8584</v>
      </c>
      <c r="R669" s="12">
        <v>69</v>
      </c>
    </row>
    <row r="670" spans="1:18" x14ac:dyDescent="0.25">
      <c r="A670">
        <v>1996</v>
      </c>
      <c r="B670" t="s">
        <v>38</v>
      </c>
      <c r="C670" t="s">
        <v>2756</v>
      </c>
      <c r="D670" t="s">
        <v>2757</v>
      </c>
      <c r="E670" s="1">
        <v>44228</v>
      </c>
      <c r="F670" t="s">
        <v>19</v>
      </c>
      <c r="G670" t="s">
        <v>2758</v>
      </c>
      <c r="H670" s="2">
        <v>14899</v>
      </c>
      <c r="I670" t="s">
        <v>2759</v>
      </c>
      <c r="J670" t="s">
        <v>523</v>
      </c>
      <c r="K670" t="s">
        <v>523</v>
      </c>
      <c r="L670" t="s">
        <v>24</v>
      </c>
      <c r="M670" t="s">
        <v>2760</v>
      </c>
      <c r="N670" t="s">
        <v>2761</v>
      </c>
      <c r="O670" t="s">
        <v>248</v>
      </c>
      <c r="P670" t="s">
        <v>524</v>
      </c>
      <c r="Q670" t="str">
        <f t="shared" si="15"/>
        <v>4899</v>
      </c>
      <c r="R670" s="12">
        <v>52</v>
      </c>
    </row>
    <row r="671" spans="1:18" x14ac:dyDescent="0.25">
      <c r="A671">
        <v>1996</v>
      </c>
      <c r="B671" t="s">
        <v>38</v>
      </c>
      <c r="C671" t="s">
        <v>2756</v>
      </c>
      <c r="D671" t="s">
        <v>2757</v>
      </c>
      <c r="E671" s="1">
        <v>44228</v>
      </c>
      <c r="F671" t="s">
        <v>19</v>
      </c>
      <c r="G671" t="s">
        <v>2762</v>
      </c>
      <c r="H671" s="2">
        <v>16077</v>
      </c>
      <c r="I671" t="s">
        <v>1257</v>
      </c>
      <c r="J671" t="s">
        <v>56</v>
      </c>
      <c r="K671" t="s">
        <v>56</v>
      </c>
      <c r="L671" t="s">
        <v>24</v>
      </c>
      <c r="M671" t="s">
        <v>466</v>
      </c>
      <c r="N671" t="s">
        <v>467</v>
      </c>
      <c r="O671" t="s">
        <v>56</v>
      </c>
      <c r="P671" t="s">
        <v>57</v>
      </c>
      <c r="Q671" t="str">
        <f t="shared" si="15"/>
        <v>6077</v>
      </c>
      <c r="R671" s="12">
        <v>48</v>
      </c>
    </row>
    <row r="672" spans="1:18" x14ac:dyDescent="0.25">
      <c r="A672">
        <v>1996</v>
      </c>
      <c r="B672" t="s">
        <v>49</v>
      </c>
      <c r="C672" t="s">
        <v>2763</v>
      </c>
      <c r="D672" t="s">
        <v>2764</v>
      </c>
      <c r="E672" s="1">
        <v>44228</v>
      </c>
      <c r="F672" t="s">
        <v>19</v>
      </c>
      <c r="G672" t="s">
        <v>2765</v>
      </c>
      <c r="H672" s="2">
        <v>17566</v>
      </c>
      <c r="I672" t="s">
        <v>2766</v>
      </c>
      <c r="J672" t="s">
        <v>2767</v>
      </c>
      <c r="K672" t="s">
        <v>2767</v>
      </c>
      <c r="L672" t="s">
        <v>24</v>
      </c>
      <c r="M672" t="s">
        <v>36</v>
      </c>
      <c r="N672" t="s">
        <v>36</v>
      </c>
      <c r="O672" t="s">
        <v>36</v>
      </c>
      <c r="P672" t="s">
        <v>2768</v>
      </c>
      <c r="Q672" t="str">
        <f t="shared" si="15"/>
        <v>7566</v>
      </c>
      <c r="R672" s="12">
        <v>44</v>
      </c>
    </row>
    <row r="673" spans="1:18" x14ac:dyDescent="0.25">
      <c r="A673">
        <v>1996</v>
      </c>
      <c r="B673" t="s">
        <v>49</v>
      </c>
      <c r="C673" t="s">
        <v>2763</v>
      </c>
      <c r="D673" t="s">
        <v>2764</v>
      </c>
      <c r="E673" s="1">
        <v>44228</v>
      </c>
      <c r="F673" t="s">
        <v>19</v>
      </c>
      <c r="G673" t="s">
        <v>2769</v>
      </c>
      <c r="H673" s="2">
        <v>18258</v>
      </c>
      <c r="I673" t="s">
        <v>2770</v>
      </c>
      <c r="J673" t="s">
        <v>2767</v>
      </c>
      <c r="K673" t="s">
        <v>2767</v>
      </c>
      <c r="L673" t="s">
        <v>24</v>
      </c>
      <c r="M673" t="s">
        <v>36</v>
      </c>
      <c r="N673" t="s">
        <v>36</v>
      </c>
      <c r="O673" t="s">
        <v>36</v>
      </c>
      <c r="P673" t="s">
        <v>2768</v>
      </c>
      <c r="Q673" t="str">
        <f t="shared" si="15"/>
        <v>8258</v>
      </c>
      <c r="R673" s="12">
        <v>43</v>
      </c>
    </row>
    <row r="674" spans="1:18" x14ac:dyDescent="0.25">
      <c r="A674">
        <v>1996</v>
      </c>
      <c r="B674" t="s">
        <v>58</v>
      </c>
      <c r="C674" t="s">
        <v>2771</v>
      </c>
      <c r="D674" t="s">
        <v>2772</v>
      </c>
      <c r="E674" s="1">
        <v>44256</v>
      </c>
      <c r="F674" t="s">
        <v>19</v>
      </c>
      <c r="G674" t="s">
        <v>2773</v>
      </c>
      <c r="H674" s="2">
        <v>11343</v>
      </c>
      <c r="I674" t="s">
        <v>2774</v>
      </c>
      <c r="J674" t="s">
        <v>248</v>
      </c>
      <c r="K674" t="s">
        <v>248</v>
      </c>
      <c r="L674" t="s">
        <v>24</v>
      </c>
      <c r="M674" t="s">
        <v>1186</v>
      </c>
      <c r="N674" t="s">
        <v>1187</v>
      </c>
      <c r="O674" t="s">
        <v>248</v>
      </c>
      <c r="P674" t="s">
        <v>249</v>
      </c>
      <c r="Q674" t="str">
        <f t="shared" si="15"/>
        <v>1343</v>
      </c>
      <c r="R674" s="12">
        <v>61</v>
      </c>
    </row>
    <row r="675" spans="1:18" x14ac:dyDescent="0.25">
      <c r="A675">
        <v>1996</v>
      </c>
      <c r="B675" t="s">
        <v>58</v>
      </c>
      <c r="C675" t="s">
        <v>2771</v>
      </c>
      <c r="D675" t="s">
        <v>2772</v>
      </c>
      <c r="E675" s="1">
        <v>44256</v>
      </c>
      <c r="F675" t="s">
        <v>19</v>
      </c>
      <c r="G675" t="s">
        <v>2775</v>
      </c>
      <c r="H675" s="2">
        <v>16650</v>
      </c>
      <c r="I675" t="s">
        <v>2776</v>
      </c>
      <c r="J675" t="s">
        <v>248</v>
      </c>
      <c r="K675" t="s">
        <v>248</v>
      </c>
      <c r="L675" t="s">
        <v>24</v>
      </c>
      <c r="M675" t="s">
        <v>1390</v>
      </c>
      <c r="N675" t="s">
        <v>1391</v>
      </c>
      <c r="O675" t="s">
        <v>248</v>
      </c>
      <c r="P675" t="s">
        <v>249</v>
      </c>
      <c r="Q675" t="str">
        <f t="shared" si="15"/>
        <v>6650</v>
      </c>
      <c r="R675" s="12">
        <v>47</v>
      </c>
    </row>
    <row r="676" spans="1:18" x14ac:dyDescent="0.25">
      <c r="A676">
        <v>1996</v>
      </c>
      <c r="B676" t="s">
        <v>58</v>
      </c>
      <c r="C676" t="s">
        <v>2771</v>
      </c>
      <c r="D676" t="s">
        <v>2772</v>
      </c>
      <c r="E676" s="1">
        <v>44256</v>
      </c>
      <c r="F676" t="s">
        <v>19</v>
      </c>
      <c r="G676" t="s">
        <v>2777</v>
      </c>
      <c r="H676" s="2">
        <v>13692</v>
      </c>
      <c r="I676" t="s">
        <v>2377</v>
      </c>
      <c r="J676" t="s">
        <v>248</v>
      </c>
      <c r="K676" t="s">
        <v>248</v>
      </c>
      <c r="L676" t="s">
        <v>24</v>
      </c>
      <c r="M676" t="s">
        <v>1186</v>
      </c>
      <c r="N676" t="s">
        <v>1187</v>
      </c>
      <c r="O676" t="s">
        <v>248</v>
      </c>
      <c r="P676" t="s">
        <v>249</v>
      </c>
      <c r="Q676" t="str">
        <f t="shared" si="15"/>
        <v>3692</v>
      </c>
      <c r="R676" s="12">
        <v>55</v>
      </c>
    </row>
    <row r="677" spans="1:18" x14ac:dyDescent="0.25">
      <c r="A677">
        <v>1997</v>
      </c>
      <c r="B677" t="s">
        <v>16</v>
      </c>
      <c r="C677" t="s">
        <v>2778</v>
      </c>
      <c r="D677" t="s">
        <v>2779</v>
      </c>
      <c r="E677" s="1">
        <v>44228</v>
      </c>
      <c r="F677" t="s">
        <v>19</v>
      </c>
      <c r="G677" t="s">
        <v>2780</v>
      </c>
      <c r="H677" s="2">
        <v>6856</v>
      </c>
      <c r="I677" t="s">
        <v>2781</v>
      </c>
      <c r="J677" t="s">
        <v>129</v>
      </c>
      <c r="K677" t="s">
        <v>129</v>
      </c>
      <c r="L677" t="s">
        <v>24</v>
      </c>
      <c r="M677" t="s">
        <v>2782</v>
      </c>
      <c r="N677" t="s">
        <v>2783</v>
      </c>
      <c r="O677" t="s">
        <v>129</v>
      </c>
      <c r="P677" t="s">
        <v>132</v>
      </c>
      <c r="Q677" t="str">
        <f t="shared" si="15"/>
        <v>6856</v>
      </c>
      <c r="R677" s="12">
        <v>75</v>
      </c>
    </row>
    <row r="678" spans="1:18" x14ac:dyDescent="0.25">
      <c r="A678">
        <v>1997</v>
      </c>
      <c r="B678" t="s">
        <v>16</v>
      </c>
      <c r="C678" t="s">
        <v>2778</v>
      </c>
      <c r="D678" t="s">
        <v>2784</v>
      </c>
      <c r="E678" s="1">
        <v>44287</v>
      </c>
      <c r="F678" t="s">
        <v>19</v>
      </c>
      <c r="G678" t="s">
        <v>2785</v>
      </c>
      <c r="H678" s="2">
        <v>14983</v>
      </c>
      <c r="I678" t="s">
        <v>1771</v>
      </c>
      <c r="J678" t="s">
        <v>87</v>
      </c>
      <c r="K678" t="s">
        <v>87</v>
      </c>
      <c r="L678" t="s">
        <v>24</v>
      </c>
      <c r="M678" t="s">
        <v>1648</v>
      </c>
      <c r="N678" t="s">
        <v>256</v>
      </c>
      <c r="O678" t="s">
        <v>87</v>
      </c>
      <c r="P678" t="s">
        <v>137</v>
      </c>
      <c r="Q678" t="str">
        <f t="shared" si="15"/>
        <v>4983</v>
      </c>
      <c r="R678" s="12">
        <v>52</v>
      </c>
    </row>
    <row r="679" spans="1:18" x14ac:dyDescent="0.25">
      <c r="A679">
        <v>1997</v>
      </c>
      <c r="B679" t="s">
        <v>16</v>
      </c>
      <c r="C679" t="s">
        <v>2778</v>
      </c>
      <c r="D679" t="s">
        <v>2784</v>
      </c>
      <c r="E679" s="1">
        <v>44287</v>
      </c>
      <c r="F679" t="s">
        <v>19</v>
      </c>
      <c r="G679" t="s">
        <v>2786</v>
      </c>
      <c r="H679" s="2">
        <v>6787</v>
      </c>
      <c r="I679" t="s">
        <v>2787</v>
      </c>
      <c r="J679" t="s">
        <v>248</v>
      </c>
      <c r="K679" t="s">
        <v>248</v>
      </c>
      <c r="L679" t="s">
        <v>24</v>
      </c>
      <c r="M679" t="s">
        <v>1102</v>
      </c>
      <c r="N679" t="s">
        <v>1471</v>
      </c>
      <c r="O679" t="s">
        <v>248</v>
      </c>
      <c r="P679" t="s">
        <v>249</v>
      </c>
      <c r="Q679" t="str">
        <f t="shared" si="15"/>
        <v>6787</v>
      </c>
      <c r="R679" s="12">
        <v>75</v>
      </c>
    </row>
    <row r="680" spans="1:18" x14ac:dyDescent="0.25">
      <c r="A680">
        <v>1997</v>
      </c>
      <c r="B680" t="s">
        <v>1842</v>
      </c>
      <c r="C680" t="s">
        <v>2788</v>
      </c>
      <c r="D680" t="s">
        <v>2789</v>
      </c>
      <c r="E680" s="1">
        <v>44228</v>
      </c>
      <c r="F680" t="s">
        <v>19</v>
      </c>
      <c r="G680" t="s">
        <v>2790</v>
      </c>
      <c r="H680" s="2">
        <v>15158</v>
      </c>
      <c r="I680" t="s">
        <v>2791</v>
      </c>
      <c r="J680" t="s">
        <v>679</v>
      </c>
      <c r="K680" t="s">
        <v>679</v>
      </c>
      <c r="L680" t="s">
        <v>24</v>
      </c>
      <c r="M680" t="s">
        <v>2792</v>
      </c>
      <c r="N680" t="s">
        <v>2793</v>
      </c>
      <c r="O680" t="s">
        <v>248</v>
      </c>
      <c r="P680" t="s">
        <v>682</v>
      </c>
      <c r="Q680" t="str">
        <f t="shared" si="15"/>
        <v>5158</v>
      </c>
      <c r="R680" s="12">
        <v>52</v>
      </c>
    </row>
    <row r="681" spans="1:18" x14ac:dyDescent="0.25">
      <c r="A681">
        <v>1997</v>
      </c>
      <c r="B681" t="s">
        <v>1842</v>
      </c>
      <c r="C681" t="s">
        <v>2788</v>
      </c>
      <c r="D681" t="s">
        <v>2789</v>
      </c>
      <c r="E681" s="1">
        <v>44228</v>
      </c>
      <c r="F681" t="s">
        <v>19</v>
      </c>
      <c r="G681" t="s">
        <v>2794</v>
      </c>
      <c r="H681" s="2">
        <v>16284</v>
      </c>
      <c r="I681" t="s">
        <v>247</v>
      </c>
      <c r="J681" t="s">
        <v>248</v>
      </c>
      <c r="K681" t="s">
        <v>248</v>
      </c>
      <c r="L681" t="s">
        <v>24</v>
      </c>
      <c r="M681" t="s">
        <v>491</v>
      </c>
      <c r="N681" t="s">
        <v>492</v>
      </c>
      <c r="O681" t="s">
        <v>248</v>
      </c>
      <c r="P681" t="s">
        <v>249</v>
      </c>
      <c r="Q681" t="str">
        <f t="shared" si="15"/>
        <v>6284</v>
      </c>
      <c r="R681" s="12">
        <v>49</v>
      </c>
    </row>
    <row r="682" spans="1:18" x14ac:dyDescent="0.25">
      <c r="A682">
        <v>1997</v>
      </c>
      <c r="B682" t="s">
        <v>29</v>
      </c>
      <c r="C682" t="s">
        <v>2795</v>
      </c>
      <c r="D682" t="s">
        <v>2796</v>
      </c>
      <c r="E682" s="1">
        <v>44197</v>
      </c>
      <c r="F682" t="s">
        <v>19</v>
      </c>
      <c r="G682" t="s">
        <v>2797</v>
      </c>
      <c r="H682" s="2">
        <v>9580</v>
      </c>
      <c r="I682" t="s">
        <v>2798</v>
      </c>
      <c r="J682" t="s">
        <v>231</v>
      </c>
      <c r="K682" t="s">
        <v>231</v>
      </c>
      <c r="L682" t="s">
        <v>24</v>
      </c>
      <c r="M682" t="s">
        <v>36</v>
      </c>
      <c r="N682" t="s">
        <v>36</v>
      </c>
      <c r="O682" t="s">
        <v>36</v>
      </c>
      <c r="P682" t="s">
        <v>232</v>
      </c>
      <c r="Q682" t="str">
        <f t="shared" si="15"/>
        <v>9580</v>
      </c>
      <c r="R682" s="12">
        <v>67</v>
      </c>
    </row>
    <row r="683" spans="1:18" x14ac:dyDescent="0.25">
      <c r="A683">
        <v>1997</v>
      </c>
      <c r="B683" t="s">
        <v>38</v>
      </c>
      <c r="C683" t="s">
        <v>2799</v>
      </c>
      <c r="D683" t="s">
        <v>2800</v>
      </c>
      <c r="E683" s="1">
        <v>44197</v>
      </c>
      <c r="F683" t="s">
        <v>19</v>
      </c>
      <c r="G683" t="s">
        <v>2801</v>
      </c>
      <c r="H683" s="2">
        <v>15489</v>
      </c>
      <c r="I683" t="s">
        <v>2802</v>
      </c>
      <c r="J683" t="s">
        <v>248</v>
      </c>
      <c r="K683" t="s">
        <v>248</v>
      </c>
      <c r="L683" t="s">
        <v>24</v>
      </c>
      <c r="M683" t="s">
        <v>1102</v>
      </c>
      <c r="N683" t="s">
        <v>1142</v>
      </c>
      <c r="O683" t="s">
        <v>248</v>
      </c>
      <c r="P683" t="s">
        <v>249</v>
      </c>
      <c r="Q683" t="str">
        <f t="shared" si="15"/>
        <v>5489</v>
      </c>
      <c r="R683" s="12">
        <v>51</v>
      </c>
    </row>
    <row r="684" spans="1:18" x14ac:dyDescent="0.25">
      <c r="A684">
        <v>1997</v>
      </c>
      <c r="B684" t="s">
        <v>49</v>
      </c>
      <c r="C684" t="s">
        <v>2803</v>
      </c>
      <c r="D684" t="s">
        <v>2804</v>
      </c>
      <c r="E684" s="1">
        <v>44228</v>
      </c>
      <c r="F684" t="s">
        <v>180</v>
      </c>
      <c r="G684" t="s">
        <v>2805</v>
      </c>
      <c r="H684" t="s">
        <v>36</v>
      </c>
      <c r="I684" t="s">
        <v>36</v>
      </c>
      <c r="J684" t="s">
        <v>36</v>
      </c>
      <c r="K684" t="s">
        <v>36</v>
      </c>
      <c r="L684" t="s">
        <v>36</v>
      </c>
      <c r="M684" t="s">
        <v>36</v>
      </c>
      <c r="N684" t="s">
        <v>36</v>
      </c>
      <c r="O684" t="s">
        <v>36</v>
      </c>
      <c r="Q684">
        <f>IF(RIGHT(H350,4)="NA",0)</f>
        <v>0</v>
      </c>
      <c r="R684" s="12">
        <v>0</v>
      </c>
    </row>
    <row r="685" spans="1:18" x14ac:dyDescent="0.25">
      <c r="A685">
        <v>1997</v>
      </c>
      <c r="B685" t="s">
        <v>49</v>
      </c>
      <c r="C685" t="s">
        <v>2803</v>
      </c>
      <c r="D685" t="s">
        <v>2804</v>
      </c>
      <c r="E685" s="1">
        <v>44228</v>
      </c>
      <c r="F685" t="s">
        <v>19</v>
      </c>
      <c r="G685" t="s">
        <v>2806</v>
      </c>
      <c r="H685" s="2">
        <v>18545</v>
      </c>
      <c r="I685" t="s">
        <v>2807</v>
      </c>
      <c r="J685" t="s">
        <v>248</v>
      </c>
      <c r="K685" t="s">
        <v>248</v>
      </c>
      <c r="L685" t="s">
        <v>148</v>
      </c>
      <c r="M685" t="s">
        <v>36</v>
      </c>
      <c r="N685" t="s">
        <v>36</v>
      </c>
      <c r="O685" t="s">
        <v>36</v>
      </c>
      <c r="P685" t="s">
        <v>249</v>
      </c>
      <c r="Q685" t="str">
        <f t="shared" si="15"/>
        <v>8545</v>
      </c>
      <c r="R685" s="12">
        <v>43</v>
      </c>
    </row>
    <row r="686" spans="1:18" x14ac:dyDescent="0.25">
      <c r="A686">
        <v>1997</v>
      </c>
      <c r="B686" t="s">
        <v>58</v>
      </c>
      <c r="C686" t="s">
        <v>2808</v>
      </c>
      <c r="D686" t="s">
        <v>2809</v>
      </c>
      <c r="E686" s="1">
        <v>44256</v>
      </c>
      <c r="F686" t="s">
        <v>19</v>
      </c>
      <c r="G686" t="s">
        <v>2810</v>
      </c>
      <c r="H686" s="2">
        <v>12145</v>
      </c>
      <c r="I686" t="s">
        <v>2811</v>
      </c>
      <c r="J686" t="s">
        <v>1515</v>
      </c>
      <c r="K686" t="s">
        <v>1516</v>
      </c>
      <c r="L686" t="s">
        <v>24</v>
      </c>
      <c r="M686" t="s">
        <v>2604</v>
      </c>
      <c r="N686" t="s">
        <v>34</v>
      </c>
      <c r="O686" t="s">
        <v>35</v>
      </c>
      <c r="P686" t="s">
        <v>1517</v>
      </c>
      <c r="Q686" t="str">
        <f t="shared" si="15"/>
        <v>2145</v>
      </c>
      <c r="R686" s="12">
        <v>60</v>
      </c>
    </row>
    <row r="687" spans="1:18" x14ac:dyDescent="0.25">
      <c r="A687">
        <v>1997</v>
      </c>
      <c r="B687" t="s">
        <v>58</v>
      </c>
      <c r="C687" t="s">
        <v>2808</v>
      </c>
      <c r="D687" t="s">
        <v>2809</v>
      </c>
      <c r="E687" s="1">
        <v>44256</v>
      </c>
      <c r="F687" t="s">
        <v>19</v>
      </c>
      <c r="G687" t="s">
        <v>2812</v>
      </c>
      <c r="H687" s="2">
        <v>17591</v>
      </c>
      <c r="I687" t="s">
        <v>1114</v>
      </c>
      <c r="J687" t="s">
        <v>248</v>
      </c>
      <c r="K687" t="s">
        <v>248</v>
      </c>
      <c r="L687" t="s">
        <v>24</v>
      </c>
      <c r="M687" t="s">
        <v>1390</v>
      </c>
      <c r="N687" t="s">
        <v>1391</v>
      </c>
      <c r="O687" t="s">
        <v>248</v>
      </c>
      <c r="P687" t="s">
        <v>249</v>
      </c>
      <c r="Q687" t="str">
        <f t="shared" si="15"/>
        <v>7591</v>
      </c>
      <c r="R687" s="12">
        <v>45</v>
      </c>
    </row>
    <row r="688" spans="1:18" x14ac:dyDescent="0.25">
      <c r="A688">
        <v>1997</v>
      </c>
      <c r="B688" t="s">
        <v>58</v>
      </c>
      <c r="C688" t="s">
        <v>2808</v>
      </c>
      <c r="D688" t="s">
        <v>2809</v>
      </c>
      <c r="E688" s="1">
        <v>44256</v>
      </c>
      <c r="F688" t="s">
        <v>19</v>
      </c>
      <c r="G688" t="s">
        <v>2813</v>
      </c>
      <c r="H688" s="2">
        <v>17842</v>
      </c>
      <c r="I688" t="s">
        <v>2724</v>
      </c>
      <c r="J688" t="s">
        <v>248</v>
      </c>
      <c r="K688" t="s">
        <v>248</v>
      </c>
      <c r="L688" t="s">
        <v>24</v>
      </c>
      <c r="M688" t="s">
        <v>2814</v>
      </c>
      <c r="N688" t="s">
        <v>2815</v>
      </c>
      <c r="O688" t="s">
        <v>248</v>
      </c>
      <c r="P688" t="s">
        <v>249</v>
      </c>
      <c r="Q688" t="str">
        <f t="shared" si="15"/>
        <v>7842</v>
      </c>
      <c r="R688" s="12">
        <v>45</v>
      </c>
    </row>
    <row r="689" spans="1:18" x14ac:dyDescent="0.25">
      <c r="A689">
        <v>1998</v>
      </c>
      <c r="B689" t="s">
        <v>16</v>
      </c>
      <c r="C689" t="s">
        <v>2816</v>
      </c>
      <c r="D689" t="s">
        <v>2817</v>
      </c>
      <c r="E689" s="1">
        <v>44228</v>
      </c>
      <c r="F689" t="s">
        <v>19</v>
      </c>
      <c r="G689" t="s">
        <v>2818</v>
      </c>
      <c r="H689" s="2">
        <v>9436</v>
      </c>
      <c r="I689" t="s">
        <v>2819</v>
      </c>
      <c r="J689" t="s">
        <v>87</v>
      </c>
      <c r="K689" t="s">
        <v>87</v>
      </c>
      <c r="L689" t="s">
        <v>24</v>
      </c>
      <c r="M689" t="s">
        <v>2820</v>
      </c>
      <c r="N689" t="s">
        <v>2821</v>
      </c>
      <c r="O689" t="s">
        <v>248</v>
      </c>
      <c r="P689" t="s">
        <v>137</v>
      </c>
      <c r="Q689" t="str">
        <f t="shared" si="15"/>
        <v>9436</v>
      </c>
      <c r="R689" s="12">
        <v>69</v>
      </c>
    </row>
    <row r="690" spans="1:18" x14ac:dyDescent="0.25">
      <c r="A690">
        <v>1998</v>
      </c>
      <c r="B690" t="s">
        <v>16</v>
      </c>
      <c r="C690" t="s">
        <v>2816</v>
      </c>
      <c r="D690" t="s">
        <v>2822</v>
      </c>
      <c r="E690" s="1">
        <v>44228</v>
      </c>
      <c r="F690" t="s">
        <v>19</v>
      </c>
      <c r="G690" t="s">
        <v>2823</v>
      </c>
      <c r="H690" s="2">
        <v>8469</v>
      </c>
      <c r="I690" t="s">
        <v>413</v>
      </c>
      <c r="J690" t="s">
        <v>414</v>
      </c>
      <c r="K690" t="s">
        <v>414</v>
      </c>
      <c r="L690" t="s">
        <v>24</v>
      </c>
      <c r="M690" t="s">
        <v>1102</v>
      </c>
      <c r="N690" t="s">
        <v>2824</v>
      </c>
      <c r="O690" t="s">
        <v>248</v>
      </c>
      <c r="P690" t="s">
        <v>415</v>
      </c>
      <c r="Q690" t="str">
        <f t="shared" si="15"/>
        <v>8469</v>
      </c>
      <c r="R690" s="12">
        <v>71</v>
      </c>
    </row>
    <row r="691" spans="1:18" x14ac:dyDescent="0.25">
      <c r="A691">
        <v>1998</v>
      </c>
      <c r="B691" t="s">
        <v>1842</v>
      </c>
      <c r="C691" t="s">
        <v>2825</v>
      </c>
      <c r="D691" t="s">
        <v>2826</v>
      </c>
      <c r="E691" s="1">
        <v>44197</v>
      </c>
      <c r="F691" t="s">
        <v>19</v>
      </c>
      <c r="G691" t="s">
        <v>2827</v>
      </c>
      <c r="H691" s="2">
        <v>12361</v>
      </c>
      <c r="I691" t="s">
        <v>2828</v>
      </c>
      <c r="J691" t="s">
        <v>84</v>
      </c>
      <c r="K691" t="s">
        <v>84</v>
      </c>
      <c r="L691" t="s">
        <v>24</v>
      </c>
      <c r="M691" t="s">
        <v>255</v>
      </c>
      <c r="N691" t="s">
        <v>256</v>
      </c>
      <c r="O691" t="s">
        <v>87</v>
      </c>
      <c r="P691" t="s">
        <v>88</v>
      </c>
      <c r="Q691" t="str">
        <f t="shared" si="15"/>
        <v>2361</v>
      </c>
      <c r="R691" s="12">
        <v>61</v>
      </c>
    </row>
    <row r="692" spans="1:18" x14ac:dyDescent="0.25">
      <c r="A692">
        <v>1998</v>
      </c>
      <c r="B692" t="s">
        <v>29</v>
      </c>
      <c r="C692" t="s">
        <v>2829</v>
      </c>
      <c r="D692" t="s">
        <v>2830</v>
      </c>
      <c r="E692" s="1">
        <v>44197</v>
      </c>
      <c r="F692" t="s">
        <v>19</v>
      </c>
      <c r="G692" t="s">
        <v>2831</v>
      </c>
      <c r="H692" s="2">
        <v>8356</v>
      </c>
      <c r="I692" t="s">
        <v>2832</v>
      </c>
      <c r="J692" t="s">
        <v>1277</v>
      </c>
      <c r="K692" t="s">
        <v>1277</v>
      </c>
      <c r="L692" t="s">
        <v>24</v>
      </c>
      <c r="M692" t="s">
        <v>36</v>
      </c>
      <c r="N692" t="s">
        <v>36</v>
      </c>
      <c r="O692" t="s">
        <v>36</v>
      </c>
      <c r="P692" t="s">
        <v>1280</v>
      </c>
      <c r="Q692" t="str">
        <f t="shared" si="15"/>
        <v>8356</v>
      </c>
      <c r="R692" s="12">
        <v>72</v>
      </c>
    </row>
    <row r="693" spans="1:18" x14ac:dyDescent="0.25">
      <c r="A693">
        <v>1998</v>
      </c>
      <c r="B693" t="s">
        <v>38</v>
      </c>
      <c r="C693" t="s">
        <v>2833</v>
      </c>
      <c r="D693" t="s">
        <v>2834</v>
      </c>
      <c r="E693" s="1">
        <v>44256</v>
      </c>
      <c r="F693" t="s">
        <v>19</v>
      </c>
      <c r="G693" t="s">
        <v>2835</v>
      </c>
      <c r="H693" s="2">
        <v>13407</v>
      </c>
      <c r="I693" t="s">
        <v>2836</v>
      </c>
      <c r="J693" t="s">
        <v>248</v>
      </c>
      <c r="K693" t="s">
        <v>248</v>
      </c>
      <c r="L693" t="s">
        <v>24</v>
      </c>
      <c r="M693" t="s">
        <v>2837</v>
      </c>
      <c r="N693" t="s">
        <v>2168</v>
      </c>
      <c r="O693" t="s">
        <v>248</v>
      </c>
      <c r="P693" t="s">
        <v>249</v>
      </c>
      <c r="Q693" t="str">
        <f t="shared" si="15"/>
        <v>3407</v>
      </c>
      <c r="R693" s="12">
        <v>58</v>
      </c>
    </row>
    <row r="694" spans="1:18" x14ac:dyDescent="0.25">
      <c r="A694">
        <v>1998</v>
      </c>
      <c r="B694" t="s">
        <v>38</v>
      </c>
      <c r="C694" t="s">
        <v>2833</v>
      </c>
      <c r="D694" t="s">
        <v>2834</v>
      </c>
      <c r="E694" s="1">
        <v>44256</v>
      </c>
      <c r="F694" t="s">
        <v>19</v>
      </c>
      <c r="G694" t="s">
        <v>2838</v>
      </c>
      <c r="H694" s="2">
        <v>15127</v>
      </c>
      <c r="I694" t="s">
        <v>899</v>
      </c>
      <c r="J694" t="s">
        <v>248</v>
      </c>
      <c r="K694" t="s">
        <v>248</v>
      </c>
      <c r="L694" t="s">
        <v>24</v>
      </c>
      <c r="M694" t="s">
        <v>1102</v>
      </c>
      <c r="N694" t="s">
        <v>1471</v>
      </c>
      <c r="O694" t="s">
        <v>248</v>
      </c>
      <c r="P694" t="s">
        <v>249</v>
      </c>
      <c r="Q694" t="str">
        <f t="shared" si="15"/>
        <v>5127</v>
      </c>
      <c r="R694" s="12">
        <v>53</v>
      </c>
    </row>
    <row r="695" spans="1:18" x14ac:dyDescent="0.25">
      <c r="A695">
        <v>1998</v>
      </c>
      <c r="B695" t="s">
        <v>38</v>
      </c>
      <c r="C695" t="s">
        <v>2833</v>
      </c>
      <c r="D695" t="s">
        <v>2834</v>
      </c>
      <c r="E695" s="1">
        <v>44256</v>
      </c>
      <c r="F695" t="s">
        <v>19</v>
      </c>
      <c r="G695" t="s">
        <v>2839</v>
      </c>
      <c r="H695" s="2">
        <v>6000</v>
      </c>
      <c r="I695" t="s">
        <v>2840</v>
      </c>
      <c r="J695" t="s">
        <v>248</v>
      </c>
      <c r="K695" t="s">
        <v>248</v>
      </c>
      <c r="L695" t="s">
        <v>24</v>
      </c>
      <c r="M695" t="s">
        <v>2841</v>
      </c>
      <c r="N695" t="s">
        <v>247</v>
      </c>
      <c r="O695" t="s">
        <v>248</v>
      </c>
      <c r="P695" t="s">
        <v>249</v>
      </c>
      <c r="Q695" t="str">
        <f t="shared" si="15"/>
        <v>6000</v>
      </c>
      <c r="R695" s="12">
        <v>78</v>
      </c>
    </row>
    <row r="696" spans="1:18" x14ac:dyDescent="0.25">
      <c r="A696">
        <v>1998</v>
      </c>
      <c r="B696" t="s">
        <v>49</v>
      </c>
      <c r="C696" t="s">
        <v>2842</v>
      </c>
      <c r="D696" t="s">
        <v>2843</v>
      </c>
      <c r="E696" s="1">
        <v>44228</v>
      </c>
      <c r="F696" t="s">
        <v>19</v>
      </c>
      <c r="G696" t="s">
        <v>2844</v>
      </c>
      <c r="H696" s="2">
        <v>16360</v>
      </c>
      <c r="I696" t="s">
        <v>2081</v>
      </c>
      <c r="J696" t="s">
        <v>2082</v>
      </c>
      <c r="K696" t="s">
        <v>87</v>
      </c>
      <c r="L696" t="s">
        <v>24</v>
      </c>
      <c r="M696" t="s">
        <v>36</v>
      </c>
      <c r="N696" t="s">
        <v>36</v>
      </c>
      <c r="O696" t="s">
        <v>36</v>
      </c>
      <c r="P696" t="s">
        <v>137</v>
      </c>
      <c r="Q696" t="str">
        <f t="shared" si="15"/>
        <v>6360</v>
      </c>
      <c r="R696" s="12">
        <v>50</v>
      </c>
    </row>
    <row r="697" spans="1:18" x14ac:dyDescent="0.25">
      <c r="A697">
        <v>1998</v>
      </c>
      <c r="B697" t="s">
        <v>49</v>
      </c>
      <c r="C697" t="s">
        <v>2842</v>
      </c>
      <c r="D697" t="s">
        <v>2843</v>
      </c>
      <c r="E697" s="1">
        <v>44228</v>
      </c>
      <c r="F697" t="s">
        <v>19</v>
      </c>
      <c r="G697" t="s">
        <v>2845</v>
      </c>
      <c r="H697" s="2">
        <v>13533</v>
      </c>
      <c r="I697" t="s">
        <v>2846</v>
      </c>
      <c r="J697" t="s">
        <v>2082</v>
      </c>
      <c r="K697" t="s">
        <v>87</v>
      </c>
      <c r="L697" t="s">
        <v>24</v>
      </c>
      <c r="M697" t="s">
        <v>36</v>
      </c>
      <c r="N697" t="s">
        <v>36</v>
      </c>
      <c r="O697" t="s">
        <v>36</v>
      </c>
      <c r="P697" t="s">
        <v>137</v>
      </c>
      <c r="Q697" t="str">
        <f t="shared" si="15"/>
        <v>3533</v>
      </c>
      <c r="R697" s="12">
        <v>57</v>
      </c>
    </row>
    <row r="698" spans="1:18" x14ac:dyDescent="0.25">
      <c r="A698">
        <v>1998</v>
      </c>
      <c r="B698" t="s">
        <v>58</v>
      </c>
      <c r="C698" t="s">
        <v>2847</v>
      </c>
      <c r="D698" t="s">
        <v>2848</v>
      </c>
      <c r="E698" s="1">
        <v>44256</v>
      </c>
      <c r="F698" t="s">
        <v>19</v>
      </c>
      <c r="G698" t="s">
        <v>2849</v>
      </c>
      <c r="H698" s="2">
        <v>14304</v>
      </c>
      <c r="I698" t="s">
        <v>2850</v>
      </c>
      <c r="J698" t="s">
        <v>1502</v>
      </c>
      <c r="K698" t="s">
        <v>1502</v>
      </c>
      <c r="L698" t="s">
        <v>24</v>
      </c>
      <c r="M698" t="s">
        <v>1179</v>
      </c>
      <c r="N698" t="s">
        <v>1180</v>
      </c>
      <c r="O698" t="s">
        <v>248</v>
      </c>
      <c r="P698" t="s">
        <v>1504</v>
      </c>
      <c r="Q698" t="str">
        <f t="shared" si="15"/>
        <v>4304</v>
      </c>
      <c r="R698" s="12">
        <v>55</v>
      </c>
    </row>
    <row r="699" spans="1:18" x14ac:dyDescent="0.25">
      <c r="A699">
        <v>1998</v>
      </c>
      <c r="B699" t="s">
        <v>58</v>
      </c>
      <c r="C699" t="s">
        <v>2847</v>
      </c>
      <c r="D699" t="s">
        <v>2848</v>
      </c>
      <c r="E699" s="1">
        <v>44256</v>
      </c>
      <c r="F699" t="s">
        <v>19</v>
      </c>
      <c r="G699" t="s">
        <v>2851</v>
      </c>
      <c r="H699" s="2">
        <v>17994</v>
      </c>
      <c r="I699" t="s">
        <v>504</v>
      </c>
      <c r="J699" t="s">
        <v>2437</v>
      </c>
      <c r="K699" t="s">
        <v>27</v>
      </c>
      <c r="L699" t="s">
        <v>24</v>
      </c>
      <c r="M699" t="s">
        <v>894</v>
      </c>
      <c r="N699" t="s">
        <v>247</v>
      </c>
      <c r="O699" t="s">
        <v>248</v>
      </c>
      <c r="P699" t="s">
        <v>67</v>
      </c>
      <c r="Q699" t="str">
        <f t="shared" si="15"/>
        <v>7994</v>
      </c>
      <c r="R699" s="12">
        <v>45</v>
      </c>
    </row>
    <row r="700" spans="1:18" x14ac:dyDescent="0.25">
      <c r="A700">
        <v>1998</v>
      </c>
      <c r="B700" t="s">
        <v>58</v>
      </c>
      <c r="C700" t="s">
        <v>2847</v>
      </c>
      <c r="D700" t="s">
        <v>2848</v>
      </c>
      <c r="E700" s="1">
        <v>44256</v>
      </c>
      <c r="F700" t="s">
        <v>19</v>
      </c>
      <c r="G700" t="s">
        <v>2852</v>
      </c>
      <c r="H700" s="2">
        <v>18568</v>
      </c>
      <c r="I700" t="s">
        <v>2853</v>
      </c>
      <c r="J700" t="s">
        <v>248</v>
      </c>
      <c r="K700" t="s">
        <v>248</v>
      </c>
      <c r="L700" t="s">
        <v>24</v>
      </c>
      <c r="M700" t="s">
        <v>1390</v>
      </c>
      <c r="N700" t="s">
        <v>1391</v>
      </c>
      <c r="O700" t="s">
        <v>248</v>
      </c>
      <c r="P700" t="s">
        <v>249</v>
      </c>
      <c r="Q700" t="str">
        <f t="shared" si="15"/>
        <v>8568</v>
      </c>
      <c r="R700" s="12">
        <v>44</v>
      </c>
    </row>
    <row r="701" spans="1:18" x14ac:dyDescent="0.25">
      <c r="A701">
        <v>1999</v>
      </c>
      <c r="B701" t="s">
        <v>16</v>
      </c>
      <c r="C701" t="s">
        <v>2854</v>
      </c>
      <c r="D701" t="s">
        <v>2855</v>
      </c>
      <c r="E701" s="1">
        <v>44197</v>
      </c>
      <c r="F701" t="s">
        <v>19</v>
      </c>
      <c r="G701" t="s">
        <v>2856</v>
      </c>
      <c r="H701" s="2">
        <v>16859</v>
      </c>
      <c r="I701" t="s">
        <v>2857</v>
      </c>
      <c r="J701" t="s">
        <v>1710</v>
      </c>
      <c r="K701" t="s">
        <v>1710</v>
      </c>
      <c r="L701" t="s">
        <v>24</v>
      </c>
      <c r="M701" t="s">
        <v>691</v>
      </c>
      <c r="N701" t="s">
        <v>692</v>
      </c>
      <c r="O701" t="s">
        <v>248</v>
      </c>
      <c r="P701" t="s">
        <v>1711</v>
      </c>
      <c r="Q701" t="str">
        <f t="shared" si="15"/>
        <v>6859</v>
      </c>
      <c r="R701" s="12">
        <v>49</v>
      </c>
    </row>
    <row r="702" spans="1:18" x14ac:dyDescent="0.25">
      <c r="A702">
        <v>1999</v>
      </c>
      <c r="B702" t="s">
        <v>1842</v>
      </c>
      <c r="C702" t="s">
        <v>2858</v>
      </c>
      <c r="D702" t="s">
        <v>2859</v>
      </c>
      <c r="E702" s="1">
        <v>44197</v>
      </c>
      <c r="F702" t="s">
        <v>19</v>
      </c>
      <c r="G702" t="s">
        <v>2860</v>
      </c>
      <c r="H702" s="2">
        <v>11986</v>
      </c>
      <c r="I702" t="s">
        <v>2861</v>
      </c>
      <c r="J702" t="s">
        <v>679</v>
      </c>
      <c r="K702" t="s">
        <v>679</v>
      </c>
      <c r="L702" t="s">
        <v>24</v>
      </c>
      <c r="M702" t="s">
        <v>894</v>
      </c>
      <c r="N702" t="s">
        <v>247</v>
      </c>
      <c r="O702" t="s">
        <v>248</v>
      </c>
      <c r="P702" t="s">
        <v>682</v>
      </c>
      <c r="Q702" t="str">
        <f t="shared" si="15"/>
        <v>1986</v>
      </c>
      <c r="R702" s="12">
        <v>63</v>
      </c>
    </row>
    <row r="703" spans="1:18" x14ac:dyDescent="0.25">
      <c r="A703">
        <v>1999</v>
      </c>
      <c r="B703" t="s">
        <v>29</v>
      </c>
      <c r="C703" t="s">
        <v>2862</v>
      </c>
      <c r="D703" t="s">
        <v>2863</v>
      </c>
      <c r="E703" s="1">
        <v>44197</v>
      </c>
      <c r="F703" t="s">
        <v>19</v>
      </c>
      <c r="G703" t="s">
        <v>2864</v>
      </c>
      <c r="H703" s="2">
        <v>10151</v>
      </c>
      <c r="I703" t="s">
        <v>2865</v>
      </c>
      <c r="J703" t="s">
        <v>2866</v>
      </c>
      <c r="K703" t="s">
        <v>45</v>
      </c>
      <c r="L703" t="s">
        <v>24</v>
      </c>
      <c r="M703" t="s">
        <v>36</v>
      </c>
      <c r="N703" t="s">
        <v>36</v>
      </c>
      <c r="O703" t="s">
        <v>36</v>
      </c>
      <c r="P703" t="s">
        <v>48</v>
      </c>
      <c r="Q703" t="str">
        <f t="shared" si="15"/>
        <v>0151</v>
      </c>
      <c r="R703" s="12">
        <v>68</v>
      </c>
    </row>
    <row r="704" spans="1:18" x14ac:dyDescent="0.25">
      <c r="A704">
        <v>1999</v>
      </c>
      <c r="B704" t="s">
        <v>38</v>
      </c>
      <c r="C704" t="s">
        <v>2867</v>
      </c>
      <c r="D704" t="s">
        <v>2868</v>
      </c>
      <c r="E704" s="1">
        <v>44197</v>
      </c>
      <c r="F704" t="s">
        <v>19</v>
      </c>
      <c r="G704" t="s">
        <v>2869</v>
      </c>
      <c r="H704" s="2">
        <v>13291</v>
      </c>
      <c r="I704" t="s">
        <v>2870</v>
      </c>
      <c r="J704" t="s">
        <v>876</v>
      </c>
      <c r="K704" t="s">
        <v>45</v>
      </c>
      <c r="L704" t="s">
        <v>24</v>
      </c>
      <c r="M704" t="s">
        <v>1776</v>
      </c>
      <c r="N704" t="s">
        <v>247</v>
      </c>
      <c r="O704" t="s">
        <v>248</v>
      </c>
      <c r="P704" t="s">
        <v>48</v>
      </c>
      <c r="Q704" t="str">
        <f t="shared" si="15"/>
        <v>3291</v>
      </c>
      <c r="R704" s="12">
        <v>59</v>
      </c>
    </row>
    <row r="705" spans="1:18" x14ac:dyDescent="0.25">
      <c r="A705">
        <v>1999</v>
      </c>
      <c r="B705" t="s">
        <v>49</v>
      </c>
      <c r="C705" t="s">
        <v>2871</v>
      </c>
      <c r="D705" t="s">
        <v>2872</v>
      </c>
      <c r="E705" s="1">
        <v>44197</v>
      </c>
      <c r="F705" t="s">
        <v>180</v>
      </c>
      <c r="G705" t="s">
        <v>2873</v>
      </c>
      <c r="H705" t="s">
        <v>36</v>
      </c>
      <c r="I705" t="s">
        <v>36</v>
      </c>
      <c r="J705" t="s">
        <v>36</v>
      </c>
      <c r="K705" t="s">
        <v>36</v>
      </c>
      <c r="L705" t="s">
        <v>36</v>
      </c>
      <c r="M705" t="s">
        <v>36</v>
      </c>
      <c r="N705" t="s">
        <v>36</v>
      </c>
      <c r="O705" t="s">
        <v>36</v>
      </c>
      <c r="Q705">
        <f>IF(RIGHT(H350,4)="NA",0)</f>
        <v>0</v>
      </c>
      <c r="R705" s="12">
        <v>0</v>
      </c>
    </row>
    <row r="706" spans="1:18" x14ac:dyDescent="0.25">
      <c r="A706">
        <v>1999</v>
      </c>
      <c r="B706" t="s">
        <v>58</v>
      </c>
      <c r="C706" t="s">
        <v>2874</v>
      </c>
      <c r="D706" t="s">
        <v>2875</v>
      </c>
      <c r="E706" s="1">
        <v>44228</v>
      </c>
      <c r="F706" t="s">
        <v>19</v>
      </c>
      <c r="G706" t="s">
        <v>2876</v>
      </c>
      <c r="H706" s="2">
        <v>16988</v>
      </c>
      <c r="I706" t="s">
        <v>2877</v>
      </c>
      <c r="J706" t="s">
        <v>23</v>
      </c>
      <c r="K706" t="s">
        <v>23</v>
      </c>
      <c r="L706" t="s">
        <v>24</v>
      </c>
      <c r="M706" t="s">
        <v>829</v>
      </c>
      <c r="N706" t="s">
        <v>830</v>
      </c>
      <c r="O706" t="s">
        <v>23</v>
      </c>
      <c r="P706" t="s">
        <v>28</v>
      </c>
      <c r="Q706" t="str">
        <f t="shared" si="15"/>
        <v>6988</v>
      </c>
      <c r="R706" s="12">
        <v>49</v>
      </c>
    </row>
    <row r="707" spans="1:18" x14ac:dyDescent="0.25">
      <c r="A707">
        <v>1999</v>
      </c>
      <c r="B707" t="s">
        <v>58</v>
      </c>
      <c r="C707" t="s">
        <v>2874</v>
      </c>
      <c r="D707" t="s">
        <v>2875</v>
      </c>
      <c r="E707" s="1">
        <v>44228</v>
      </c>
      <c r="F707" t="s">
        <v>19</v>
      </c>
      <c r="G707" t="s">
        <v>2878</v>
      </c>
      <c r="H707" s="2">
        <v>11501</v>
      </c>
      <c r="I707" t="s">
        <v>2879</v>
      </c>
      <c r="J707" t="s">
        <v>23</v>
      </c>
      <c r="K707" t="s">
        <v>23</v>
      </c>
      <c r="L707" t="s">
        <v>24</v>
      </c>
      <c r="M707" t="s">
        <v>36</v>
      </c>
      <c r="N707" t="s">
        <v>2880</v>
      </c>
      <c r="O707" t="s">
        <v>23</v>
      </c>
      <c r="P707" t="s">
        <v>28</v>
      </c>
      <c r="Q707" t="str">
        <f t="shared" si="15"/>
        <v>1501</v>
      </c>
      <c r="R707" s="12">
        <v>64</v>
      </c>
    </row>
    <row r="708" spans="1:18" x14ac:dyDescent="0.25">
      <c r="A708">
        <v>2000</v>
      </c>
      <c r="B708" t="s">
        <v>16</v>
      </c>
      <c r="C708" t="s">
        <v>2881</v>
      </c>
      <c r="D708" t="s">
        <v>2882</v>
      </c>
      <c r="E708" s="1">
        <v>44256</v>
      </c>
      <c r="F708" t="s">
        <v>19</v>
      </c>
      <c r="G708" t="s">
        <v>2883</v>
      </c>
      <c r="H708" s="2">
        <v>9966</v>
      </c>
      <c r="I708" t="s">
        <v>2884</v>
      </c>
      <c r="J708" t="s">
        <v>293</v>
      </c>
      <c r="K708" t="s">
        <v>293</v>
      </c>
      <c r="L708" t="s">
        <v>24</v>
      </c>
      <c r="M708" t="s">
        <v>1946</v>
      </c>
      <c r="N708" t="s">
        <v>1947</v>
      </c>
      <c r="O708" t="s">
        <v>248</v>
      </c>
      <c r="P708" t="s">
        <v>296</v>
      </c>
      <c r="Q708" t="str">
        <f t="shared" si="15"/>
        <v>9966</v>
      </c>
      <c r="R708" s="12">
        <v>69</v>
      </c>
    </row>
    <row r="709" spans="1:18" x14ac:dyDescent="0.25">
      <c r="A709">
        <v>2000</v>
      </c>
      <c r="B709" t="s">
        <v>16</v>
      </c>
      <c r="C709" t="s">
        <v>2881</v>
      </c>
      <c r="D709" t="s">
        <v>2882</v>
      </c>
      <c r="E709" s="1">
        <v>44256</v>
      </c>
      <c r="F709" t="s">
        <v>19</v>
      </c>
      <c r="G709" t="s">
        <v>2885</v>
      </c>
      <c r="H709" s="2">
        <v>13171</v>
      </c>
      <c r="I709" t="s">
        <v>2886</v>
      </c>
      <c r="J709" t="s">
        <v>248</v>
      </c>
      <c r="K709" t="s">
        <v>248</v>
      </c>
      <c r="L709" t="s">
        <v>24</v>
      </c>
      <c r="M709" t="s">
        <v>1102</v>
      </c>
      <c r="N709" t="s">
        <v>2824</v>
      </c>
      <c r="O709" t="s">
        <v>248</v>
      </c>
      <c r="P709" t="s">
        <v>249</v>
      </c>
      <c r="Q709" t="str">
        <f t="shared" si="15"/>
        <v>3171</v>
      </c>
      <c r="R709" s="12">
        <v>60</v>
      </c>
    </row>
    <row r="710" spans="1:18" x14ac:dyDescent="0.25">
      <c r="A710">
        <v>2000</v>
      </c>
      <c r="B710" t="s">
        <v>16</v>
      </c>
      <c r="C710" t="s">
        <v>2881</v>
      </c>
      <c r="D710" t="s">
        <v>2882</v>
      </c>
      <c r="E710" s="1">
        <v>44256</v>
      </c>
      <c r="F710" t="s">
        <v>19</v>
      </c>
      <c r="G710" t="s">
        <v>2887</v>
      </c>
      <c r="H710" s="2">
        <v>13382</v>
      </c>
      <c r="I710" t="s">
        <v>1292</v>
      </c>
      <c r="J710" t="s">
        <v>1293</v>
      </c>
      <c r="K710" t="s">
        <v>1293</v>
      </c>
      <c r="L710" t="s">
        <v>24</v>
      </c>
      <c r="M710" t="s">
        <v>2888</v>
      </c>
      <c r="N710" t="s">
        <v>1292</v>
      </c>
      <c r="O710" t="s">
        <v>1293</v>
      </c>
      <c r="P710" t="s">
        <v>1296</v>
      </c>
      <c r="Q710" t="str">
        <f t="shared" si="15"/>
        <v>3382</v>
      </c>
      <c r="R710" s="12">
        <v>60</v>
      </c>
    </row>
    <row r="711" spans="1:18" x14ac:dyDescent="0.25">
      <c r="A711">
        <v>2000</v>
      </c>
      <c r="B711" t="s">
        <v>1842</v>
      </c>
      <c r="C711" t="s">
        <v>2889</v>
      </c>
      <c r="D711" t="s">
        <v>2890</v>
      </c>
      <c r="E711" s="1">
        <v>44228</v>
      </c>
      <c r="F711" t="s">
        <v>19</v>
      </c>
      <c r="G711" t="s">
        <v>2891</v>
      </c>
      <c r="H711" s="2">
        <v>13725</v>
      </c>
      <c r="I711" t="s">
        <v>2892</v>
      </c>
      <c r="J711" t="s">
        <v>248</v>
      </c>
      <c r="K711" t="s">
        <v>248</v>
      </c>
      <c r="L711" t="s">
        <v>24</v>
      </c>
      <c r="M711" t="s">
        <v>1102</v>
      </c>
      <c r="N711" t="s">
        <v>1103</v>
      </c>
      <c r="O711" t="s">
        <v>248</v>
      </c>
      <c r="P711" t="s">
        <v>249</v>
      </c>
      <c r="Q711" t="str">
        <f t="shared" si="15"/>
        <v>3725</v>
      </c>
      <c r="R711" s="12">
        <v>59</v>
      </c>
    </row>
    <row r="712" spans="1:18" x14ac:dyDescent="0.25">
      <c r="A712">
        <v>2000</v>
      </c>
      <c r="B712" t="s">
        <v>1842</v>
      </c>
      <c r="C712" t="s">
        <v>2889</v>
      </c>
      <c r="D712" t="s">
        <v>2893</v>
      </c>
      <c r="E712" s="1">
        <v>44228</v>
      </c>
      <c r="F712" t="s">
        <v>19</v>
      </c>
      <c r="G712" t="s">
        <v>2894</v>
      </c>
      <c r="H712" s="2">
        <v>16181</v>
      </c>
      <c r="I712" t="s">
        <v>287</v>
      </c>
      <c r="J712" t="s">
        <v>248</v>
      </c>
      <c r="K712" t="s">
        <v>248</v>
      </c>
      <c r="L712" t="s">
        <v>24</v>
      </c>
      <c r="M712" t="s">
        <v>286</v>
      </c>
      <c r="N712" t="s">
        <v>287</v>
      </c>
      <c r="O712" t="s">
        <v>248</v>
      </c>
      <c r="P712" t="s">
        <v>249</v>
      </c>
      <c r="Q712" t="str">
        <f t="shared" si="15"/>
        <v>6181</v>
      </c>
      <c r="R712" s="12">
        <v>52</v>
      </c>
    </row>
    <row r="713" spans="1:18" x14ac:dyDescent="0.25">
      <c r="A713">
        <v>2000</v>
      </c>
      <c r="B713" t="s">
        <v>29</v>
      </c>
      <c r="C713" t="s">
        <v>2895</v>
      </c>
      <c r="D713" t="s">
        <v>2896</v>
      </c>
      <c r="E713" s="1">
        <v>44197</v>
      </c>
      <c r="F713" t="s">
        <v>19</v>
      </c>
      <c r="G713" t="s">
        <v>2897</v>
      </c>
      <c r="H713" s="2">
        <v>14614</v>
      </c>
      <c r="I713" t="s">
        <v>2898</v>
      </c>
      <c r="J713" t="s">
        <v>1502</v>
      </c>
      <c r="K713" t="s">
        <v>1502</v>
      </c>
      <c r="L713" t="s">
        <v>24</v>
      </c>
      <c r="M713" t="s">
        <v>36</v>
      </c>
      <c r="N713" t="s">
        <v>36</v>
      </c>
      <c r="O713" t="s">
        <v>36</v>
      </c>
      <c r="P713" t="s">
        <v>1504</v>
      </c>
      <c r="Q713" t="str">
        <f t="shared" si="15"/>
        <v>4614</v>
      </c>
      <c r="R713" s="12">
        <v>56</v>
      </c>
    </row>
    <row r="714" spans="1:18" x14ac:dyDescent="0.25">
      <c r="A714">
        <v>2000</v>
      </c>
      <c r="B714" t="s">
        <v>38</v>
      </c>
      <c r="C714" t="s">
        <v>2899</v>
      </c>
      <c r="D714" t="s">
        <v>2900</v>
      </c>
      <c r="E714" s="1">
        <v>44256</v>
      </c>
      <c r="F714" t="s">
        <v>19</v>
      </c>
      <c r="G714" t="s">
        <v>2901</v>
      </c>
      <c r="H714" s="2">
        <v>8426</v>
      </c>
      <c r="I714" t="s">
        <v>409</v>
      </c>
      <c r="J714" t="s">
        <v>112</v>
      </c>
      <c r="K714" t="s">
        <v>112</v>
      </c>
      <c r="L714" t="s">
        <v>24</v>
      </c>
      <c r="M714" t="s">
        <v>2902</v>
      </c>
      <c r="N714" t="s">
        <v>322</v>
      </c>
      <c r="O714" t="s">
        <v>112</v>
      </c>
      <c r="P714" t="s">
        <v>115</v>
      </c>
      <c r="Q714" t="str">
        <f t="shared" si="15"/>
        <v>8426</v>
      </c>
      <c r="R714" s="12">
        <v>73</v>
      </c>
    </row>
    <row r="715" spans="1:18" x14ac:dyDescent="0.25">
      <c r="A715">
        <v>2000</v>
      </c>
      <c r="B715" t="s">
        <v>38</v>
      </c>
      <c r="C715" t="s">
        <v>2899</v>
      </c>
      <c r="D715" t="s">
        <v>2900</v>
      </c>
      <c r="E715" s="1">
        <v>44256</v>
      </c>
      <c r="F715" t="s">
        <v>19</v>
      </c>
      <c r="G715" t="s">
        <v>2903</v>
      </c>
      <c r="H715" s="2">
        <v>10904</v>
      </c>
      <c r="I715" t="s">
        <v>413</v>
      </c>
      <c r="J715" t="s">
        <v>414</v>
      </c>
      <c r="K715" t="s">
        <v>414</v>
      </c>
      <c r="L715" t="s">
        <v>24</v>
      </c>
      <c r="M715" t="s">
        <v>894</v>
      </c>
      <c r="N715" t="s">
        <v>247</v>
      </c>
      <c r="O715" t="s">
        <v>248</v>
      </c>
      <c r="P715" t="s">
        <v>415</v>
      </c>
      <c r="Q715" t="str">
        <f t="shared" si="15"/>
        <v>0904</v>
      </c>
      <c r="R715" s="12">
        <v>67</v>
      </c>
    </row>
    <row r="716" spans="1:18" x14ac:dyDescent="0.25">
      <c r="A716">
        <v>2000</v>
      </c>
      <c r="B716" t="s">
        <v>38</v>
      </c>
      <c r="C716" t="s">
        <v>2899</v>
      </c>
      <c r="D716" t="s">
        <v>2900</v>
      </c>
      <c r="E716" s="1">
        <v>44256</v>
      </c>
      <c r="F716" t="s">
        <v>19</v>
      </c>
      <c r="G716" t="s">
        <v>2904</v>
      </c>
      <c r="H716" s="2">
        <v>9477</v>
      </c>
      <c r="I716" t="s">
        <v>247</v>
      </c>
      <c r="J716" t="s">
        <v>248</v>
      </c>
      <c r="K716" t="s">
        <v>248</v>
      </c>
      <c r="L716" t="s">
        <v>24</v>
      </c>
      <c r="M716" t="s">
        <v>1776</v>
      </c>
      <c r="N716" t="s">
        <v>247</v>
      </c>
      <c r="O716" t="s">
        <v>248</v>
      </c>
      <c r="P716" t="s">
        <v>249</v>
      </c>
      <c r="Q716" t="str">
        <f t="shared" si="15"/>
        <v>9477</v>
      </c>
      <c r="R716" s="12">
        <v>71</v>
      </c>
    </row>
    <row r="717" spans="1:18" x14ac:dyDescent="0.25">
      <c r="A717">
        <v>2000</v>
      </c>
      <c r="B717" t="s">
        <v>49</v>
      </c>
      <c r="C717" t="s">
        <v>2905</v>
      </c>
      <c r="D717" t="s">
        <v>2906</v>
      </c>
      <c r="E717" s="1">
        <v>44197</v>
      </c>
      <c r="F717" t="s">
        <v>19</v>
      </c>
      <c r="G717" t="s">
        <v>2907</v>
      </c>
      <c r="H717" s="2">
        <v>9469</v>
      </c>
      <c r="I717" t="s">
        <v>2908</v>
      </c>
      <c r="J717" t="s">
        <v>2446</v>
      </c>
      <c r="K717" t="s">
        <v>2446</v>
      </c>
      <c r="L717" t="s">
        <v>24</v>
      </c>
      <c r="M717" t="s">
        <v>36</v>
      </c>
      <c r="N717" t="s">
        <v>36</v>
      </c>
      <c r="O717" t="s">
        <v>36</v>
      </c>
      <c r="P717" t="s">
        <v>2448</v>
      </c>
      <c r="Q717" t="str">
        <f t="shared" si="15"/>
        <v>9469</v>
      </c>
      <c r="R717" s="12">
        <v>71</v>
      </c>
    </row>
    <row r="718" spans="1:18" x14ac:dyDescent="0.25">
      <c r="A718">
        <v>2000</v>
      </c>
      <c r="B718" t="s">
        <v>58</v>
      </c>
      <c r="C718" t="s">
        <v>2909</v>
      </c>
      <c r="D718" t="s">
        <v>2910</v>
      </c>
      <c r="E718" s="1">
        <v>44287</v>
      </c>
      <c r="F718" t="s">
        <v>19</v>
      </c>
      <c r="G718" t="s">
        <v>2911</v>
      </c>
      <c r="H718" s="2">
        <v>10465</v>
      </c>
      <c r="I718" t="s">
        <v>2912</v>
      </c>
      <c r="J718" t="s">
        <v>27</v>
      </c>
      <c r="K718" t="s">
        <v>27</v>
      </c>
      <c r="L718" t="s">
        <v>24</v>
      </c>
      <c r="M718" t="s">
        <v>1102</v>
      </c>
      <c r="N718" t="s">
        <v>2824</v>
      </c>
      <c r="O718" t="s">
        <v>248</v>
      </c>
      <c r="P718" t="s">
        <v>67</v>
      </c>
      <c r="Q718" t="str">
        <f t="shared" si="15"/>
        <v>0465</v>
      </c>
      <c r="R718" s="12">
        <v>68</v>
      </c>
    </row>
    <row r="719" spans="1:18" x14ac:dyDescent="0.25">
      <c r="A719">
        <v>2000</v>
      </c>
      <c r="B719" t="s">
        <v>58</v>
      </c>
      <c r="C719" t="s">
        <v>2909</v>
      </c>
      <c r="D719" t="s">
        <v>2913</v>
      </c>
      <c r="E719" s="1">
        <v>44228</v>
      </c>
      <c r="F719" t="s">
        <v>19</v>
      </c>
      <c r="G719" t="s">
        <v>2914</v>
      </c>
      <c r="H719" s="2">
        <v>8713</v>
      </c>
      <c r="I719" t="s">
        <v>2915</v>
      </c>
      <c r="J719" t="s">
        <v>248</v>
      </c>
      <c r="K719" t="s">
        <v>248</v>
      </c>
      <c r="L719" t="s">
        <v>24</v>
      </c>
      <c r="M719" t="s">
        <v>2916</v>
      </c>
      <c r="N719" t="s">
        <v>2392</v>
      </c>
      <c r="O719" t="s">
        <v>248</v>
      </c>
      <c r="P719" t="s">
        <v>249</v>
      </c>
      <c r="Q719" t="str">
        <f t="shared" ref="Q719:Q782" si="16">RIGHT(H719,4)</f>
        <v>8713</v>
      </c>
      <c r="R719" s="12">
        <v>73</v>
      </c>
    </row>
    <row r="720" spans="1:18" x14ac:dyDescent="0.25">
      <c r="A720">
        <v>2000</v>
      </c>
      <c r="B720" t="s">
        <v>58</v>
      </c>
      <c r="C720" t="s">
        <v>2909</v>
      </c>
      <c r="D720" t="s">
        <v>2910</v>
      </c>
      <c r="E720" s="1">
        <v>44287</v>
      </c>
      <c r="F720" t="s">
        <v>19</v>
      </c>
      <c r="G720" t="s">
        <v>2917</v>
      </c>
      <c r="H720" s="2">
        <v>11032</v>
      </c>
      <c r="I720" t="s">
        <v>2918</v>
      </c>
      <c r="J720" t="s">
        <v>2919</v>
      </c>
      <c r="K720" t="s">
        <v>1906</v>
      </c>
      <c r="L720" t="s">
        <v>24</v>
      </c>
      <c r="M720" t="s">
        <v>2920</v>
      </c>
      <c r="N720" t="s">
        <v>177</v>
      </c>
      <c r="O720" t="s">
        <v>175</v>
      </c>
      <c r="P720" t="s">
        <v>1907</v>
      </c>
      <c r="Q720" t="str">
        <f t="shared" si="16"/>
        <v>1032</v>
      </c>
      <c r="R720" s="12">
        <v>66</v>
      </c>
    </row>
    <row r="721" spans="1:18" x14ac:dyDescent="0.25">
      <c r="A721">
        <v>2001</v>
      </c>
      <c r="B721" t="s">
        <v>16</v>
      </c>
      <c r="C721" t="s">
        <v>2921</v>
      </c>
      <c r="D721" t="s">
        <v>2922</v>
      </c>
      <c r="E721" s="1">
        <v>44228</v>
      </c>
      <c r="F721" t="s">
        <v>19</v>
      </c>
      <c r="G721" t="s">
        <v>2923</v>
      </c>
      <c r="H721" s="2">
        <v>15094</v>
      </c>
      <c r="I721" t="s">
        <v>1947</v>
      </c>
      <c r="J721" t="s">
        <v>248</v>
      </c>
      <c r="K721" t="s">
        <v>248</v>
      </c>
      <c r="L721" t="s">
        <v>24</v>
      </c>
      <c r="M721" t="s">
        <v>2924</v>
      </c>
      <c r="N721" t="s">
        <v>2633</v>
      </c>
      <c r="O721" t="s">
        <v>248</v>
      </c>
      <c r="P721" t="s">
        <v>249</v>
      </c>
      <c r="Q721" t="str">
        <f t="shared" si="16"/>
        <v>5094</v>
      </c>
      <c r="R721" s="12">
        <v>56</v>
      </c>
    </row>
    <row r="722" spans="1:18" x14ac:dyDescent="0.25">
      <c r="A722">
        <v>2001</v>
      </c>
      <c r="B722" t="s">
        <v>16</v>
      </c>
      <c r="C722" t="s">
        <v>2921</v>
      </c>
      <c r="D722" t="s">
        <v>2925</v>
      </c>
      <c r="E722" s="1">
        <v>44287</v>
      </c>
      <c r="F722" t="s">
        <v>19</v>
      </c>
      <c r="G722" t="s">
        <v>2926</v>
      </c>
      <c r="H722" s="2">
        <v>14126</v>
      </c>
      <c r="I722" t="s">
        <v>2927</v>
      </c>
      <c r="J722" t="s">
        <v>1293</v>
      </c>
      <c r="K722" t="s">
        <v>1293</v>
      </c>
      <c r="L722" t="s">
        <v>24</v>
      </c>
      <c r="M722" t="s">
        <v>2928</v>
      </c>
      <c r="N722" t="s">
        <v>2463</v>
      </c>
      <c r="O722" t="s">
        <v>1293</v>
      </c>
      <c r="P722" t="s">
        <v>1296</v>
      </c>
      <c r="Q722" t="str">
        <f t="shared" si="16"/>
        <v>4126</v>
      </c>
      <c r="R722" s="12">
        <v>59</v>
      </c>
    </row>
    <row r="723" spans="1:18" x14ac:dyDescent="0.25">
      <c r="A723">
        <v>2001</v>
      </c>
      <c r="B723" t="s">
        <v>16</v>
      </c>
      <c r="C723" t="s">
        <v>2921</v>
      </c>
      <c r="D723" t="s">
        <v>2925</v>
      </c>
      <c r="E723" s="1">
        <v>44287</v>
      </c>
      <c r="F723" t="s">
        <v>19</v>
      </c>
      <c r="G723" t="s">
        <v>2929</v>
      </c>
      <c r="H723" s="2">
        <v>6362</v>
      </c>
      <c r="I723" t="s">
        <v>2930</v>
      </c>
      <c r="J723" t="s">
        <v>248</v>
      </c>
      <c r="K723" t="s">
        <v>248</v>
      </c>
      <c r="L723" t="s">
        <v>24</v>
      </c>
      <c r="M723" t="s">
        <v>36</v>
      </c>
      <c r="N723" t="s">
        <v>1114</v>
      </c>
      <c r="O723" t="s">
        <v>248</v>
      </c>
      <c r="P723" t="s">
        <v>249</v>
      </c>
      <c r="Q723" t="str">
        <f t="shared" si="16"/>
        <v>6362</v>
      </c>
      <c r="R723" s="12">
        <v>80</v>
      </c>
    </row>
    <row r="724" spans="1:18" x14ac:dyDescent="0.25">
      <c r="A724">
        <v>2001</v>
      </c>
      <c r="B724" t="s">
        <v>1842</v>
      </c>
      <c r="C724" t="s">
        <v>2931</v>
      </c>
      <c r="D724" t="s">
        <v>2932</v>
      </c>
      <c r="E724" s="1">
        <v>44256</v>
      </c>
      <c r="F724" t="s">
        <v>19</v>
      </c>
      <c r="G724" t="s">
        <v>2933</v>
      </c>
      <c r="H724" s="2">
        <v>15707</v>
      </c>
      <c r="I724" t="s">
        <v>1549</v>
      </c>
      <c r="J724" t="s">
        <v>248</v>
      </c>
      <c r="K724" t="s">
        <v>248</v>
      </c>
      <c r="L724" t="s">
        <v>24</v>
      </c>
      <c r="M724" t="s">
        <v>1390</v>
      </c>
      <c r="N724" t="s">
        <v>1391</v>
      </c>
      <c r="O724" t="s">
        <v>248</v>
      </c>
      <c r="P724" t="s">
        <v>249</v>
      </c>
      <c r="Q724" t="str">
        <f t="shared" si="16"/>
        <v>5707</v>
      </c>
      <c r="R724" s="12">
        <v>54</v>
      </c>
    </row>
    <row r="725" spans="1:18" x14ac:dyDescent="0.25">
      <c r="A725">
        <v>2001</v>
      </c>
      <c r="B725" t="s">
        <v>1842</v>
      </c>
      <c r="C725" t="s">
        <v>2931</v>
      </c>
      <c r="D725" t="s">
        <v>2932</v>
      </c>
      <c r="E725" s="1">
        <v>44256</v>
      </c>
      <c r="F725" t="s">
        <v>19</v>
      </c>
      <c r="G725" t="s">
        <v>2934</v>
      </c>
      <c r="H725" s="2">
        <v>14779</v>
      </c>
      <c r="I725" t="s">
        <v>1812</v>
      </c>
      <c r="J725" t="s">
        <v>248</v>
      </c>
      <c r="K725" t="s">
        <v>248</v>
      </c>
      <c r="L725" t="s">
        <v>24</v>
      </c>
      <c r="M725" t="s">
        <v>1102</v>
      </c>
      <c r="N725" t="s">
        <v>1103</v>
      </c>
      <c r="O725" t="s">
        <v>248</v>
      </c>
      <c r="P725" t="s">
        <v>249</v>
      </c>
      <c r="Q725" t="str">
        <f t="shared" si="16"/>
        <v>4779</v>
      </c>
      <c r="R725" s="12">
        <v>57</v>
      </c>
    </row>
    <row r="726" spans="1:18" x14ac:dyDescent="0.25">
      <c r="A726">
        <v>2001</v>
      </c>
      <c r="B726" t="s">
        <v>1842</v>
      </c>
      <c r="C726" t="s">
        <v>2931</v>
      </c>
      <c r="D726" t="s">
        <v>2932</v>
      </c>
      <c r="E726" s="1">
        <v>44256</v>
      </c>
      <c r="F726" t="s">
        <v>19</v>
      </c>
      <c r="G726" t="s">
        <v>2935</v>
      </c>
      <c r="H726" s="2">
        <v>15746</v>
      </c>
      <c r="I726" t="s">
        <v>1873</v>
      </c>
      <c r="J726" t="s">
        <v>248</v>
      </c>
      <c r="K726" t="s">
        <v>248</v>
      </c>
      <c r="L726" t="s">
        <v>24</v>
      </c>
      <c r="M726" t="s">
        <v>894</v>
      </c>
      <c r="N726" t="s">
        <v>247</v>
      </c>
      <c r="O726" t="s">
        <v>248</v>
      </c>
      <c r="P726" t="s">
        <v>249</v>
      </c>
      <c r="Q726" t="str">
        <f t="shared" si="16"/>
        <v>5746</v>
      </c>
      <c r="R726" s="12">
        <v>54</v>
      </c>
    </row>
    <row r="727" spans="1:18" x14ac:dyDescent="0.25">
      <c r="A727">
        <v>2001</v>
      </c>
      <c r="B727" t="s">
        <v>29</v>
      </c>
      <c r="C727" t="s">
        <v>2936</v>
      </c>
      <c r="D727" t="s">
        <v>2937</v>
      </c>
      <c r="E727" s="1">
        <v>44197</v>
      </c>
      <c r="F727" t="s">
        <v>19</v>
      </c>
      <c r="G727" t="s">
        <v>2938</v>
      </c>
      <c r="H727" s="2">
        <v>11918</v>
      </c>
      <c r="I727" t="s">
        <v>36</v>
      </c>
      <c r="J727" t="s">
        <v>2939</v>
      </c>
      <c r="K727" t="s">
        <v>2939</v>
      </c>
      <c r="L727" t="s">
        <v>24</v>
      </c>
      <c r="M727" t="s">
        <v>36</v>
      </c>
      <c r="N727" t="s">
        <v>36</v>
      </c>
      <c r="O727" t="s">
        <v>36</v>
      </c>
      <c r="P727" t="s">
        <v>2940</v>
      </c>
      <c r="Q727" t="str">
        <f t="shared" si="16"/>
        <v>1918</v>
      </c>
      <c r="R727" s="12">
        <v>65</v>
      </c>
    </row>
    <row r="728" spans="1:18" x14ac:dyDescent="0.25">
      <c r="A728">
        <v>2001</v>
      </c>
      <c r="B728" t="s">
        <v>38</v>
      </c>
      <c r="C728" t="s">
        <v>2941</v>
      </c>
      <c r="D728" t="s">
        <v>2942</v>
      </c>
      <c r="E728" s="1">
        <v>44256</v>
      </c>
      <c r="F728" t="s">
        <v>19</v>
      </c>
      <c r="G728" t="s">
        <v>2943</v>
      </c>
      <c r="H728" s="2">
        <v>14548</v>
      </c>
      <c r="I728" t="s">
        <v>1471</v>
      </c>
      <c r="J728" t="s">
        <v>248</v>
      </c>
      <c r="K728" t="s">
        <v>248</v>
      </c>
      <c r="L728" t="s">
        <v>24</v>
      </c>
      <c r="M728" t="s">
        <v>2563</v>
      </c>
      <c r="N728" t="s">
        <v>2538</v>
      </c>
      <c r="O728" t="s">
        <v>248</v>
      </c>
      <c r="P728" t="s">
        <v>249</v>
      </c>
      <c r="Q728" t="str">
        <f t="shared" si="16"/>
        <v>4548</v>
      </c>
      <c r="R728" s="12">
        <v>58</v>
      </c>
    </row>
    <row r="729" spans="1:18" x14ac:dyDescent="0.25">
      <c r="A729">
        <v>2001</v>
      </c>
      <c r="B729" t="s">
        <v>38</v>
      </c>
      <c r="C729" t="s">
        <v>2941</v>
      </c>
      <c r="D729" t="s">
        <v>2942</v>
      </c>
      <c r="E729" s="1">
        <v>44256</v>
      </c>
      <c r="F729" t="s">
        <v>19</v>
      </c>
      <c r="G729" t="s">
        <v>2944</v>
      </c>
      <c r="H729" s="2">
        <v>17923</v>
      </c>
      <c r="I729" t="s">
        <v>2945</v>
      </c>
      <c r="J729" t="s">
        <v>87</v>
      </c>
      <c r="K729" t="s">
        <v>87</v>
      </c>
      <c r="L729" t="s">
        <v>24</v>
      </c>
      <c r="M729" t="s">
        <v>2053</v>
      </c>
      <c r="N729" t="s">
        <v>158</v>
      </c>
      <c r="O729" t="s">
        <v>87</v>
      </c>
      <c r="P729" t="s">
        <v>137</v>
      </c>
      <c r="Q729" t="str">
        <f t="shared" si="16"/>
        <v>7923</v>
      </c>
      <c r="R729" s="12">
        <v>48</v>
      </c>
    </row>
    <row r="730" spans="1:18" x14ac:dyDescent="0.25">
      <c r="A730">
        <v>2001</v>
      </c>
      <c r="B730" t="s">
        <v>38</v>
      </c>
      <c r="C730" t="s">
        <v>2941</v>
      </c>
      <c r="D730" t="s">
        <v>2942</v>
      </c>
      <c r="E730" s="1">
        <v>44256</v>
      </c>
      <c r="F730" t="s">
        <v>19</v>
      </c>
      <c r="G730" t="s">
        <v>2946</v>
      </c>
      <c r="H730" s="2">
        <v>15756</v>
      </c>
      <c r="I730" t="s">
        <v>2947</v>
      </c>
      <c r="J730" t="s">
        <v>87</v>
      </c>
      <c r="K730" t="s">
        <v>87</v>
      </c>
      <c r="L730" t="s">
        <v>24</v>
      </c>
      <c r="M730" t="s">
        <v>2053</v>
      </c>
      <c r="N730" t="s">
        <v>158</v>
      </c>
      <c r="O730" t="s">
        <v>87</v>
      </c>
      <c r="P730" t="s">
        <v>137</v>
      </c>
      <c r="Q730" t="str">
        <f t="shared" si="16"/>
        <v>5756</v>
      </c>
      <c r="R730" s="12">
        <v>54</v>
      </c>
    </row>
    <row r="731" spans="1:18" x14ac:dyDescent="0.25">
      <c r="A731">
        <v>2001</v>
      </c>
      <c r="B731" t="s">
        <v>49</v>
      </c>
      <c r="C731" t="s">
        <v>2948</v>
      </c>
      <c r="D731" t="s">
        <v>2949</v>
      </c>
      <c r="E731" s="1">
        <v>44228</v>
      </c>
      <c r="F731" t="s">
        <v>19</v>
      </c>
      <c r="G731" t="s">
        <v>2950</v>
      </c>
      <c r="H731" s="2">
        <v>13978</v>
      </c>
      <c r="I731" t="s">
        <v>2951</v>
      </c>
      <c r="J731" t="s">
        <v>2952</v>
      </c>
      <c r="K731" t="s">
        <v>2953</v>
      </c>
      <c r="L731" t="s">
        <v>24</v>
      </c>
      <c r="M731" t="s">
        <v>36</v>
      </c>
      <c r="N731" t="s">
        <v>36</v>
      </c>
      <c r="O731" t="s">
        <v>36</v>
      </c>
      <c r="P731" t="s">
        <v>2954</v>
      </c>
      <c r="Q731" t="str">
        <f t="shared" si="16"/>
        <v>3978</v>
      </c>
      <c r="R731" s="12">
        <v>59</v>
      </c>
    </row>
    <row r="732" spans="1:18" x14ac:dyDescent="0.25">
      <c r="A732">
        <v>2001</v>
      </c>
      <c r="B732" t="s">
        <v>49</v>
      </c>
      <c r="C732" t="s">
        <v>2948</v>
      </c>
      <c r="D732" t="s">
        <v>2949</v>
      </c>
      <c r="E732" s="1">
        <v>44228</v>
      </c>
      <c r="F732" t="s">
        <v>180</v>
      </c>
      <c r="G732" t="s">
        <v>2955</v>
      </c>
      <c r="H732" t="s">
        <v>36</v>
      </c>
      <c r="I732" t="s">
        <v>36</v>
      </c>
      <c r="J732" t="s">
        <v>36</v>
      </c>
      <c r="K732" t="s">
        <v>36</v>
      </c>
      <c r="L732" t="s">
        <v>36</v>
      </c>
      <c r="M732" t="s">
        <v>36</v>
      </c>
      <c r="N732" t="s">
        <v>36</v>
      </c>
      <c r="O732" t="s">
        <v>36</v>
      </c>
      <c r="Q732">
        <f>IF(RIGHT(H350,4)="NA",0)</f>
        <v>0</v>
      </c>
      <c r="R732" s="12">
        <v>0</v>
      </c>
    </row>
    <row r="733" spans="1:18" x14ac:dyDescent="0.25">
      <c r="A733">
        <v>2001</v>
      </c>
      <c r="B733" t="s">
        <v>58</v>
      </c>
      <c r="C733" t="s">
        <v>2956</v>
      </c>
      <c r="D733" t="s">
        <v>2957</v>
      </c>
      <c r="E733" s="1">
        <v>44256</v>
      </c>
      <c r="F733" t="s">
        <v>19</v>
      </c>
      <c r="G733" t="s">
        <v>2958</v>
      </c>
      <c r="H733" s="2">
        <v>18713</v>
      </c>
      <c r="I733" t="s">
        <v>2959</v>
      </c>
      <c r="J733" t="s">
        <v>248</v>
      </c>
      <c r="K733" t="s">
        <v>248</v>
      </c>
      <c r="L733" t="s">
        <v>24</v>
      </c>
      <c r="M733" t="s">
        <v>2514</v>
      </c>
      <c r="N733" t="s">
        <v>1544</v>
      </c>
      <c r="O733" t="s">
        <v>248</v>
      </c>
      <c r="P733" t="s">
        <v>249</v>
      </c>
      <c r="Q733" t="str">
        <f t="shared" si="16"/>
        <v>8713</v>
      </c>
      <c r="R733" s="12">
        <v>46</v>
      </c>
    </row>
    <row r="734" spans="1:18" x14ac:dyDescent="0.25">
      <c r="A734">
        <v>2001</v>
      </c>
      <c r="B734" t="s">
        <v>58</v>
      </c>
      <c r="C734" t="s">
        <v>2956</v>
      </c>
      <c r="D734" t="s">
        <v>2957</v>
      </c>
      <c r="E734" s="1">
        <v>44256</v>
      </c>
      <c r="F734" t="s">
        <v>19</v>
      </c>
      <c r="G734" t="s">
        <v>2960</v>
      </c>
      <c r="H734" s="2">
        <v>22634</v>
      </c>
      <c r="I734" t="s">
        <v>2961</v>
      </c>
      <c r="J734" t="s">
        <v>248</v>
      </c>
      <c r="K734" t="s">
        <v>248</v>
      </c>
      <c r="L734" t="s">
        <v>24</v>
      </c>
      <c r="M734" t="s">
        <v>2514</v>
      </c>
      <c r="N734" t="s">
        <v>1544</v>
      </c>
      <c r="O734" t="s">
        <v>248</v>
      </c>
      <c r="P734" t="s">
        <v>249</v>
      </c>
      <c r="Q734" t="str">
        <f t="shared" si="16"/>
        <v>2634</v>
      </c>
      <c r="R734" s="12">
        <v>36</v>
      </c>
    </row>
    <row r="735" spans="1:18" x14ac:dyDescent="0.25">
      <c r="A735">
        <v>2001</v>
      </c>
      <c r="B735" t="s">
        <v>58</v>
      </c>
      <c r="C735" t="s">
        <v>2956</v>
      </c>
      <c r="D735" t="s">
        <v>2957</v>
      </c>
      <c r="E735" s="1">
        <v>44256</v>
      </c>
      <c r="F735" t="s">
        <v>19</v>
      </c>
      <c r="G735" t="s">
        <v>2962</v>
      </c>
      <c r="H735" s="2">
        <v>21114</v>
      </c>
      <c r="I735" t="s">
        <v>389</v>
      </c>
      <c r="J735" t="s">
        <v>2437</v>
      </c>
      <c r="K735" t="s">
        <v>27</v>
      </c>
      <c r="L735" t="s">
        <v>24</v>
      </c>
      <c r="M735" t="s">
        <v>1729</v>
      </c>
      <c r="N735" t="s">
        <v>492</v>
      </c>
      <c r="O735" t="s">
        <v>248</v>
      </c>
      <c r="P735" t="s">
        <v>67</v>
      </c>
      <c r="Q735" t="str">
        <f t="shared" si="16"/>
        <v>1114</v>
      </c>
      <c r="R735" s="12">
        <v>40</v>
      </c>
    </row>
    <row r="736" spans="1:18" x14ac:dyDescent="0.25">
      <c r="A736">
        <v>2002</v>
      </c>
      <c r="B736" t="s">
        <v>16</v>
      </c>
      <c r="C736" t="s">
        <v>2963</v>
      </c>
      <c r="D736" t="s">
        <v>2964</v>
      </c>
      <c r="E736" s="1">
        <v>44287</v>
      </c>
      <c r="F736" t="s">
        <v>19</v>
      </c>
      <c r="G736" t="s">
        <v>2965</v>
      </c>
      <c r="H736" s="2">
        <v>6376</v>
      </c>
      <c r="I736" t="s">
        <v>247</v>
      </c>
      <c r="J736" t="s">
        <v>248</v>
      </c>
      <c r="K736" t="s">
        <v>248</v>
      </c>
      <c r="L736" t="s">
        <v>24</v>
      </c>
      <c r="M736" t="s">
        <v>2966</v>
      </c>
      <c r="N736" t="s">
        <v>2967</v>
      </c>
      <c r="O736" t="s">
        <v>248</v>
      </c>
      <c r="P736" t="s">
        <v>249</v>
      </c>
      <c r="Q736" t="str">
        <f t="shared" si="16"/>
        <v>6376</v>
      </c>
      <c r="R736" s="12">
        <v>81</v>
      </c>
    </row>
    <row r="737" spans="1:18" x14ac:dyDescent="0.25">
      <c r="A737">
        <v>2002</v>
      </c>
      <c r="B737" t="s">
        <v>16</v>
      </c>
      <c r="C737" t="s">
        <v>2963</v>
      </c>
      <c r="D737" t="s">
        <v>2964</v>
      </c>
      <c r="E737" s="1">
        <v>44287</v>
      </c>
      <c r="F737" t="s">
        <v>19</v>
      </c>
      <c r="G737" t="s">
        <v>2968</v>
      </c>
      <c r="H737" s="2">
        <v>21765</v>
      </c>
      <c r="I737" t="s">
        <v>2969</v>
      </c>
      <c r="J737" t="s">
        <v>1293</v>
      </c>
      <c r="K737" t="s">
        <v>1293</v>
      </c>
      <c r="L737" t="s">
        <v>24</v>
      </c>
      <c r="M737" t="s">
        <v>2970</v>
      </c>
      <c r="N737" t="s">
        <v>1295</v>
      </c>
      <c r="O737" t="s">
        <v>1293</v>
      </c>
      <c r="P737" t="s">
        <v>1296</v>
      </c>
      <c r="Q737" t="str">
        <f t="shared" si="16"/>
        <v>1765</v>
      </c>
      <c r="R737" s="12">
        <v>39</v>
      </c>
    </row>
    <row r="738" spans="1:18" x14ac:dyDescent="0.25">
      <c r="A738">
        <v>2002</v>
      </c>
      <c r="B738" t="s">
        <v>16</v>
      </c>
      <c r="C738" t="s">
        <v>2963</v>
      </c>
      <c r="D738" t="s">
        <v>2971</v>
      </c>
      <c r="E738" s="1">
        <v>44228</v>
      </c>
      <c r="F738" t="s">
        <v>19</v>
      </c>
      <c r="G738" t="s">
        <v>2972</v>
      </c>
      <c r="H738" s="2">
        <v>14157</v>
      </c>
      <c r="I738" t="s">
        <v>2973</v>
      </c>
      <c r="J738" t="s">
        <v>56</v>
      </c>
      <c r="K738" t="s">
        <v>56</v>
      </c>
      <c r="L738" t="s">
        <v>24</v>
      </c>
      <c r="M738" t="s">
        <v>1081</v>
      </c>
      <c r="N738" t="s">
        <v>467</v>
      </c>
      <c r="O738" t="s">
        <v>56</v>
      </c>
      <c r="P738" t="s">
        <v>57</v>
      </c>
      <c r="Q738" t="str">
        <f t="shared" si="16"/>
        <v>4157</v>
      </c>
      <c r="R738" s="12">
        <v>60</v>
      </c>
    </row>
    <row r="739" spans="1:18" x14ac:dyDescent="0.25">
      <c r="A739">
        <v>2002</v>
      </c>
      <c r="B739" t="s">
        <v>1842</v>
      </c>
      <c r="C739" t="s">
        <v>2974</v>
      </c>
      <c r="D739" t="s">
        <v>2975</v>
      </c>
      <c r="E739" s="1">
        <v>44228</v>
      </c>
      <c r="F739" t="s">
        <v>19</v>
      </c>
      <c r="G739" t="s">
        <v>2976</v>
      </c>
      <c r="H739" s="2">
        <v>12483</v>
      </c>
      <c r="I739" t="s">
        <v>2977</v>
      </c>
      <c r="J739" t="s">
        <v>2692</v>
      </c>
      <c r="K739" t="s">
        <v>2693</v>
      </c>
      <c r="L739" t="s">
        <v>24</v>
      </c>
      <c r="M739" t="s">
        <v>1179</v>
      </c>
      <c r="N739" t="s">
        <v>1180</v>
      </c>
      <c r="O739" t="s">
        <v>248</v>
      </c>
      <c r="P739" t="s">
        <v>2694</v>
      </c>
      <c r="Q739" t="str">
        <f t="shared" si="16"/>
        <v>2483</v>
      </c>
      <c r="R739" s="12">
        <v>64</v>
      </c>
    </row>
    <row r="740" spans="1:18" x14ac:dyDescent="0.25">
      <c r="A740">
        <v>2002</v>
      </c>
      <c r="B740" t="s">
        <v>1842</v>
      </c>
      <c r="C740" t="s">
        <v>2974</v>
      </c>
      <c r="D740" t="s">
        <v>2978</v>
      </c>
      <c r="E740" s="1">
        <v>44228</v>
      </c>
      <c r="F740" t="s">
        <v>19</v>
      </c>
      <c r="G740" t="s">
        <v>2979</v>
      </c>
      <c r="H740" s="2">
        <v>9863</v>
      </c>
      <c r="I740" t="s">
        <v>2980</v>
      </c>
      <c r="J740" t="s">
        <v>248</v>
      </c>
      <c r="K740" t="s">
        <v>248</v>
      </c>
      <c r="L740" t="s">
        <v>24</v>
      </c>
      <c r="M740" t="s">
        <v>2981</v>
      </c>
      <c r="N740" t="s">
        <v>2415</v>
      </c>
      <c r="O740" t="s">
        <v>248</v>
      </c>
      <c r="P740" t="s">
        <v>249</v>
      </c>
      <c r="Q740" t="str">
        <f t="shared" si="16"/>
        <v>9863</v>
      </c>
      <c r="R740" s="12">
        <v>71</v>
      </c>
    </row>
    <row r="741" spans="1:18" x14ac:dyDescent="0.25">
      <c r="A741">
        <v>2002</v>
      </c>
      <c r="B741" t="s">
        <v>29</v>
      </c>
      <c r="C741" t="s">
        <v>2982</v>
      </c>
      <c r="D741" t="s">
        <v>2983</v>
      </c>
      <c r="E741" s="1">
        <v>44197</v>
      </c>
      <c r="F741" t="s">
        <v>19</v>
      </c>
      <c r="G741" t="s">
        <v>2984</v>
      </c>
      <c r="H741" s="2">
        <v>10906</v>
      </c>
      <c r="I741" t="s">
        <v>1033</v>
      </c>
      <c r="J741" t="s">
        <v>1035</v>
      </c>
      <c r="K741" t="s">
        <v>1035</v>
      </c>
      <c r="L741" t="s">
        <v>24</v>
      </c>
      <c r="M741" t="s">
        <v>36</v>
      </c>
      <c r="N741" t="s">
        <v>36</v>
      </c>
      <c r="O741" t="s">
        <v>36</v>
      </c>
      <c r="P741" t="s">
        <v>1038</v>
      </c>
      <c r="Q741" t="str">
        <f t="shared" si="16"/>
        <v>0906</v>
      </c>
      <c r="R741" s="12">
        <v>69</v>
      </c>
    </row>
    <row r="742" spans="1:18" x14ac:dyDescent="0.25">
      <c r="A742">
        <v>2002</v>
      </c>
      <c r="B742" t="s">
        <v>38</v>
      </c>
      <c r="C742" t="s">
        <v>2985</v>
      </c>
      <c r="D742" t="s">
        <v>2986</v>
      </c>
      <c r="E742" s="1">
        <v>44256</v>
      </c>
      <c r="F742" t="s">
        <v>19</v>
      </c>
      <c r="G742" t="s">
        <v>2987</v>
      </c>
      <c r="H742" s="2">
        <v>17295</v>
      </c>
      <c r="I742" t="s">
        <v>287</v>
      </c>
      <c r="J742" t="s">
        <v>248</v>
      </c>
      <c r="K742" t="s">
        <v>248</v>
      </c>
      <c r="L742" t="s">
        <v>24</v>
      </c>
      <c r="M742" t="s">
        <v>1729</v>
      </c>
      <c r="N742" t="s">
        <v>492</v>
      </c>
      <c r="O742" t="s">
        <v>248</v>
      </c>
      <c r="P742" t="s">
        <v>249</v>
      </c>
      <c r="Q742" t="str">
        <f t="shared" si="16"/>
        <v>7295</v>
      </c>
      <c r="R742" s="12">
        <v>51</v>
      </c>
    </row>
    <row r="743" spans="1:18" x14ac:dyDescent="0.25">
      <c r="A743">
        <v>2002</v>
      </c>
      <c r="B743" t="s">
        <v>38</v>
      </c>
      <c r="C743" t="s">
        <v>2985</v>
      </c>
      <c r="D743" t="s">
        <v>2986</v>
      </c>
      <c r="E743" s="1">
        <v>44256</v>
      </c>
      <c r="F743" t="s">
        <v>19</v>
      </c>
      <c r="G743" t="s">
        <v>2988</v>
      </c>
      <c r="H743" s="2">
        <v>15427</v>
      </c>
      <c r="I743" t="s">
        <v>256</v>
      </c>
      <c r="J743" t="s">
        <v>87</v>
      </c>
      <c r="K743" t="s">
        <v>87</v>
      </c>
      <c r="L743" t="s">
        <v>24</v>
      </c>
      <c r="M743" t="s">
        <v>2989</v>
      </c>
      <c r="N743" t="s">
        <v>256</v>
      </c>
      <c r="O743" t="s">
        <v>87</v>
      </c>
      <c r="P743" t="s">
        <v>137</v>
      </c>
      <c r="Q743" t="str">
        <f t="shared" si="16"/>
        <v>5427</v>
      </c>
      <c r="R743" s="12">
        <v>56</v>
      </c>
    </row>
    <row r="744" spans="1:18" x14ac:dyDescent="0.25">
      <c r="A744">
        <v>2002</v>
      </c>
      <c r="B744" t="s">
        <v>38</v>
      </c>
      <c r="C744" t="s">
        <v>2985</v>
      </c>
      <c r="D744" t="s">
        <v>2986</v>
      </c>
      <c r="E744" s="1">
        <v>44256</v>
      </c>
      <c r="F744" t="s">
        <v>19</v>
      </c>
      <c r="G744" t="s">
        <v>2990</v>
      </c>
      <c r="H744" s="2">
        <v>9875</v>
      </c>
      <c r="I744" t="s">
        <v>2991</v>
      </c>
      <c r="J744" t="s">
        <v>1346</v>
      </c>
      <c r="K744" t="s">
        <v>1346</v>
      </c>
      <c r="L744" t="s">
        <v>24</v>
      </c>
      <c r="M744" t="s">
        <v>2992</v>
      </c>
      <c r="N744" t="s">
        <v>1103</v>
      </c>
      <c r="O744" t="s">
        <v>248</v>
      </c>
      <c r="P744" t="s">
        <v>1348</v>
      </c>
      <c r="Q744" t="str">
        <f t="shared" si="16"/>
        <v>9875</v>
      </c>
      <c r="R744" s="12">
        <v>71</v>
      </c>
    </row>
    <row r="745" spans="1:18" x14ac:dyDescent="0.25">
      <c r="A745">
        <v>2002</v>
      </c>
      <c r="B745" t="s">
        <v>49</v>
      </c>
      <c r="C745" t="s">
        <v>2993</v>
      </c>
      <c r="D745" t="s">
        <v>2994</v>
      </c>
      <c r="E745" s="1">
        <v>44197</v>
      </c>
      <c r="F745" t="s">
        <v>19</v>
      </c>
      <c r="G745" t="s">
        <v>2995</v>
      </c>
      <c r="H745" s="2">
        <v>9041</v>
      </c>
      <c r="I745" t="s">
        <v>2996</v>
      </c>
      <c r="J745" t="s">
        <v>248</v>
      </c>
      <c r="K745" t="s">
        <v>248</v>
      </c>
      <c r="L745" t="s">
        <v>24</v>
      </c>
      <c r="M745" t="s">
        <v>36</v>
      </c>
      <c r="N745" t="s">
        <v>36</v>
      </c>
      <c r="O745" t="s">
        <v>36</v>
      </c>
      <c r="P745" t="s">
        <v>249</v>
      </c>
      <c r="Q745" t="str">
        <f t="shared" si="16"/>
        <v>9041</v>
      </c>
      <c r="R745" s="12">
        <v>74</v>
      </c>
    </row>
    <row r="746" spans="1:18" x14ac:dyDescent="0.25">
      <c r="A746">
        <v>2002</v>
      </c>
      <c r="B746" t="s">
        <v>58</v>
      </c>
      <c r="C746" t="s">
        <v>2997</v>
      </c>
      <c r="D746" t="s">
        <v>2998</v>
      </c>
      <c r="E746" s="1">
        <v>44287</v>
      </c>
      <c r="F746" t="s">
        <v>19</v>
      </c>
      <c r="G746" t="s">
        <v>2999</v>
      </c>
      <c r="H746" s="2">
        <v>9759</v>
      </c>
      <c r="I746" t="s">
        <v>3000</v>
      </c>
      <c r="J746" t="s">
        <v>1293</v>
      </c>
      <c r="K746" t="s">
        <v>1293</v>
      </c>
      <c r="L746" t="s">
        <v>24</v>
      </c>
      <c r="M746" t="s">
        <v>3001</v>
      </c>
      <c r="N746" t="s">
        <v>1292</v>
      </c>
      <c r="O746" t="s">
        <v>1293</v>
      </c>
      <c r="P746" t="s">
        <v>1296</v>
      </c>
      <c r="Q746" t="str">
        <f t="shared" si="16"/>
        <v>9759</v>
      </c>
      <c r="R746" s="12">
        <v>72</v>
      </c>
    </row>
    <row r="747" spans="1:18" x14ac:dyDescent="0.25">
      <c r="A747">
        <v>2002</v>
      </c>
      <c r="B747" t="s">
        <v>58</v>
      </c>
      <c r="C747" t="s">
        <v>2997</v>
      </c>
      <c r="D747" t="s">
        <v>2998</v>
      </c>
      <c r="E747" s="1">
        <v>44287</v>
      </c>
      <c r="F747" t="s">
        <v>19</v>
      </c>
      <c r="G747" t="s">
        <v>3002</v>
      </c>
      <c r="H747" s="2">
        <v>5401</v>
      </c>
      <c r="I747" t="s">
        <v>2377</v>
      </c>
      <c r="J747" t="s">
        <v>248</v>
      </c>
      <c r="K747" t="s">
        <v>248</v>
      </c>
      <c r="L747" t="s">
        <v>24</v>
      </c>
      <c r="M747" t="s">
        <v>1946</v>
      </c>
      <c r="N747" t="s">
        <v>1947</v>
      </c>
      <c r="O747" t="s">
        <v>248</v>
      </c>
      <c r="P747" t="s">
        <v>249</v>
      </c>
      <c r="Q747" t="str">
        <f t="shared" si="16"/>
        <v>5401</v>
      </c>
      <c r="R747" s="12">
        <v>84</v>
      </c>
    </row>
    <row r="748" spans="1:18" x14ac:dyDescent="0.25">
      <c r="A748">
        <v>2002</v>
      </c>
      <c r="B748" t="s">
        <v>58</v>
      </c>
      <c r="C748" t="s">
        <v>2997</v>
      </c>
      <c r="D748" t="s">
        <v>3003</v>
      </c>
      <c r="E748" s="1">
        <v>44228</v>
      </c>
      <c r="F748" t="s">
        <v>19</v>
      </c>
      <c r="G748" t="s">
        <v>3004</v>
      </c>
      <c r="H748" s="2">
        <v>11602</v>
      </c>
      <c r="I748" t="s">
        <v>2046</v>
      </c>
      <c r="J748" t="s">
        <v>231</v>
      </c>
      <c r="K748" t="s">
        <v>231</v>
      </c>
      <c r="L748" t="s">
        <v>24</v>
      </c>
      <c r="M748" t="s">
        <v>3005</v>
      </c>
      <c r="N748" t="s">
        <v>2377</v>
      </c>
      <c r="O748" t="s">
        <v>248</v>
      </c>
      <c r="P748" t="s">
        <v>232</v>
      </c>
      <c r="Q748" t="str">
        <f t="shared" si="16"/>
        <v>1602</v>
      </c>
      <c r="R748" s="12">
        <v>67</v>
      </c>
    </row>
    <row r="749" spans="1:18" x14ac:dyDescent="0.25">
      <c r="A749">
        <v>2003</v>
      </c>
      <c r="B749" t="s">
        <v>16</v>
      </c>
      <c r="C749" t="s">
        <v>3006</v>
      </c>
      <c r="D749" t="s">
        <v>3007</v>
      </c>
      <c r="E749" s="1">
        <v>44228</v>
      </c>
      <c r="F749" t="s">
        <v>19</v>
      </c>
      <c r="G749" t="s">
        <v>3008</v>
      </c>
      <c r="H749" s="2">
        <v>17928</v>
      </c>
      <c r="I749" t="s">
        <v>3009</v>
      </c>
      <c r="J749" t="s">
        <v>248</v>
      </c>
      <c r="K749" t="s">
        <v>248</v>
      </c>
      <c r="L749" t="s">
        <v>24</v>
      </c>
      <c r="M749" t="s">
        <v>2149</v>
      </c>
      <c r="N749" t="s">
        <v>1775</v>
      </c>
      <c r="O749" t="s">
        <v>248</v>
      </c>
      <c r="P749" t="s">
        <v>249</v>
      </c>
      <c r="Q749" t="str">
        <f t="shared" si="16"/>
        <v>7928</v>
      </c>
      <c r="R749" s="12">
        <v>50</v>
      </c>
    </row>
    <row r="750" spans="1:18" x14ac:dyDescent="0.25">
      <c r="A750">
        <v>2003</v>
      </c>
      <c r="B750" t="s">
        <v>16</v>
      </c>
      <c r="C750" t="s">
        <v>3006</v>
      </c>
      <c r="D750" t="s">
        <v>3010</v>
      </c>
      <c r="E750" s="1">
        <v>44228</v>
      </c>
      <c r="F750" t="s">
        <v>19</v>
      </c>
      <c r="G750" t="s">
        <v>3011</v>
      </c>
      <c r="H750" s="2">
        <v>20504</v>
      </c>
      <c r="I750" t="s">
        <v>3012</v>
      </c>
      <c r="J750" t="s">
        <v>248</v>
      </c>
      <c r="K750" t="s">
        <v>248</v>
      </c>
      <c r="L750" t="s">
        <v>24</v>
      </c>
      <c r="M750" t="s">
        <v>1776</v>
      </c>
      <c r="N750" t="s">
        <v>247</v>
      </c>
      <c r="O750" t="s">
        <v>248</v>
      </c>
      <c r="P750" t="s">
        <v>249</v>
      </c>
      <c r="Q750" t="str">
        <f t="shared" si="16"/>
        <v>0504</v>
      </c>
      <c r="R750" s="12">
        <v>43</v>
      </c>
    </row>
    <row r="751" spans="1:18" x14ac:dyDescent="0.25">
      <c r="A751">
        <v>2003</v>
      </c>
      <c r="B751" t="s">
        <v>1842</v>
      </c>
      <c r="C751" t="s">
        <v>3013</v>
      </c>
      <c r="D751" t="s">
        <v>3014</v>
      </c>
      <c r="E751" s="1">
        <v>44228</v>
      </c>
      <c r="F751" t="s">
        <v>19</v>
      </c>
      <c r="G751" t="s">
        <v>3015</v>
      </c>
      <c r="H751" s="2">
        <v>12666</v>
      </c>
      <c r="I751" t="s">
        <v>3016</v>
      </c>
      <c r="J751" t="s">
        <v>87</v>
      </c>
      <c r="K751" t="s">
        <v>87</v>
      </c>
      <c r="L751" t="s">
        <v>24</v>
      </c>
      <c r="M751" t="s">
        <v>1102</v>
      </c>
      <c r="N751" t="s">
        <v>1705</v>
      </c>
      <c r="O751" t="s">
        <v>248</v>
      </c>
      <c r="P751" t="s">
        <v>137</v>
      </c>
      <c r="Q751" t="str">
        <f t="shared" si="16"/>
        <v>2666</v>
      </c>
      <c r="R751" s="12">
        <v>65</v>
      </c>
    </row>
    <row r="752" spans="1:18" x14ac:dyDescent="0.25">
      <c r="A752">
        <v>2003</v>
      </c>
      <c r="B752" t="s">
        <v>1842</v>
      </c>
      <c r="C752" t="s">
        <v>3013</v>
      </c>
      <c r="D752" t="s">
        <v>3017</v>
      </c>
      <c r="E752" s="1">
        <v>44228</v>
      </c>
      <c r="F752" t="s">
        <v>19</v>
      </c>
      <c r="G752" t="s">
        <v>3018</v>
      </c>
      <c r="H752" s="2">
        <v>15655</v>
      </c>
      <c r="I752" t="s">
        <v>3019</v>
      </c>
      <c r="J752" t="s">
        <v>248</v>
      </c>
      <c r="K752" t="s">
        <v>248</v>
      </c>
      <c r="L752" t="s">
        <v>24</v>
      </c>
      <c r="M752" t="s">
        <v>1579</v>
      </c>
      <c r="N752" t="s">
        <v>247</v>
      </c>
      <c r="O752" t="s">
        <v>248</v>
      </c>
      <c r="P752" t="s">
        <v>249</v>
      </c>
      <c r="Q752" t="str">
        <f t="shared" si="16"/>
        <v>5655</v>
      </c>
      <c r="R752" s="12">
        <v>57</v>
      </c>
    </row>
    <row r="753" spans="1:18" x14ac:dyDescent="0.25">
      <c r="A753">
        <v>2003</v>
      </c>
      <c r="B753" t="s">
        <v>29</v>
      </c>
      <c r="C753" t="s">
        <v>3020</v>
      </c>
      <c r="D753" t="s">
        <v>3021</v>
      </c>
      <c r="E753" s="1">
        <v>44197</v>
      </c>
      <c r="F753" t="s">
        <v>19</v>
      </c>
      <c r="G753" t="s">
        <v>3022</v>
      </c>
      <c r="H753" s="2">
        <v>14650</v>
      </c>
      <c r="I753" t="s">
        <v>3023</v>
      </c>
      <c r="J753" t="s">
        <v>1346</v>
      </c>
      <c r="K753" t="s">
        <v>1346</v>
      </c>
      <c r="L753" t="s">
        <v>24</v>
      </c>
      <c r="M753" t="s">
        <v>36</v>
      </c>
      <c r="N753" t="s">
        <v>36</v>
      </c>
      <c r="O753" t="s">
        <v>36</v>
      </c>
      <c r="P753" t="s">
        <v>1348</v>
      </c>
      <c r="Q753" t="str">
        <f t="shared" si="16"/>
        <v>4650</v>
      </c>
      <c r="R753" s="12">
        <v>59</v>
      </c>
    </row>
    <row r="754" spans="1:18" x14ac:dyDescent="0.25">
      <c r="A754">
        <v>2003</v>
      </c>
      <c r="B754" t="s">
        <v>38</v>
      </c>
      <c r="C754" t="s">
        <v>3024</v>
      </c>
      <c r="D754" t="s">
        <v>3025</v>
      </c>
      <c r="E754" s="1">
        <v>44228</v>
      </c>
      <c r="F754" t="s">
        <v>19</v>
      </c>
      <c r="G754" t="s">
        <v>3026</v>
      </c>
      <c r="H754" s="2">
        <v>10719</v>
      </c>
      <c r="I754" t="s">
        <v>3027</v>
      </c>
      <c r="J754" t="s">
        <v>248</v>
      </c>
      <c r="K754" t="s">
        <v>248</v>
      </c>
      <c r="L754" t="s">
        <v>24</v>
      </c>
      <c r="M754" t="s">
        <v>1498</v>
      </c>
      <c r="N754" t="s">
        <v>1499</v>
      </c>
      <c r="O754" t="s">
        <v>248</v>
      </c>
      <c r="P754" t="s">
        <v>249</v>
      </c>
      <c r="Q754" t="str">
        <f t="shared" si="16"/>
        <v>0719</v>
      </c>
      <c r="R754" s="12">
        <v>70</v>
      </c>
    </row>
    <row r="755" spans="1:18" x14ac:dyDescent="0.25">
      <c r="A755">
        <v>2003</v>
      </c>
      <c r="B755" t="s">
        <v>38</v>
      </c>
      <c r="C755" t="s">
        <v>3024</v>
      </c>
      <c r="D755" t="s">
        <v>3025</v>
      </c>
      <c r="E755" s="1">
        <v>44228</v>
      </c>
      <c r="F755" t="s">
        <v>19</v>
      </c>
      <c r="G755" t="s">
        <v>3028</v>
      </c>
      <c r="H755" s="2">
        <v>12336</v>
      </c>
      <c r="I755" t="s">
        <v>158</v>
      </c>
      <c r="J755" t="s">
        <v>87</v>
      </c>
      <c r="K755" t="s">
        <v>87</v>
      </c>
      <c r="L755" t="s">
        <v>24</v>
      </c>
      <c r="M755" t="s">
        <v>3029</v>
      </c>
      <c r="N755" t="s">
        <v>3030</v>
      </c>
      <c r="O755" t="s">
        <v>87</v>
      </c>
      <c r="P755" t="s">
        <v>137</v>
      </c>
      <c r="Q755" t="str">
        <f t="shared" si="16"/>
        <v>2336</v>
      </c>
      <c r="R755" s="12">
        <v>66</v>
      </c>
    </row>
    <row r="756" spans="1:18" x14ac:dyDescent="0.25">
      <c r="A756">
        <v>2003</v>
      </c>
      <c r="B756" t="s">
        <v>49</v>
      </c>
      <c r="C756" t="s">
        <v>3031</v>
      </c>
      <c r="D756" t="s">
        <v>3032</v>
      </c>
      <c r="E756" s="1">
        <v>44197</v>
      </c>
      <c r="F756" t="s">
        <v>19</v>
      </c>
      <c r="G756" t="s">
        <v>3033</v>
      </c>
      <c r="H756" s="2">
        <v>17339</v>
      </c>
      <c r="I756" t="s">
        <v>3034</v>
      </c>
      <c r="J756" t="s">
        <v>3035</v>
      </c>
      <c r="K756" t="s">
        <v>3035</v>
      </c>
      <c r="L756" t="s">
        <v>148</v>
      </c>
      <c r="M756" t="s">
        <v>36</v>
      </c>
      <c r="N756" t="s">
        <v>36</v>
      </c>
      <c r="O756" t="s">
        <v>36</v>
      </c>
      <c r="P756" t="s">
        <v>3036</v>
      </c>
      <c r="Q756" t="str">
        <f t="shared" si="16"/>
        <v>7339</v>
      </c>
      <c r="R756" s="12">
        <v>52</v>
      </c>
    </row>
    <row r="757" spans="1:18" x14ac:dyDescent="0.25">
      <c r="A757">
        <v>2003</v>
      </c>
      <c r="B757" t="s">
        <v>58</v>
      </c>
      <c r="C757" t="s">
        <v>3037</v>
      </c>
      <c r="D757" t="s">
        <v>3038</v>
      </c>
      <c r="E757" s="1">
        <v>44256</v>
      </c>
      <c r="F757" t="s">
        <v>19</v>
      </c>
      <c r="G757" t="s">
        <v>3039</v>
      </c>
      <c r="H757" s="2">
        <v>10404</v>
      </c>
      <c r="I757" t="s">
        <v>1018</v>
      </c>
      <c r="J757" t="s">
        <v>1732</v>
      </c>
      <c r="K757" t="s">
        <v>175</v>
      </c>
      <c r="L757" t="s">
        <v>24</v>
      </c>
      <c r="M757" t="s">
        <v>3040</v>
      </c>
      <c r="N757" t="s">
        <v>3041</v>
      </c>
      <c r="O757" t="s">
        <v>248</v>
      </c>
      <c r="P757" t="s">
        <v>178</v>
      </c>
      <c r="Q757" t="str">
        <f t="shared" si="16"/>
        <v>0404</v>
      </c>
      <c r="R757" s="12">
        <v>71</v>
      </c>
    </row>
    <row r="758" spans="1:18" x14ac:dyDescent="0.25">
      <c r="A758">
        <v>2003</v>
      </c>
      <c r="B758" t="s">
        <v>58</v>
      </c>
      <c r="C758" t="s">
        <v>3037</v>
      </c>
      <c r="D758" t="s">
        <v>3038</v>
      </c>
      <c r="E758" s="1">
        <v>44256</v>
      </c>
      <c r="F758" t="s">
        <v>19</v>
      </c>
      <c r="G758" t="s">
        <v>3042</v>
      </c>
      <c r="H758" s="2">
        <v>13965</v>
      </c>
      <c r="I758" t="s">
        <v>158</v>
      </c>
      <c r="J758" t="s">
        <v>87</v>
      </c>
      <c r="K758" t="s">
        <v>87</v>
      </c>
      <c r="L758" t="s">
        <v>24</v>
      </c>
      <c r="M758" t="s">
        <v>1498</v>
      </c>
      <c r="N758" t="s">
        <v>1499</v>
      </c>
      <c r="O758" t="s">
        <v>248</v>
      </c>
      <c r="P758" t="s">
        <v>137</v>
      </c>
      <c r="Q758" t="str">
        <f t="shared" si="16"/>
        <v>3965</v>
      </c>
      <c r="R758" s="12">
        <v>61</v>
      </c>
    </row>
    <row r="759" spans="1:18" x14ac:dyDescent="0.25">
      <c r="A759">
        <v>2003</v>
      </c>
      <c r="B759" t="s">
        <v>58</v>
      </c>
      <c r="C759" t="s">
        <v>3037</v>
      </c>
      <c r="D759" t="s">
        <v>3038</v>
      </c>
      <c r="E759" s="1">
        <v>44256</v>
      </c>
      <c r="F759" t="s">
        <v>19</v>
      </c>
      <c r="G759" t="s">
        <v>3043</v>
      </c>
      <c r="H759" s="2">
        <v>6122</v>
      </c>
      <c r="I759" t="s">
        <v>1018</v>
      </c>
      <c r="J759" t="s">
        <v>175</v>
      </c>
      <c r="K759" t="s">
        <v>175</v>
      </c>
      <c r="L759" t="s">
        <v>24</v>
      </c>
      <c r="M759" t="s">
        <v>1564</v>
      </c>
      <c r="N759" t="s">
        <v>1018</v>
      </c>
      <c r="O759" t="s">
        <v>175</v>
      </c>
      <c r="P759" t="s">
        <v>178</v>
      </c>
      <c r="Q759" t="str">
        <f t="shared" si="16"/>
        <v>6122</v>
      </c>
      <c r="R759" s="12">
        <v>83</v>
      </c>
    </row>
    <row r="760" spans="1:18" x14ac:dyDescent="0.25">
      <c r="A760">
        <v>2004</v>
      </c>
      <c r="B760" t="s">
        <v>16</v>
      </c>
      <c r="C760" t="s">
        <v>3044</v>
      </c>
      <c r="D760" t="s">
        <v>3045</v>
      </c>
      <c r="E760" s="1">
        <v>44256</v>
      </c>
      <c r="F760" t="s">
        <v>19</v>
      </c>
      <c r="G760" t="s">
        <v>3046</v>
      </c>
      <c r="H760" s="2">
        <v>17441</v>
      </c>
      <c r="I760" t="s">
        <v>3047</v>
      </c>
      <c r="J760" t="s">
        <v>3048</v>
      </c>
      <c r="K760" t="s">
        <v>2693</v>
      </c>
      <c r="L760" t="s">
        <v>24</v>
      </c>
      <c r="M760" t="s">
        <v>3049</v>
      </c>
      <c r="N760" t="s">
        <v>3047</v>
      </c>
      <c r="O760" t="s">
        <v>2693</v>
      </c>
      <c r="P760" t="s">
        <v>2694</v>
      </c>
      <c r="Q760" t="str">
        <f t="shared" si="16"/>
        <v>7441</v>
      </c>
      <c r="R760" s="12">
        <v>53</v>
      </c>
    </row>
    <row r="761" spans="1:18" x14ac:dyDescent="0.25">
      <c r="A761">
        <v>2004</v>
      </c>
      <c r="B761" t="s">
        <v>16</v>
      </c>
      <c r="C761" t="s">
        <v>3044</v>
      </c>
      <c r="D761" t="s">
        <v>3045</v>
      </c>
      <c r="E761" s="1">
        <v>44256</v>
      </c>
      <c r="F761" t="s">
        <v>19</v>
      </c>
      <c r="G761" t="s">
        <v>3050</v>
      </c>
      <c r="H761" s="2">
        <v>13880</v>
      </c>
      <c r="I761" t="s">
        <v>3051</v>
      </c>
      <c r="J761" t="s">
        <v>1035</v>
      </c>
      <c r="K761" t="s">
        <v>1035</v>
      </c>
      <c r="L761" t="s">
        <v>24</v>
      </c>
      <c r="M761" t="s">
        <v>3049</v>
      </c>
      <c r="N761" t="s">
        <v>3047</v>
      </c>
      <c r="O761" t="s">
        <v>2693</v>
      </c>
      <c r="P761" t="s">
        <v>1038</v>
      </c>
      <c r="Q761" t="str">
        <f t="shared" si="16"/>
        <v>3880</v>
      </c>
      <c r="R761" s="12">
        <v>62</v>
      </c>
    </row>
    <row r="762" spans="1:18" x14ac:dyDescent="0.25">
      <c r="A762">
        <v>2004</v>
      </c>
      <c r="B762" t="s">
        <v>16</v>
      </c>
      <c r="C762" t="s">
        <v>3044</v>
      </c>
      <c r="D762" t="s">
        <v>3045</v>
      </c>
      <c r="E762" s="1">
        <v>44256</v>
      </c>
      <c r="F762" t="s">
        <v>19</v>
      </c>
      <c r="G762" t="s">
        <v>3052</v>
      </c>
      <c r="H762" s="2">
        <v>9694</v>
      </c>
      <c r="I762" t="s">
        <v>899</v>
      </c>
      <c r="J762" t="s">
        <v>248</v>
      </c>
      <c r="K762" t="s">
        <v>248</v>
      </c>
      <c r="L762" t="s">
        <v>24</v>
      </c>
      <c r="M762" t="s">
        <v>1102</v>
      </c>
      <c r="N762" t="s">
        <v>2707</v>
      </c>
      <c r="O762" t="s">
        <v>248</v>
      </c>
      <c r="P762" t="s">
        <v>249</v>
      </c>
      <c r="Q762" t="str">
        <f t="shared" si="16"/>
        <v>9694</v>
      </c>
      <c r="R762" s="12">
        <v>74</v>
      </c>
    </row>
    <row r="763" spans="1:18" x14ac:dyDescent="0.25">
      <c r="A763">
        <v>2004</v>
      </c>
      <c r="B763" t="s">
        <v>1842</v>
      </c>
      <c r="C763" t="s">
        <v>3053</v>
      </c>
      <c r="D763" t="s">
        <v>3054</v>
      </c>
      <c r="E763" s="1">
        <v>44228</v>
      </c>
      <c r="F763" t="s">
        <v>19</v>
      </c>
      <c r="G763" t="s">
        <v>3055</v>
      </c>
      <c r="H763" s="2">
        <v>14971</v>
      </c>
      <c r="I763" t="s">
        <v>3056</v>
      </c>
      <c r="J763" t="s">
        <v>248</v>
      </c>
      <c r="K763" t="s">
        <v>248</v>
      </c>
      <c r="L763" t="s">
        <v>24</v>
      </c>
      <c r="M763" t="s">
        <v>3057</v>
      </c>
      <c r="N763" t="s">
        <v>3058</v>
      </c>
      <c r="O763" t="s">
        <v>248</v>
      </c>
      <c r="P763" t="s">
        <v>249</v>
      </c>
      <c r="Q763" t="str">
        <f t="shared" si="16"/>
        <v>4971</v>
      </c>
      <c r="R763" s="12">
        <v>60</v>
      </c>
    </row>
    <row r="764" spans="1:18" x14ac:dyDescent="0.25">
      <c r="A764">
        <v>2004</v>
      </c>
      <c r="B764" t="s">
        <v>1842</v>
      </c>
      <c r="C764" t="s">
        <v>3053</v>
      </c>
      <c r="D764" t="s">
        <v>3054</v>
      </c>
      <c r="E764" s="1">
        <v>44228</v>
      </c>
      <c r="F764" t="s">
        <v>19</v>
      </c>
      <c r="G764" t="s">
        <v>3059</v>
      </c>
      <c r="H764" s="2">
        <v>16041</v>
      </c>
      <c r="I764" t="s">
        <v>3060</v>
      </c>
      <c r="J764" t="s">
        <v>121</v>
      </c>
      <c r="K764" t="s">
        <v>121</v>
      </c>
      <c r="L764" t="s">
        <v>24</v>
      </c>
      <c r="M764" t="s">
        <v>1124</v>
      </c>
      <c r="N764" t="s">
        <v>1125</v>
      </c>
      <c r="O764" t="s">
        <v>248</v>
      </c>
      <c r="P764" t="s">
        <v>122</v>
      </c>
      <c r="Q764" t="str">
        <f t="shared" si="16"/>
        <v>6041</v>
      </c>
      <c r="R764" s="12">
        <v>57</v>
      </c>
    </row>
    <row r="765" spans="1:18" x14ac:dyDescent="0.25">
      <c r="A765">
        <v>2004</v>
      </c>
      <c r="B765" t="s">
        <v>29</v>
      </c>
      <c r="C765" t="s">
        <v>3061</v>
      </c>
      <c r="D765" t="s">
        <v>3062</v>
      </c>
      <c r="E765" s="1">
        <v>44197</v>
      </c>
      <c r="F765" t="s">
        <v>19</v>
      </c>
      <c r="G765" t="s">
        <v>3063</v>
      </c>
      <c r="H765" s="2">
        <v>17095</v>
      </c>
      <c r="I765" t="s">
        <v>3064</v>
      </c>
      <c r="J765" t="s">
        <v>414</v>
      </c>
      <c r="K765" t="s">
        <v>414</v>
      </c>
      <c r="L765" t="s">
        <v>148</v>
      </c>
      <c r="M765" t="s">
        <v>36</v>
      </c>
      <c r="N765" t="s">
        <v>36</v>
      </c>
      <c r="O765" t="s">
        <v>36</v>
      </c>
      <c r="P765" t="s">
        <v>415</v>
      </c>
      <c r="Q765" t="str">
        <f t="shared" si="16"/>
        <v>7095</v>
      </c>
      <c r="R765" s="12">
        <v>54</v>
      </c>
    </row>
    <row r="766" spans="1:18" x14ac:dyDescent="0.25">
      <c r="A766">
        <v>2004</v>
      </c>
      <c r="B766" t="s">
        <v>38</v>
      </c>
      <c r="C766" t="s">
        <v>3065</v>
      </c>
      <c r="D766" t="s">
        <v>3066</v>
      </c>
      <c r="E766" s="1">
        <v>44228</v>
      </c>
      <c r="F766" t="s">
        <v>19</v>
      </c>
      <c r="G766" t="s">
        <v>3067</v>
      </c>
      <c r="H766" s="2">
        <v>17196</v>
      </c>
      <c r="I766" t="s">
        <v>2538</v>
      </c>
      <c r="J766" t="s">
        <v>248</v>
      </c>
      <c r="K766" t="s">
        <v>248</v>
      </c>
      <c r="L766" t="s">
        <v>148</v>
      </c>
      <c r="M766" t="s">
        <v>2563</v>
      </c>
      <c r="N766" t="s">
        <v>2538</v>
      </c>
      <c r="O766" t="s">
        <v>248</v>
      </c>
      <c r="P766" t="s">
        <v>249</v>
      </c>
      <c r="Q766" t="str">
        <f t="shared" si="16"/>
        <v>7196</v>
      </c>
      <c r="R766" s="12">
        <v>53</v>
      </c>
    </row>
    <row r="767" spans="1:18" x14ac:dyDescent="0.25">
      <c r="A767">
        <v>2004</v>
      </c>
      <c r="B767" t="s">
        <v>38</v>
      </c>
      <c r="C767" t="s">
        <v>3065</v>
      </c>
      <c r="D767" t="s">
        <v>3066</v>
      </c>
      <c r="E767" s="1">
        <v>44228</v>
      </c>
      <c r="F767" t="s">
        <v>19</v>
      </c>
      <c r="G767" t="s">
        <v>3068</v>
      </c>
      <c r="H767" s="2">
        <v>16985</v>
      </c>
      <c r="I767" t="s">
        <v>247</v>
      </c>
      <c r="J767" t="s">
        <v>248</v>
      </c>
      <c r="K767" t="s">
        <v>248</v>
      </c>
      <c r="L767" t="s">
        <v>24</v>
      </c>
      <c r="M767" t="s">
        <v>894</v>
      </c>
      <c r="N767" t="s">
        <v>247</v>
      </c>
      <c r="O767" t="s">
        <v>248</v>
      </c>
      <c r="P767" t="s">
        <v>249</v>
      </c>
      <c r="Q767" t="str">
        <f t="shared" si="16"/>
        <v>6985</v>
      </c>
      <c r="R767" s="12">
        <v>54</v>
      </c>
    </row>
    <row r="768" spans="1:18" x14ac:dyDescent="0.25">
      <c r="A768">
        <v>2004</v>
      </c>
      <c r="B768" t="s">
        <v>49</v>
      </c>
      <c r="C768" t="s">
        <v>3069</v>
      </c>
      <c r="D768" t="s">
        <v>3070</v>
      </c>
      <c r="E768" s="1">
        <v>44197</v>
      </c>
      <c r="F768" t="s">
        <v>19</v>
      </c>
      <c r="G768" t="s">
        <v>3071</v>
      </c>
      <c r="H768" s="2">
        <v>14702</v>
      </c>
      <c r="I768" t="s">
        <v>3072</v>
      </c>
      <c r="J768" t="s">
        <v>3073</v>
      </c>
      <c r="K768" t="s">
        <v>3073</v>
      </c>
      <c r="L768" t="s">
        <v>148</v>
      </c>
      <c r="M768" t="s">
        <v>36</v>
      </c>
      <c r="N768" t="s">
        <v>36</v>
      </c>
      <c r="O768" t="s">
        <v>36</v>
      </c>
      <c r="P768" t="s">
        <v>3074</v>
      </c>
      <c r="Q768" t="str">
        <f t="shared" si="16"/>
        <v>4702</v>
      </c>
      <c r="R768" s="12">
        <v>60</v>
      </c>
    </row>
    <row r="769" spans="1:18" x14ac:dyDescent="0.25">
      <c r="A769">
        <v>2004</v>
      </c>
      <c r="B769" t="s">
        <v>58</v>
      </c>
      <c r="C769" t="s">
        <v>3075</v>
      </c>
      <c r="D769" t="s">
        <v>3076</v>
      </c>
      <c r="E769" s="1">
        <v>44256</v>
      </c>
      <c r="F769" t="s">
        <v>19</v>
      </c>
      <c r="G769" t="s">
        <v>3077</v>
      </c>
      <c r="H769" s="2">
        <v>15026</v>
      </c>
      <c r="I769" t="s">
        <v>2377</v>
      </c>
      <c r="J769" t="s">
        <v>248</v>
      </c>
      <c r="K769" t="s">
        <v>248</v>
      </c>
      <c r="L769" t="s">
        <v>24</v>
      </c>
      <c r="M769" t="s">
        <v>1102</v>
      </c>
      <c r="N769" t="s">
        <v>2824</v>
      </c>
      <c r="O769" t="s">
        <v>248</v>
      </c>
      <c r="P769" t="s">
        <v>249</v>
      </c>
      <c r="Q769" t="str">
        <f t="shared" si="16"/>
        <v>5026</v>
      </c>
      <c r="R769" s="12">
        <v>59</v>
      </c>
    </row>
    <row r="770" spans="1:18" x14ac:dyDescent="0.25">
      <c r="A770">
        <v>2004</v>
      </c>
      <c r="B770" t="s">
        <v>58</v>
      </c>
      <c r="C770" t="s">
        <v>3075</v>
      </c>
      <c r="D770" t="s">
        <v>3076</v>
      </c>
      <c r="E770" s="1">
        <v>44256</v>
      </c>
      <c r="F770" t="s">
        <v>19</v>
      </c>
      <c r="G770" t="s">
        <v>3078</v>
      </c>
      <c r="H770" s="2">
        <v>18763</v>
      </c>
      <c r="I770" t="s">
        <v>247</v>
      </c>
      <c r="J770" t="s">
        <v>248</v>
      </c>
      <c r="K770" t="s">
        <v>248</v>
      </c>
      <c r="L770" t="s">
        <v>24</v>
      </c>
      <c r="M770" t="s">
        <v>1729</v>
      </c>
      <c r="N770" t="s">
        <v>492</v>
      </c>
      <c r="O770" t="s">
        <v>248</v>
      </c>
      <c r="P770" t="s">
        <v>249</v>
      </c>
      <c r="Q770" t="str">
        <f t="shared" si="16"/>
        <v>8763</v>
      </c>
      <c r="R770" s="12">
        <v>49</v>
      </c>
    </row>
    <row r="771" spans="1:18" x14ac:dyDescent="0.25">
      <c r="A771">
        <v>2004</v>
      </c>
      <c r="B771" t="s">
        <v>58</v>
      </c>
      <c r="C771" t="s">
        <v>3075</v>
      </c>
      <c r="D771" t="s">
        <v>3076</v>
      </c>
      <c r="E771" s="1">
        <v>44256</v>
      </c>
      <c r="F771" t="s">
        <v>19</v>
      </c>
      <c r="G771" t="s">
        <v>3079</v>
      </c>
      <c r="H771" s="2">
        <v>18141</v>
      </c>
      <c r="I771" t="s">
        <v>247</v>
      </c>
      <c r="J771" t="s">
        <v>248</v>
      </c>
      <c r="K771" t="s">
        <v>248</v>
      </c>
      <c r="L771" t="s">
        <v>24</v>
      </c>
      <c r="M771" t="s">
        <v>691</v>
      </c>
      <c r="N771" t="s">
        <v>692</v>
      </c>
      <c r="O771" t="s">
        <v>248</v>
      </c>
      <c r="P771" t="s">
        <v>249</v>
      </c>
      <c r="Q771" t="str">
        <f t="shared" si="16"/>
        <v>8141</v>
      </c>
      <c r="R771" s="12">
        <v>51</v>
      </c>
    </row>
    <row r="772" spans="1:18" x14ac:dyDescent="0.25">
      <c r="A772">
        <v>2005</v>
      </c>
      <c r="B772" t="s">
        <v>16</v>
      </c>
      <c r="C772" t="s">
        <v>3080</v>
      </c>
      <c r="D772" t="s">
        <v>3081</v>
      </c>
      <c r="E772" s="1">
        <v>44256</v>
      </c>
      <c r="F772" t="s">
        <v>19</v>
      </c>
      <c r="G772" t="s">
        <v>3082</v>
      </c>
      <c r="H772" s="2">
        <v>16441</v>
      </c>
      <c r="I772" t="s">
        <v>3083</v>
      </c>
      <c r="J772" t="s">
        <v>248</v>
      </c>
      <c r="K772" t="s">
        <v>248</v>
      </c>
      <c r="L772" t="s">
        <v>24</v>
      </c>
      <c r="M772" t="s">
        <v>1729</v>
      </c>
      <c r="N772" t="s">
        <v>492</v>
      </c>
      <c r="O772" t="s">
        <v>248</v>
      </c>
      <c r="P772" t="s">
        <v>249</v>
      </c>
      <c r="Q772" t="str">
        <f t="shared" si="16"/>
        <v>6441</v>
      </c>
      <c r="R772" s="12">
        <v>56</v>
      </c>
    </row>
    <row r="773" spans="1:18" x14ac:dyDescent="0.25">
      <c r="A773">
        <v>2005</v>
      </c>
      <c r="B773" t="s">
        <v>16</v>
      </c>
      <c r="C773" t="s">
        <v>3080</v>
      </c>
      <c r="D773" t="s">
        <v>3081</v>
      </c>
      <c r="E773" s="1">
        <v>44256</v>
      </c>
      <c r="F773" t="s">
        <v>19</v>
      </c>
      <c r="G773" t="s">
        <v>3084</v>
      </c>
      <c r="H773" s="2">
        <v>15399</v>
      </c>
      <c r="I773" t="s">
        <v>3085</v>
      </c>
      <c r="J773" t="s">
        <v>248</v>
      </c>
      <c r="K773" t="s">
        <v>248</v>
      </c>
      <c r="L773" t="s">
        <v>24</v>
      </c>
      <c r="M773" t="s">
        <v>691</v>
      </c>
      <c r="N773" t="s">
        <v>692</v>
      </c>
      <c r="O773" t="s">
        <v>248</v>
      </c>
      <c r="P773" t="s">
        <v>249</v>
      </c>
      <c r="Q773" t="str">
        <f t="shared" si="16"/>
        <v>5399</v>
      </c>
      <c r="R773" s="12">
        <v>59</v>
      </c>
    </row>
    <row r="774" spans="1:18" x14ac:dyDescent="0.25">
      <c r="A774">
        <v>2005</v>
      </c>
      <c r="B774" t="s">
        <v>16</v>
      </c>
      <c r="C774" t="s">
        <v>3080</v>
      </c>
      <c r="D774" t="s">
        <v>3081</v>
      </c>
      <c r="E774" s="1">
        <v>44256</v>
      </c>
      <c r="F774" t="s">
        <v>19</v>
      </c>
      <c r="G774" t="s">
        <v>3086</v>
      </c>
      <c r="H774" s="2">
        <v>11241</v>
      </c>
      <c r="I774" t="s">
        <v>3087</v>
      </c>
      <c r="J774" t="s">
        <v>355</v>
      </c>
      <c r="K774" t="s">
        <v>355</v>
      </c>
      <c r="L774" t="s">
        <v>24</v>
      </c>
      <c r="M774" t="s">
        <v>3088</v>
      </c>
      <c r="N774" t="s">
        <v>3089</v>
      </c>
      <c r="O774" t="s">
        <v>35</v>
      </c>
      <c r="P774" t="s">
        <v>356</v>
      </c>
      <c r="Q774" t="str">
        <f t="shared" si="16"/>
        <v>1241</v>
      </c>
      <c r="R774" s="12">
        <v>71</v>
      </c>
    </row>
    <row r="775" spans="1:18" x14ac:dyDescent="0.25">
      <c r="A775">
        <v>2005</v>
      </c>
      <c r="B775" t="s">
        <v>1842</v>
      </c>
      <c r="C775" t="s">
        <v>3090</v>
      </c>
      <c r="D775" t="s">
        <v>3091</v>
      </c>
      <c r="E775" s="1">
        <v>44228</v>
      </c>
      <c r="F775" t="s">
        <v>19</v>
      </c>
      <c r="G775" t="s">
        <v>3092</v>
      </c>
      <c r="H775" s="2">
        <v>11117</v>
      </c>
      <c r="I775" t="s">
        <v>504</v>
      </c>
      <c r="J775" t="s">
        <v>27</v>
      </c>
      <c r="K775" t="s">
        <v>27</v>
      </c>
      <c r="L775" t="s">
        <v>24</v>
      </c>
      <c r="M775" t="s">
        <v>3093</v>
      </c>
      <c r="N775" t="s">
        <v>2691</v>
      </c>
      <c r="O775" t="s">
        <v>2693</v>
      </c>
      <c r="P775" t="s">
        <v>67</v>
      </c>
      <c r="Q775" t="str">
        <f t="shared" si="16"/>
        <v>1117</v>
      </c>
      <c r="R775" s="12">
        <v>71</v>
      </c>
    </row>
    <row r="776" spans="1:18" x14ac:dyDescent="0.25">
      <c r="A776">
        <v>2005</v>
      </c>
      <c r="B776" t="s">
        <v>1842</v>
      </c>
      <c r="C776" t="s">
        <v>3090</v>
      </c>
      <c r="D776" t="s">
        <v>3091</v>
      </c>
      <c r="E776" s="1">
        <v>44228</v>
      </c>
      <c r="F776" t="s">
        <v>19</v>
      </c>
      <c r="G776" t="s">
        <v>3094</v>
      </c>
      <c r="H776" s="2">
        <v>7775</v>
      </c>
      <c r="I776" t="s">
        <v>3095</v>
      </c>
      <c r="J776" t="s">
        <v>248</v>
      </c>
      <c r="K776" t="s">
        <v>248</v>
      </c>
      <c r="L776" t="s">
        <v>24</v>
      </c>
      <c r="M776" t="s">
        <v>3096</v>
      </c>
      <c r="N776" t="s">
        <v>3097</v>
      </c>
      <c r="O776" t="s">
        <v>248</v>
      </c>
      <c r="P776" t="s">
        <v>249</v>
      </c>
      <c r="Q776" t="str">
        <f t="shared" si="16"/>
        <v>7775</v>
      </c>
      <c r="R776" s="12">
        <v>80</v>
      </c>
    </row>
    <row r="777" spans="1:18" x14ac:dyDescent="0.25">
      <c r="A777">
        <v>2005</v>
      </c>
      <c r="B777" t="s">
        <v>29</v>
      </c>
      <c r="C777" t="s">
        <v>3098</v>
      </c>
      <c r="D777" t="s">
        <v>3099</v>
      </c>
      <c r="E777" s="1">
        <v>44197</v>
      </c>
      <c r="F777" t="s">
        <v>19</v>
      </c>
      <c r="G777" t="s">
        <v>3100</v>
      </c>
      <c r="H777" s="2">
        <v>11241</v>
      </c>
      <c r="I777" t="s">
        <v>158</v>
      </c>
      <c r="J777" t="s">
        <v>87</v>
      </c>
      <c r="K777" t="s">
        <v>87</v>
      </c>
      <c r="L777" t="s">
        <v>24</v>
      </c>
      <c r="M777" t="s">
        <v>36</v>
      </c>
      <c r="N777" t="s">
        <v>36</v>
      </c>
      <c r="O777" t="s">
        <v>36</v>
      </c>
      <c r="P777" t="s">
        <v>137</v>
      </c>
      <c r="Q777" t="str">
        <f t="shared" si="16"/>
        <v>1241</v>
      </c>
      <c r="R777" s="12">
        <v>71</v>
      </c>
    </row>
    <row r="778" spans="1:18" x14ac:dyDescent="0.25">
      <c r="A778">
        <v>2005</v>
      </c>
      <c r="B778" t="s">
        <v>38</v>
      </c>
      <c r="C778" t="s">
        <v>3101</v>
      </c>
      <c r="D778" t="s">
        <v>3102</v>
      </c>
      <c r="E778" s="1">
        <v>44228</v>
      </c>
      <c r="F778" t="s">
        <v>19</v>
      </c>
      <c r="G778" t="s">
        <v>3103</v>
      </c>
      <c r="H778" s="2">
        <v>18901</v>
      </c>
      <c r="I778" t="s">
        <v>3104</v>
      </c>
      <c r="J778" t="s">
        <v>523</v>
      </c>
      <c r="K778" t="s">
        <v>523</v>
      </c>
      <c r="L778" t="s">
        <v>24</v>
      </c>
      <c r="M778" t="s">
        <v>3105</v>
      </c>
      <c r="N778" t="s">
        <v>3106</v>
      </c>
      <c r="O778" t="s">
        <v>523</v>
      </c>
      <c r="P778" t="s">
        <v>524</v>
      </c>
      <c r="Q778" t="str">
        <f t="shared" si="16"/>
        <v>8901</v>
      </c>
      <c r="R778" s="12">
        <v>50</v>
      </c>
    </row>
    <row r="779" spans="1:18" x14ac:dyDescent="0.25">
      <c r="A779">
        <v>2005</v>
      </c>
      <c r="B779" t="s">
        <v>38</v>
      </c>
      <c r="C779" t="s">
        <v>3101</v>
      </c>
      <c r="D779" t="s">
        <v>3102</v>
      </c>
      <c r="E779" s="1">
        <v>44228</v>
      </c>
      <c r="F779" t="s">
        <v>19</v>
      </c>
      <c r="G779" t="s">
        <v>3107</v>
      </c>
      <c r="H779" s="2">
        <v>13677</v>
      </c>
      <c r="I779" t="s">
        <v>522</v>
      </c>
      <c r="J779" t="s">
        <v>523</v>
      </c>
      <c r="K779" t="s">
        <v>523</v>
      </c>
      <c r="L779" t="s">
        <v>24</v>
      </c>
      <c r="M779" t="s">
        <v>36</v>
      </c>
      <c r="N779" t="s">
        <v>3108</v>
      </c>
      <c r="O779" t="s">
        <v>523</v>
      </c>
      <c r="P779" t="s">
        <v>524</v>
      </c>
      <c r="Q779" t="str">
        <f t="shared" si="16"/>
        <v>3677</v>
      </c>
      <c r="R779" s="12">
        <v>64</v>
      </c>
    </row>
    <row r="780" spans="1:18" x14ac:dyDescent="0.25">
      <c r="A780">
        <v>2005</v>
      </c>
      <c r="B780" t="s">
        <v>49</v>
      </c>
      <c r="C780" t="s">
        <v>3109</v>
      </c>
      <c r="D780" t="s">
        <v>3110</v>
      </c>
      <c r="E780" s="1">
        <v>44228</v>
      </c>
      <c r="F780" t="s">
        <v>180</v>
      </c>
      <c r="G780" t="s">
        <v>3111</v>
      </c>
      <c r="H780" t="s">
        <v>36</v>
      </c>
      <c r="I780" t="s">
        <v>36</v>
      </c>
      <c r="J780" t="s">
        <v>36</v>
      </c>
      <c r="K780" t="s">
        <v>36</v>
      </c>
      <c r="L780" t="s">
        <v>36</v>
      </c>
      <c r="M780" t="s">
        <v>36</v>
      </c>
      <c r="N780" t="s">
        <v>36</v>
      </c>
      <c r="O780" t="s">
        <v>36</v>
      </c>
      <c r="Q780">
        <f>IF(RIGHT(H350,4)="NA",0)</f>
        <v>0</v>
      </c>
      <c r="R780" s="12">
        <v>0</v>
      </c>
    </row>
    <row r="781" spans="1:18" x14ac:dyDescent="0.25">
      <c r="A781">
        <v>2005</v>
      </c>
      <c r="B781" t="s">
        <v>49</v>
      </c>
      <c r="C781" t="s">
        <v>3109</v>
      </c>
      <c r="D781" t="s">
        <v>3110</v>
      </c>
      <c r="E781" s="1">
        <v>44228</v>
      </c>
      <c r="F781" t="s">
        <v>19</v>
      </c>
      <c r="G781" t="s">
        <v>3112</v>
      </c>
      <c r="H781" s="2">
        <v>15509</v>
      </c>
      <c r="I781" t="s">
        <v>1709</v>
      </c>
      <c r="J781" t="s">
        <v>1710</v>
      </c>
      <c r="K781" t="s">
        <v>1710</v>
      </c>
      <c r="L781" t="s">
        <v>24</v>
      </c>
      <c r="M781" t="s">
        <v>36</v>
      </c>
      <c r="N781" t="s">
        <v>36</v>
      </c>
      <c r="O781" t="s">
        <v>36</v>
      </c>
      <c r="P781" t="s">
        <v>1711</v>
      </c>
      <c r="Q781" t="str">
        <f t="shared" si="16"/>
        <v>5509</v>
      </c>
      <c r="R781" s="12">
        <v>59</v>
      </c>
    </row>
    <row r="782" spans="1:18" x14ac:dyDescent="0.25">
      <c r="A782">
        <v>2005</v>
      </c>
      <c r="B782" t="s">
        <v>58</v>
      </c>
      <c r="C782" t="s">
        <v>3113</v>
      </c>
      <c r="D782" t="s">
        <v>3114</v>
      </c>
      <c r="E782" s="1">
        <v>44287</v>
      </c>
      <c r="F782" t="s">
        <v>19</v>
      </c>
      <c r="G782" t="s">
        <v>3115</v>
      </c>
      <c r="H782" s="2">
        <v>12652</v>
      </c>
      <c r="I782" t="s">
        <v>3116</v>
      </c>
      <c r="J782" t="s">
        <v>248</v>
      </c>
      <c r="K782" t="s">
        <v>248</v>
      </c>
      <c r="L782" t="s">
        <v>24</v>
      </c>
      <c r="M782" t="s">
        <v>2514</v>
      </c>
      <c r="N782" t="s">
        <v>1544</v>
      </c>
      <c r="O782" t="s">
        <v>248</v>
      </c>
      <c r="P782" t="s">
        <v>249</v>
      </c>
      <c r="Q782" t="str">
        <f t="shared" si="16"/>
        <v>2652</v>
      </c>
      <c r="R782" s="12">
        <v>67</v>
      </c>
    </row>
    <row r="783" spans="1:18" x14ac:dyDescent="0.25">
      <c r="A783">
        <v>2005</v>
      </c>
      <c r="B783" t="s">
        <v>58</v>
      </c>
      <c r="C783" t="s">
        <v>3113</v>
      </c>
      <c r="D783" t="s">
        <v>3117</v>
      </c>
      <c r="E783" s="1">
        <v>44228</v>
      </c>
      <c r="F783" t="s">
        <v>19</v>
      </c>
      <c r="G783" t="s">
        <v>3118</v>
      </c>
      <c r="H783" s="2">
        <v>9376</v>
      </c>
      <c r="I783" t="s">
        <v>247</v>
      </c>
      <c r="J783" t="s">
        <v>248</v>
      </c>
      <c r="K783" t="s">
        <v>248</v>
      </c>
      <c r="L783" t="s">
        <v>24</v>
      </c>
      <c r="M783" t="s">
        <v>491</v>
      </c>
      <c r="N783" t="s">
        <v>492</v>
      </c>
      <c r="O783" t="s">
        <v>248</v>
      </c>
      <c r="P783" t="s">
        <v>249</v>
      </c>
      <c r="Q783" t="str">
        <f t="shared" ref="Q783:Q846" si="17">RIGHT(H783,4)</f>
        <v>9376</v>
      </c>
      <c r="R783" s="12">
        <v>76</v>
      </c>
    </row>
    <row r="784" spans="1:18" x14ac:dyDescent="0.25">
      <c r="A784">
        <v>2005</v>
      </c>
      <c r="B784" t="s">
        <v>58</v>
      </c>
      <c r="C784" t="s">
        <v>3113</v>
      </c>
      <c r="D784" t="s">
        <v>3114</v>
      </c>
      <c r="E784" s="1">
        <v>44287</v>
      </c>
      <c r="F784" t="s">
        <v>19</v>
      </c>
      <c r="G784" t="s">
        <v>3119</v>
      </c>
      <c r="H784" s="2">
        <v>15279</v>
      </c>
      <c r="I784" t="s">
        <v>389</v>
      </c>
      <c r="J784" t="s">
        <v>27</v>
      </c>
      <c r="K784" t="s">
        <v>27</v>
      </c>
      <c r="L784" t="s">
        <v>24</v>
      </c>
      <c r="M784" t="s">
        <v>1678</v>
      </c>
      <c r="N784" t="s">
        <v>3120</v>
      </c>
      <c r="O784" t="s">
        <v>27</v>
      </c>
      <c r="P784" t="s">
        <v>67</v>
      </c>
      <c r="Q784" t="str">
        <f t="shared" si="17"/>
        <v>5279</v>
      </c>
      <c r="R784" s="12">
        <v>60</v>
      </c>
    </row>
    <row r="785" spans="1:18" x14ac:dyDescent="0.25">
      <c r="A785">
        <v>2006</v>
      </c>
      <c r="B785" t="s">
        <v>16</v>
      </c>
      <c r="C785" t="s">
        <v>3121</v>
      </c>
      <c r="D785" t="s">
        <v>3122</v>
      </c>
      <c r="E785" s="1">
        <v>44197</v>
      </c>
      <c r="F785" t="s">
        <v>19</v>
      </c>
      <c r="G785" t="s">
        <v>3123</v>
      </c>
      <c r="H785" s="2">
        <v>17281</v>
      </c>
      <c r="I785" t="s">
        <v>1114</v>
      </c>
      <c r="J785" t="s">
        <v>248</v>
      </c>
      <c r="K785" t="s">
        <v>248</v>
      </c>
      <c r="L785" t="s">
        <v>24</v>
      </c>
      <c r="M785" t="s">
        <v>1390</v>
      </c>
      <c r="N785" t="s">
        <v>1391</v>
      </c>
      <c r="O785" t="s">
        <v>248</v>
      </c>
      <c r="P785" t="s">
        <v>249</v>
      </c>
      <c r="Q785" t="str">
        <f t="shared" si="17"/>
        <v>7281</v>
      </c>
      <c r="R785" s="12">
        <v>55</v>
      </c>
    </row>
    <row r="786" spans="1:18" x14ac:dyDescent="0.25">
      <c r="A786">
        <v>2006</v>
      </c>
      <c r="B786" t="s">
        <v>1842</v>
      </c>
      <c r="C786" t="s">
        <v>3124</v>
      </c>
      <c r="D786" t="s">
        <v>3125</v>
      </c>
      <c r="E786" s="1">
        <v>44197</v>
      </c>
      <c r="F786" t="s">
        <v>19</v>
      </c>
      <c r="G786" t="s">
        <v>3126</v>
      </c>
      <c r="H786" s="2">
        <v>12261</v>
      </c>
      <c r="I786" t="s">
        <v>2821</v>
      </c>
      <c r="J786" t="s">
        <v>248</v>
      </c>
      <c r="K786" t="s">
        <v>248</v>
      </c>
      <c r="L786" t="s">
        <v>24</v>
      </c>
      <c r="M786" t="s">
        <v>894</v>
      </c>
      <c r="N786" t="s">
        <v>247</v>
      </c>
      <c r="O786" t="s">
        <v>248</v>
      </c>
      <c r="P786" t="s">
        <v>249</v>
      </c>
      <c r="Q786" t="str">
        <f t="shared" si="17"/>
        <v>2261</v>
      </c>
      <c r="R786" s="12">
        <v>69</v>
      </c>
    </row>
    <row r="787" spans="1:18" x14ac:dyDescent="0.25">
      <c r="A787">
        <v>2006</v>
      </c>
      <c r="B787" t="s">
        <v>29</v>
      </c>
      <c r="C787" t="s">
        <v>3127</v>
      </c>
      <c r="D787" t="s">
        <v>3128</v>
      </c>
      <c r="E787" s="1">
        <v>44197</v>
      </c>
      <c r="F787" t="s">
        <v>19</v>
      </c>
      <c r="G787" t="s">
        <v>3129</v>
      </c>
      <c r="H787" s="2">
        <v>19152</v>
      </c>
      <c r="I787" t="s">
        <v>3130</v>
      </c>
      <c r="J787" t="s">
        <v>1685</v>
      </c>
      <c r="K787" t="s">
        <v>1685</v>
      </c>
      <c r="L787" t="s">
        <v>24</v>
      </c>
      <c r="M787" t="s">
        <v>36</v>
      </c>
      <c r="N787" t="s">
        <v>36</v>
      </c>
      <c r="O787" t="s">
        <v>36</v>
      </c>
      <c r="P787" t="s">
        <v>1686</v>
      </c>
      <c r="Q787" t="str">
        <f t="shared" si="17"/>
        <v>9152</v>
      </c>
      <c r="R787" s="12">
        <v>50</v>
      </c>
    </row>
    <row r="788" spans="1:18" x14ac:dyDescent="0.25">
      <c r="A788">
        <v>2006</v>
      </c>
      <c r="B788" t="s">
        <v>38</v>
      </c>
      <c r="C788" t="s">
        <v>3131</v>
      </c>
      <c r="D788" t="s">
        <v>3132</v>
      </c>
      <c r="E788" s="1">
        <v>44228</v>
      </c>
      <c r="F788" t="s">
        <v>19</v>
      </c>
      <c r="G788" t="s">
        <v>3133</v>
      </c>
      <c r="H788" s="2">
        <v>21667</v>
      </c>
      <c r="I788" t="s">
        <v>1391</v>
      </c>
      <c r="J788" t="s">
        <v>248</v>
      </c>
      <c r="K788" t="s">
        <v>248</v>
      </c>
      <c r="L788" t="s">
        <v>24</v>
      </c>
      <c r="M788" t="s">
        <v>1390</v>
      </c>
      <c r="N788" t="s">
        <v>1391</v>
      </c>
      <c r="O788" t="s">
        <v>248</v>
      </c>
      <c r="P788" t="s">
        <v>249</v>
      </c>
      <c r="Q788" t="str">
        <f t="shared" si="17"/>
        <v>1667</v>
      </c>
      <c r="R788" s="12">
        <v>43</v>
      </c>
    </row>
    <row r="789" spans="1:18" x14ac:dyDescent="0.25">
      <c r="A789">
        <v>2006</v>
      </c>
      <c r="B789" t="s">
        <v>38</v>
      </c>
      <c r="C789" t="s">
        <v>3131</v>
      </c>
      <c r="D789" t="s">
        <v>3132</v>
      </c>
      <c r="E789" s="1">
        <v>44228</v>
      </c>
      <c r="F789" t="s">
        <v>19</v>
      </c>
      <c r="G789" t="s">
        <v>3134</v>
      </c>
      <c r="H789" s="2">
        <v>22208</v>
      </c>
      <c r="I789" t="s">
        <v>1812</v>
      </c>
      <c r="J789" t="s">
        <v>248</v>
      </c>
      <c r="K789" t="s">
        <v>248</v>
      </c>
      <c r="L789" t="s">
        <v>24</v>
      </c>
      <c r="M789" t="s">
        <v>3135</v>
      </c>
      <c r="N789" t="s">
        <v>3136</v>
      </c>
      <c r="O789" t="s">
        <v>248</v>
      </c>
      <c r="P789" t="s">
        <v>249</v>
      </c>
      <c r="Q789" t="str">
        <f t="shared" si="17"/>
        <v>2208</v>
      </c>
      <c r="R789" s="12">
        <v>42</v>
      </c>
    </row>
    <row r="790" spans="1:18" x14ac:dyDescent="0.25">
      <c r="A790">
        <v>2006</v>
      </c>
      <c r="B790" t="s">
        <v>49</v>
      </c>
      <c r="C790" t="s">
        <v>3137</v>
      </c>
      <c r="D790" t="s">
        <v>3138</v>
      </c>
      <c r="E790" s="1">
        <v>44228</v>
      </c>
      <c r="F790" t="s">
        <v>180</v>
      </c>
      <c r="G790" t="s">
        <v>3139</v>
      </c>
      <c r="H790" t="s">
        <v>36</v>
      </c>
      <c r="I790" t="s">
        <v>36</v>
      </c>
      <c r="J790" t="s">
        <v>36</v>
      </c>
      <c r="K790" t="s">
        <v>36</v>
      </c>
      <c r="L790" t="s">
        <v>36</v>
      </c>
      <c r="M790" t="s">
        <v>36</v>
      </c>
      <c r="N790" t="s">
        <v>36</v>
      </c>
      <c r="O790" t="s">
        <v>36</v>
      </c>
      <c r="Q790">
        <f>IF(RIGHT(H350,4)="NA",0)</f>
        <v>0</v>
      </c>
      <c r="R790" s="12">
        <v>0</v>
      </c>
    </row>
    <row r="791" spans="1:18" x14ac:dyDescent="0.25">
      <c r="A791">
        <v>2006</v>
      </c>
      <c r="B791" t="s">
        <v>49</v>
      </c>
      <c r="C791" t="s">
        <v>3137</v>
      </c>
      <c r="D791" t="s">
        <v>3138</v>
      </c>
      <c r="E791" s="1">
        <v>44228</v>
      </c>
      <c r="F791" t="s">
        <v>19</v>
      </c>
      <c r="G791" t="s">
        <v>3140</v>
      </c>
      <c r="H791" s="2">
        <v>14790</v>
      </c>
      <c r="I791" t="s">
        <v>3141</v>
      </c>
      <c r="J791" t="s">
        <v>3142</v>
      </c>
      <c r="K791" t="s">
        <v>3143</v>
      </c>
      <c r="L791" t="s">
        <v>24</v>
      </c>
      <c r="M791" t="s">
        <v>36</v>
      </c>
      <c r="N791" t="s">
        <v>36</v>
      </c>
      <c r="O791" t="s">
        <v>36</v>
      </c>
      <c r="P791" t="s">
        <v>3144</v>
      </c>
      <c r="Q791" t="str">
        <f t="shared" si="17"/>
        <v>4790</v>
      </c>
      <c r="R791" s="12">
        <v>62</v>
      </c>
    </row>
    <row r="792" spans="1:18" x14ac:dyDescent="0.25">
      <c r="A792">
        <v>2006</v>
      </c>
      <c r="B792" t="s">
        <v>58</v>
      </c>
      <c r="C792" t="s">
        <v>3145</v>
      </c>
      <c r="D792" t="s">
        <v>3146</v>
      </c>
      <c r="E792" s="1">
        <v>44228</v>
      </c>
      <c r="F792" t="s">
        <v>19</v>
      </c>
      <c r="G792" t="s">
        <v>3147</v>
      </c>
      <c r="H792" s="2">
        <v>16488</v>
      </c>
      <c r="I792" t="s">
        <v>3148</v>
      </c>
      <c r="J792" t="s">
        <v>248</v>
      </c>
      <c r="K792" t="s">
        <v>248</v>
      </c>
      <c r="L792" t="s">
        <v>24</v>
      </c>
      <c r="M792" t="s">
        <v>1102</v>
      </c>
      <c r="N792" t="s">
        <v>1103</v>
      </c>
      <c r="O792" t="s">
        <v>248</v>
      </c>
      <c r="P792" t="s">
        <v>249</v>
      </c>
      <c r="Q792" t="str">
        <f t="shared" si="17"/>
        <v>6488</v>
      </c>
      <c r="R792" s="12">
        <v>57</v>
      </c>
    </row>
    <row r="793" spans="1:18" x14ac:dyDescent="0.25">
      <c r="A793">
        <v>2006</v>
      </c>
      <c r="B793" t="s">
        <v>58</v>
      </c>
      <c r="C793" t="s">
        <v>3145</v>
      </c>
      <c r="D793" t="s">
        <v>3146</v>
      </c>
      <c r="E793" s="1">
        <v>44228</v>
      </c>
      <c r="F793" t="s">
        <v>19</v>
      </c>
      <c r="G793" t="s">
        <v>3149</v>
      </c>
      <c r="H793" s="2">
        <v>17021</v>
      </c>
      <c r="I793" t="s">
        <v>3150</v>
      </c>
      <c r="J793" t="s">
        <v>248</v>
      </c>
      <c r="K793" t="s">
        <v>248</v>
      </c>
      <c r="L793" t="s">
        <v>24</v>
      </c>
      <c r="M793" t="s">
        <v>3151</v>
      </c>
      <c r="N793" t="s">
        <v>3152</v>
      </c>
      <c r="O793" t="s">
        <v>248</v>
      </c>
      <c r="P793" t="s">
        <v>249</v>
      </c>
      <c r="Q793" t="str">
        <f t="shared" si="17"/>
        <v>7021</v>
      </c>
      <c r="R793" s="12">
        <v>56</v>
      </c>
    </row>
    <row r="794" spans="1:18" x14ac:dyDescent="0.25">
      <c r="A794">
        <v>2007</v>
      </c>
      <c r="B794" t="s">
        <v>16</v>
      </c>
      <c r="C794" t="s">
        <v>3153</v>
      </c>
      <c r="D794" t="s">
        <v>3154</v>
      </c>
      <c r="E794" s="1">
        <v>44197</v>
      </c>
      <c r="F794" t="s">
        <v>19</v>
      </c>
      <c r="G794" t="s">
        <v>3155</v>
      </c>
      <c r="H794" s="2">
        <v>13433</v>
      </c>
      <c r="I794" t="s">
        <v>3156</v>
      </c>
      <c r="J794" t="s">
        <v>27</v>
      </c>
      <c r="K794" t="s">
        <v>27</v>
      </c>
      <c r="L794" t="s">
        <v>24</v>
      </c>
      <c r="M794" t="s">
        <v>2434</v>
      </c>
      <c r="N794" t="s">
        <v>26</v>
      </c>
      <c r="O794" t="s">
        <v>27</v>
      </c>
      <c r="P794" t="s">
        <v>67</v>
      </c>
      <c r="Q794" t="str">
        <f t="shared" si="17"/>
        <v>3433</v>
      </c>
      <c r="R794" s="12">
        <v>67</v>
      </c>
    </row>
    <row r="795" spans="1:18" x14ac:dyDescent="0.25">
      <c r="A795">
        <v>2007</v>
      </c>
      <c r="B795" t="s">
        <v>1842</v>
      </c>
      <c r="C795" t="s">
        <v>3157</v>
      </c>
      <c r="D795" t="s">
        <v>3158</v>
      </c>
      <c r="E795" s="1">
        <v>44256</v>
      </c>
      <c r="F795" t="s">
        <v>19</v>
      </c>
      <c r="G795" t="s">
        <v>3159</v>
      </c>
      <c r="H795" s="2">
        <v>18609</v>
      </c>
      <c r="I795" t="s">
        <v>247</v>
      </c>
      <c r="J795" t="s">
        <v>248</v>
      </c>
      <c r="K795" t="s">
        <v>248</v>
      </c>
      <c r="L795" t="s">
        <v>24</v>
      </c>
      <c r="M795" t="s">
        <v>1530</v>
      </c>
      <c r="N795" t="s">
        <v>1180</v>
      </c>
      <c r="O795" t="s">
        <v>248</v>
      </c>
      <c r="P795" t="s">
        <v>249</v>
      </c>
      <c r="Q795" t="str">
        <f t="shared" si="17"/>
        <v>8609</v>
      </c>
      <c r="R795" s="12">
        <v>53</v>
      </c>
    </row>
    <row r="796" spans="1:18" x14ac:dyDescent="0.25">
      <c r="A796">
        <v>2007</v>
      </c>
      <c r="B796" t="s">
        <v>1842</v>
      </c>
      <c r="C796" t="s">
        <v>3157</v>
      </c>
      <c r="D796" t="s">
        <v>3158</v>
      </c>
      <c r="E796" s="1">
        <v>44256</v>
      </c>
      <c r="F796" t="s">
        <v>19</v>
      </c>
      <c r="G796" t="s">
        <v>3160</v>
      </c>
      <c r="H796" s="2">
        <v>6443</v>
      </c>
      <c r="I796" t="s">
        <v>1018</v>
      </c>
      <c r="J796" t="s">
        <v>175</v>
      </c>
      <c r="K796" t="s">
        <v>175</v>
      </c>
      <c r="L796" t="s">
        <v>24</v>
      </c>
      <c r="M796" t="s">
        <v>3161</v>
      </c>
      <c r="N796" t="s">
        <v>3162</v>
      </c>
      <c r="O796" t="s">
        <v>248</v>
      </c>
      <c r="P796" t="s">
        <v>178</v>
      </c>
      <c r="Q796" t="str">
        <f t="shared" si="17"/>
        <v>6443</v>
      </c>
      <c r="R796" s="12">
        <v>86</v>
      </c>
    </row>
    <row r="797" spans="1:18" x14ac:dyDescent="0.25">
      <c r="A797">
        <v>2007</v>
      </c>
      <c r="B797" t="s">
        <v>1842</v>
      </c>
      <c r="C797" t="s">
        <v>3157</v>
      </c>
      <c r="D797" t="s">
        <v>3158</v>
      </c>
      <c r="E797" s="1">
        <v>44256</v>
      </c>
      <c r="F797" t="s">
        <v>19</v>
      </c>
      <c r="G797" t="s">
        <v>3163</v>
      </c>
      <c r="H797" s="2">
        <v>18716</v>
      </c>
      <c r="I797" t="s">
        <v>954</v>
      </c>
      <c r="J797" t="s">
        <v>248</v>
      </c>
      <c r="K797" t="s">
        <v>248</v>
      </c>
      <c r="L797" t="s">
        <v>24</v>
      </c>
      <c r="M797" t="s">
        <v>286</v>
      </c>
      <c r="N797" t="s">
        <v>287</v>
      </c>
      <c r="O797" t="s">
        <v>248</v>
      </c>
      <c r="P797" t="s">
        <v>249</v>
      </c>
      <c r="Q797" t="str">
        <f t="shared" si="17"/>
        <v>8716</v>
      </c>
      <c r="R797" s="12">
        <v>52</v>
      </c>
    </row>
    <row r="798" spans="1:18" x14ac:dyDescent="0.25">
      <c r="A798">
        <v>2007</v>
      </c>
      <c r="B798" t="s">
        <v>29</v>
      </c>
      <c r="C798" t="s">
        <v>3164</v>
      </c>
      <c r="D798" t="s">
        <v>3165</v>
      </c>
      <c r="E798" s="1">
        <v>44197</v>
      </c>
      <c r="F798" t="s">
        <v>19</v>
      </c>
      <c r="G798" t="s">
        <v>3166</v>
      </c>
      <c r="H798" s="2">
        <v>7235</v>
      </c>
      <c r="I798" t="s">
        <v>3167</v>
      </c>
      <c r="J798" t="s">
        <v>3168</v>
      </c>
      <c r="K798" t="s">
        <v>3035</v>
      </c>
      <c r="L798" t="s">
        <v>148</v>
      </c>
      <c r="M798" t="s">
        <v>36</v>
      </c>
      <c r="N798" t="s">
        <v>36</v>
      </c>
      <c r="O798" t="s">
        <v>36</v>
      </c>
      <c r="P798" t="s">
        <v>3036</v>
      </c>
      <c r="Q798" t="str">
        <f t="shared" si="17"/>
        <v>7235</v>
      </c>
      <c r="R798" s="12">
        <v>84</v>
      </c>
    </row>
    <row r="799" spans="1:18" x14ac:dyDescent="0.25">
      <c r="A799">
        <v>2007</v>
      </c>
      <c r="B799" t="s">
        <v>38</v>
      </c>
      <c r="C799" t="s">
        <v>3169</v>
      </c>
      <c r="D799" t="s">
        <v>3170</v>
      </c>
      <c r="E799" s="1">
        <v>44256</v>
      </c>
      <c r="F799" t="s">
        <v>19</v>
      </c>
      <c r="G799" t="s">
        <v>3171</v>
      </c>
      <c r="H799" s="2">
        <v>13794</v>
      </c>
      <c r="I799" t="s">
        <v>3172</v>
      </c>
      <c r="J799" t="s">
        <v>231</v>
      </c>
      <c r="K799" t="s">
        <v>231</v>
      </c>
      <c r="L799" t="s">
        <v>24</v>
      </c>
      <c r="M799" t="s">
        <v>3173</v>
      </c>
      <c r="N799" t="s">
        <v>3174</v>
      </c>
      <c r="O799" t="s">
        <v>248</v>
      </c>
      <c r="P799" t="s">
        <v>232</v>
      </c>
      <c r="Q799" t="str">
        <f t="shared" si="17"/>
        <v>3794</v>
      </c>
      <c r="R799" s="12">
        <v>66</v>
      </c>
    </row>
    <row r="800" spans="1:18" x14ac:dyDescent="0.25">
      <c r="A800">
        <v>2007</v>
      </c>
      <c r="B800" t="s">
        <v>38</v>
      </c>
      <c r="C800" t="s">
        <v>3169</v>
      </c>
      <c r="D800" t="s">
        <v>3170</v>
      </c>
      <c r="E800" s="1">
        <v>44256</v>
      </c>
      <c r="F800" t="s">
        <v>19</v>
      </c>
      <c r="G800" t="s">
        <v>3175</v>
      </c>
      <c r="H800" s="2">
        <v>9306</v>
      </c>
      <c r="I800" t="s">
        <v>1771</v>
      </c>
      <c r="J800" t="s">
        <v>87</v>
      </c>
      <c r="K800" t="s">
        <v>87</v>
      </c>
      <c r="L800" t="s">
        <v>24</v>
      </c>
      <c r="M800" t="s">
        <v>3176</v>
      </c>
      <c r="N800" t="s">
        <v>3177</v>
      </c>
      <c r="O800" t="s">
        <v>248</v>
      </c>
      <c r="P800" t="s">
        <v>137</v>
      </c>
      <c r="Q800" t="str">
        <f t="shared" si="17"/>
        <v>9306</v>
      </c>
      <c r="R800" s="12">
        <v>78</v>
      </c>
    </row>
    <row r="801" spans="1:18" x14ac:dyDescent="0.25">
      <c r="A801">
        <v>2007</v>
      </c>
      <c r="B801" t="s">
        <v>38</v>
      </c>
      <c r="C801" t="s">
        <v>3169</v>
      </c>
      <c r="D801" t="s">
        <v>3170</v>
      </c>
      <c r="E801" s="1">
        <v>44256</v>
      </c>
      <c r="F801" t="s">
        <v>19</v>
      </c>
      <c r="G801" t="s">
        <v>3178</v>
      </c>
      <c r="H801" s="2">
        <v>14977</v>
      </c>
      <c r="I801" t="s">
        <v>3179</v>
      </c>
      <c r="J801" t="s">
        <v>87</v>
      </c>
      <c r="K801" t="s">
        <v>87</v>
      </c>
      <c r="L801" t="s">
        <v>24</v>
      </c>
      <c r="M801" t="s">
        <v>3180</v>
      </c>
      <c r="N801" t="s">
        <v>1979</v>
      </c>
      <c r="O801" t="s">
        <v>87</v>
      </c>
      <c r="P801" t="s">
        <v>137</v>
      </c>
      <c r="Q801" t="str">
        <f t="shared" si="17"/>
        <v>4977</v>
      </c>
      <c r="R801" s="12">
        <v>62</v>
      </c>
    </row>
    <row r="802" spans="1:18" x14ac:dyDescent="0.25">
      <c r="A802">
        <v>2007</v>
      </c>
      <c r="B802" t="s">
        <v>49</v>
      </c>
      <c r="C802" t="s">
        <v>3181</v>
      </c>
      <c r="D802" t="s">
        <v>3182</v>
      </c>
      <c r="E802" s="1">
        <v>44228</v>
      </c>
      <c r="F802" t="s">
        <v>19</v>
      </c>
      <c r="G802" t="s">
        <v>3183</v>
      </c>
      <c r="H802" s="2">
        <v>17623</v>
      </c>
      <c r="I802" t="s">
        <v>2377</v>
      </c>
      <c r="J802" t="s">
        <v>248</v>
      </c>
      <c r="K802" t="s">
        <v>248</v>
      </c>
      <c r="L802" t="s">
        <v>24</v>
      </c>
      <c r="M802" t="s">
        <v>36</v>
      </c>
      <c r="N802" t="s">
        <v>36</v>
      </c>
      <c r="O802" t="s">
        <v>36</v>
      </c>
      <c r="P802" t="s">
        <v>249</v>
      </c>
      <c r="Q802" t="str">
        <f t="shared" si="17"/>
        <v>7623</v>
      </c>
      <c r="R802" s="12">
        <v>55</v>
      </c>
    </row>
    <row r="803" spans="1:18" x14ac:dyDescent="0.25">
      <c r="A803">
        <v>2007</v>
      </c>
      <c r="B803" t="s">
        <v>49</v>
      </c>
      <c r="C803" t="s">
        <v>3181</v>
      </c>
      <c r="D803" t="s">
        <v>3182</v>
      </c>
      <c r="E803" s="1">
        <v>44228</v>
      </c>
      <c r="F803" t="s">
        <v>180</v>
      </c>
      <c r="G803" t="s">
        <v>3184</v>
      </c>
      <c r="H803" t="s">
        <v>36</v>
      </c>
      <c r="I803" t="s">
        <v>36</v>
      </c>
      <c r="J803" t="s">
        <v>36</v>
      </c>
      <c r="K803" t="s">
        <v>36</v>
      </c>
      <c r="L803" t="s">
        <v>36</v>
      </c>
      <c r="M803" t="s">
        <v>36</v>
      </c>
      <c r="N803" t="s">
        <v>36</v>
      </c>
      <c r="O803" t="s">
        <v>36</v>
      </c>
      <c r="Q803">
        <f>IF(RIGHT(H350,4)="NA",0)</f>
        <v>0</v>
      </c>
      <c r="R803" s="12">
        <v>0</v>
      </c>
    </row>
    <row r="804" spans="1:18" x14ac:dyDescent="0.25">
      <c r="A804">
        <v>2007</v>
      </c>
      <c r="B804" t="s">
        <v>58</v>
      </c>
      <c r="C804" t="s">
        <v>3185</v>
      </c>
      <c r="D804" t="s">
        <v>3186</v>
      </c>
      <c r="E804" s="1">
        <v>44228</v>
      </c>
      <c r="F804" t="s">
        <v>19</v>
      </c>
      <c r="G804" t="s">
        <v>3187</v>
      </c>
      <c r="H804" s="2">
        <v>13946</v>
      </c>
      <c r="I804" t="s">
        <v>430</v>
      </c>
      <c r="J804" t="s">
        <v>35</v>
      </c>
      <c r="K804" t="s">
        <v>35</v>
      </c>
      <c r="L804" t="s">
        <v>24</v>
      </c>
      <c r="M804" t="s">
        <v>3188</v>
      </c>
      <c r="N804" t="s">
        <v>3189</v>
      </c>
      <c r="O804" t="s">
        <v>35</v>
      </c>
      <c r="P804" t="s">
        <v>37</v>
      </c>
      <c r="Q804" t="str">
        <f t="shared" si="17"/>
        <v>3946</v>
      </c>
      <c r="R804" s="12">
        <v>65</v>
      </c>
    </row>
    <row r="805" spans="1:18" x14ac:dyDescent="0.25">
      <c r="A805">
        <v>2007</v>
      </c>
      <c r="B805" t="s">
        <v>58</v>
      </c>
      <c r="C805" t="s">
        <v>3185</v>
      </c>
      <c r="D805" t="s">
        <v>3186</v>
      </c>
      <c r="E805" s="1">
        <v>44228</v>
      </c>
      <c r="F805" t="s">
        <v>19</v>
      </c>
      <c r="G805" t="s">
        <v>3190</v>
      </c>
      <c r="H805" s="2">
        <v>14383</v>
      </c>
      <c r="I805" t="s">
        <v>3191</v>
      </c>
      <c r="J805" t="s">
        <v>3192</v>
      </c>
      <c r="K805" t="s">
        <v>208</v>
      </c>
      <c r="L805" t="s">
        <v>24</v>
      </c>
      <c r="M805" t="s">
        <v>3193</v>
      </c>
      <c r="N805" t="s">
        <v>3194</v>
      </c>
      <c r="O805" t="s">
        <v>27</v>
      </c>
      <c r="P805" t="s">
        <v>209</v>
      </c>
      <c r="Q805" t="str">
        <f t="shared" si="17"/>
        <v>4383</v>
      </c>
      <c r="R805" s="12">
        <v>64</v>
      </c>
    </row>
    <row r="806" spans="1:18" x14ac:dyDescent="0.25">
      <c r="A806">
        <v>2008</v>
      </c>
      <c r="B806" t="s">
        <v>16</v>
      </c>
      <c r="C806" t="s">
        <v>3195</v>
      </c>
      <c r="D806" t="s">
        <v>3196</v>
      </c>
      <c r="E806" s="1">
        <v>44256</v>
      </c>
      <c r="F806" t="s">
        <v>19</v>
      </c>
      <c r="G806" t="s">
        <v>3197</v>
      </c>
      <c r="H806" s="2">
        <v>17182</v>
      </c>
      <c r="I806" t="s">
        <v>287</v>
      </c>
      <c r="J806" t="s">
        <v>248</v>
      </c>
      <c r="K806" t="s">
        <v>248</v>
      </c>
      <c r="L806" t="s">
        <v>24</v>
      </c>
      <c r="M806" t="s">
        <v>894</v>
      </c>
      <c r="N806" t="s">
        <v>247</v>
      </c>
      <c r="O806" t="s">
        <v>248</v>
      </c>
      <c r="P806" t="s">
        <v>249</v>
      </c>
      <c r="Q806" t="str">
        <f t="shared" si="17"/>
        <v>7182</v>
      </c>
      <c r="R806" s="12">
        <v>57</v>
      </c>
    </row>
    <row r="807" spans="1:18" x14ac:dyDescent="0.25">
      <c r="A807">
        <v>2008</v>
      </c>
      <c r="B807" t="s">
        <v>16</v>
      </c>
      <c r="C807" t="s">
        <v>3195</v>
      </c>
      <c r="D807" t="s">
        <v>3196</v>
      </c>
      <c r="E807" s="1">
        <v>44256</v>
      </c>
      <c r="F807" t="s">
        <v>19</v>
      </c>
      <c r="G807" t="s">
        <v>3198</v>
      </c>
      <c r="H807" s="2">
        <v>10467</v>
      </c>
      <c r="I807" t="s">
        <v>1295</v>
      </c>
      <c r="J807" t="s">
        <v>1293</v>
      </c>
      <c r="K807" t="s">
        <v>1293</v>
      </c>
      <c r="L807" t="s">
        <v>24</v>
      </c>
      <c r="M807" t="s">
        <v>3199</v>
      </c>
      <c r="N807" t="s">
        <v>3200</v>
      </c>
      <c r="O807" t="s">
        <v>248</v>
      </c>
      <c r="P807" t="s">
        <v>1296</v>
      </c>
      <c r="Q807" t="str">
        <f t="shared" si="17"/>
        <v>0467</v>
      </c>
      <c r="R807" s="12">
        <v>76</v>
      </c>
    </row>
    <row r="808" spans="1:18" x14ac:dyDescent="0.25">
      <c r="A808">
        <v>2008</v>
      </c>
      <c r="B808" t="s">
        <v>16</v>
      </c>
      <c r="C808" t="s">
        <v>3195</v>
      </c>
      <c r="D808" t="s">
        <v>3196</v>
      </c>
      <c r="E808" s="1">
        <v>44256</v>
      </c>
      <c r="F808" t="s">
        <v>19</v>
      </c>
      <c r="G808" t="s">
        <v>3201</v>
      </c>
      <c r="H808" s="2">
        <v>19025</v>
      </c>
      <c r="I808" t="s">
        <v>247</v>
      </c>
      <c r="J808" t="s">
        <v>248</v>
      </c>
      <c r="K808" t="s">
        <v>248</v>
      </c>
      <c r="L808" t="s">
        <v>24</v>
      </c>
      <c r="M808" t="s">
        <v>1102</v>
      </c>
      <c r="N808" t="s">
        <v>1705</v>
      </c>
      <c r="O808" t="s">
        <v>248</v>
      </c>
      <c r="P808" t="s">
        <v>249</v>
      </c>
      <c r="Q808" t="str">
        <f t="shared" si="17"/>
        <v>9025</v>
      </c>
      <c r="R808" s="12">
        <v>52</v>
      </c>
    </row>
    <row r="809" spans="1:18" x14ac:dyDescent="0.25">
      <c r="A809">
        <v>2008</v>
      </c>
      <c r="B809" t="s">
        <v>1842</v>
      </c>
      <c r="C809" t="s">
        <v>3202</v>
      </c>
      <c r="D809" t="s">
        <v>3203</v>
      </c>
      <c r="E809" s="1">
        <v>44197</v>
      </c>
      <c r="F809" t="s">
        <v>19</v>
      </c>
      <c r="G809" t="s">
        <v>3204</v>
      </c>
      <c r="H809" s="2">
        <v>19418</v>
      </c>
      <c r="I809" t="s">
        <v>247</v>
      </c>
      <c r="J809" t="s">
        <v>248</v>
      </c>
      <c r="K809" t="s">
        <v>248</v>
      </c>
      <c r="L809" t="s">
        <v>24</v>
      </c>
      <c r="M809" t="s">
        <v>1179</v>
      </c>
      <c r="N809" t="s">
        <v>1180</v>
      </c>
      <c r="O809" t="s">
        <v>248</v>
      </c>
      <c r="P809" t="s">
        <v>249</v>
      </c>
      <c r="Q809" t="str">
        <f t="shared" si="17"/>
        <v>9418</v>
      </c>
      <c r="R809" s="12">
        <v>51</v>
      </c>
    </row>
    <row r="810" spans="1:18" x14ac:dyDescent="0.25">
      <c r="A810">
        <v>2008</v>
      </c>
      <c r="B810" t="s">
        <v>29</v>
      </c>
      <c r="C810" t="s">
        <v>3205</v>
      </c>
      <c r="D810" t="s">
        <v>3206</v>
      </c>
      <c r="E810" s="1">
        <v>44197</v>
      </c>
      <c r="F810" t="s">
        <v>19</v>
      </c>
      <c r="G810" t="s">
        <v>3207</v>
      </c>
      <c r="H810" s="2">
        <v>14714</v>
      </c>
      <c r="I810" t="s">
        <v>3208</v>
      </c>
      <c r="J810" t="s">
        <v>35</v>
      </c>
      <c r="K810" t="s">
        <v>35</v>
      </c>
      <c r="L810" t="s">
        <v>24</v>
      </c>
      <c r="M810" t="s">
        <v>36</v>
      </c>
      <c r="N810" t="s">
        <v>36</v>
      </c>
      <c r="O810" t="s">
        <v>36</v>
      </c>
      <c r="P810" t="s">
        <v>37</v>
      </c>
      <c r="Q810" t="str">
        <f t="shared" si="17"/>
        <v>4714</v>
      </c>
      <c r="R810" s="12">
        <v>64</v>
      </c>
    </row>
    <row r="811" spans="1:18" x14ac:dyDescent="0.25">
      <c r="A811">
        <v>2008</v>
      </c>
      <c r="B811" t="s">
        <v>38</v>
      </c>
      <c r="C811" t="s">
        <v>3209</v>
      </c>
      <c r="D811" t="s">
        <v>3210</v>
      </c>
      <c r="E811" s="1">
        <v>44287</v>
      </c>
      <c r="F811" t="s">
        <v>19</v>
      </c>
      <c r="G811" t="s">
        <v>3211</v>
      </c>
      <c r="H811" s="2">
        <v>17378</v>
      </c>
      <c r="I811" t="s">
        <v>34</v>
      </c>
      <c r="J811" t="s">
        <v>35</v>
      </c>
      <c r="K811" t="s">
        <v>35</v>
      </c>
      <c r="L811" t="s">
        <v>148</v>
      </c>
      <c r="M811" t="s">
        <v>273</v>
      </c>
      <c r="N811" t="s">
        <v>34</v>
      </c>
      <c r="O811" t="s">
        <v>35</v>
      </c>
      <c r="P811" t="s">
        <v>37</v>
      </c>
      <c r="Q811" t="str">
        <f t="shared" si="17"/>
        <v>7378</v>
      </c>
      <c r="R811" s="12">
        <v>57</v>
      </c>
    </row>
    <row r="812" spans="1:18" x14ac:dyDescent="0.25">
      <c r="A812">
        <v>2008</v>
      </c>
      <c r="B812" t="s">
        <v>38</v>
      </c>
      <c r="C812" t="s">
        <v>3209</v>
      </c>
      <c r="D812" t="s">
        <v>3212</v>
      </c>
      <c r="E812" s="1">
        <v>44228</v>
      </c>
      <c r="F812" t="s">
        <v>19</v>
      </c>
      <c r="G812" t="s">
        <v>3213</v>
      </c>
      <c r="H812" s="2">
        <v>13220</v>
      </c>
      <c r="I812" t="s">
        <v>3214</v>
      </c>
      <c r="J812" t="s">
        <v>27</v>
      </c>
      <c r="K812" t="s">
        <v>27</v>
      </c>
      <c r="L812" t="s">
        <v>24</v>
      </c>
      <c r="M812" t="s">
        <v>3215</v>
      </c>
      <c r="N812" t="s">
        <v>389</v>
      </c>
      <c r="O812" t="s">
        <v>27</v>
      </c>
      <c r="P812" t="s">
        <v>67</v>
      </c>
      <c r="Q812" t="str">
        <f t="shared" si="17"/>
        <v>3220</v>
      </c>
      <c r="R812" s="12">
        <v>68</v>
      </c>
    </row>
    <row r="813" spans="1:18" x14ac:dyDescent="0.25">
      <c r="A813">
        <v>2008</v>
      </c>
      <c r="B813" t="s">
        <v>38</v>
      </c>
      <c r="C813" t="s">
        <v>3209</v>
      </c>
      <c r="D813" t="s">
        <v>3210</v>
      </c>
      <c r="E813" s="1">
        <v>44287</v>
      </c>
      <c r="F813" t="s">
        <v>19</v>
      </c>
      <c r="G813" t="s">
        <v>3216</v>
      </c>
      <c r="H813" s="2">
        <v>11919</v>
      </c>
      <c r="I813" t="s">
        <v>3217</v>
      </c>
      <c r="J813" t="s">
        <v>35</v>
      </c>
      <c r="K813" t="s">
        <v>35</v>
      </c>
      <c r="L813" t="s">
        <v>24</v>
      </c>
      <c r="M813" t="s">
        <v>3218</v>
      </c>
      <c r="N813" t="s">
        <v>34</v>
      </c>
      <c r="O813" t="s">
        <v>35</v>
      </c>
      <c r="P813" t="s">
        <v>37</v>
      </c>
      <c r="Q813" t="str">
        <f t="shared" si="17"/>
        <v>1919</v>
      </c>
      <c r="R813" s="12">
        <v>72</v>
      </c>
    </row>
    <row r="814" spans="1:18" x14ac:dyDescent="0.25">
      <c r="A814">
        <v>2008</v>
      </c>
      <c r="B814" t="s">
        <v>49</v>
      </c>
      <c r="C814" t="s">
        <v>3219</v>
      </c>
      <c r="D814" t="s">
        <v>3220</v>
      </c>
      <c r="E814" s="1">
        <v>44197</v>
      </c>
      <c r="F814" t="s">
        <v>19</v>
      </c>
      <c r="G814" t="s">
        <v>3221</v>
      </c>
      <c r="H814" s="2">
        <v>13689</v>
      </c>
      <c r="I814" t="s">
        <v>3222</v>
      </c>
      <c r="J814" t="s">
        <v>1089</v>
      </c>
      <c r="K814" t="s">
        <v>1089</v>
      </c>
      <c r="L814" t="s">
        <v>24</v>
      </c>
      <c r="M814" t="s">
        <v>36</v>
      </c>
      <c r="N814" t="s">
        <v>36</v>
      </c>
      <c r="O814" t="s">
        <v>36</v>
      </c>
      <c r="P814" t="s">
        <v>1090</v>
      </c>
      <c r="Q814" t="str">
        <f t="shared" si="17"/>
        <v>3689</v>
      </c>
      <c r="R814" s="12">
        <v>67</v>
      </c>
    </row>
    <row r="815" spans="1:18" x14ac:dyDescent="0.25">
      <c r="A815">
        <v>2008</v>
      </c>
      <c r="B815" t="s">
        <v>58</v>
      </c>
      <c r="C815" t="s">
        <v>3223</v>
      </c>
      <c r="D815" t="s">
        <v>3224</v>
      </c>
      <c r="E815" s="1">
        <v>44287</v>
      </c>
      <c r="F815" t="s">
        <v>19</v>
      </c>
      <c r="G815" t="s">
        <v>3225</v>
      </c>
      <c r="H815" s="2">
        <v>16169</v>
      </c>
      <c r="I815" t="s">
        <v>2463</v>
      </c>
      <c r="J815" t="s">
        <v>1293</v>
      </c>
      <c r="K815" t="s">
        <v>1293</v>
      </c>
      <c r="L815" t="s">
        <v>24</v>
      </c>
      <c r="M815" t="s">
        <v>3226</v>
      </c>
      <c r="N815" t="s">
        <v>3227</v>
      </c>
      <c r="O815" t="s">
        <v>1293</v>
      </c>
      <c r="P815" t="s">
        <v>1296</v>
      </c>
      <c r="Q815" t="str">
        <f t="shared" si="17"/>
        <v>6169</v>
      </c>
      <c r="R815" s="12">
        <v>60</v>
      </c>
    </row>
    <row r="816" spans="1:18" x14ac:dyDescent="0.25">
      <c r="A816">
        <v>2008</v>
      </c>
      <c r="B816" t="s">
        <v>58</v>
      </c>
      <c r="C816" t="s">
        <v>3223</v>
      </c>
      <c r="D816" t="s">
        <v>3224</v>
      </c>
      <c r="E816" s="1">
        <v>44287</v>
      </c>
      <c r="F816" t="s">
        <v>19</v>
      </c>
      <c r="G816" t="s">
        <v>3228</v>
      </c>
      <c r="H816" s="2">
        <v>14648</v>
      </c>
      <c r="I816" t="s">
        <v>2463</v>
      </c>
      <c r="J816" t="s">
        <v>1293</v>
      </c>
      <c r="K816" t="s">
        <v>1293</v>
      </c>
      <c r="L816" t="s">
        <v>24</v>
      </c>
      <c r="M816" t="s">
        <v>3229</v>
      </c>
      <c r="N816" t="s">
        <v>1295</v>
      </c>
      <c r="O816" t="s">
        <v>1293</v>
      </c>
      <c r="P816" t="s">
        <v>1296</v>
      </c>
      <c r="Q816" t="str">
        <f t="shared" si="17"/>
        <v>4648</v>
      </c>
      <c r="R816" s="12">
        <v>64</v>
      </c>
    </row>
    <row r="817" spans="1:18" x14ac:dyDescent="0.25">
      <c r="A817">
        <v>2008</v>
      </c>
      <c r="B817" t="s">
        <v>58</v>
      </c>
      <c r="C817" t="s">
        <v>3223</v>
      </c>
      <c r="D817" t="s">
        <v>3230</v>
      </c>
      <c r="E817" s="1">
        <v>44228</v>
      </c>
      <c r="F817" t="s">
        <v>19</v>
      </c>
      <c r="G817" t="s">
        <v>3231</v>
      </c>
      <c r="H817" s="2">
        <v>7689</v>
      </c>
      <c r="I817" t="s">
        <v>1292</v>
      </c>
      <c r="J817" t="s">
        <v>1293</v>
      </c>
      <c r="K817" t="s">
        <v>1293</v>
      </c>
      <c r="L817" t="s">
        <v>24</v>
      </c>
      <c r="M817" t="s">
        <v>286</v>
      </c>
      <c r="N817" t="s">
        <v>287</v>
      </c>
      <c r="O817" t="s">
        <v>248</v>
      </c>
      <c r="P817" t="s">
        <v>1296</v>
      </c>
      <c r="Q817" t="str">
        <f t="shared" si="17"/>
        <v>7689</v>
      </c>
      <c r="R817" s="12">
        <v>83</v>
      </c>
    </row>
    <row r="818" spans="1:18" x14ac:dyDescent="0.25">
      <c r="A818">
        <v>2009</v>
      </c>
      <c r="B818" t="s">
        <v>16</v>
      </c>
      <c r="C818" t="s">
        <v>3232</v>
      </c>
      <c r="D818" t="s">
        <v>3233</v>
      </c>
      <c r="E818" s="1">
        <v>44256</v>
      </c>
      <c r="F818" t="s">
        <v>19</v>
      </c>
      <c r="G818" t="s">
        <v>3234</v>
      </c>
      <c r="H818" s="2">
        <v>14418</v>
      </c>
      <c r="I818" t="s">
        <v>2691</v>
      </c>
      <c r="J818" t="s">
        <v>2692</v>
      </c>
      <c r="K818" t="s">
        <v>2693</v>
      </c>
      <c r="L818" t="s">
        <v>148</v>
      </c>
      <c r="M818" t="s">
        <v>3235</v>
      </c>
      <c r="N818" t="s">
        <v>3236</v>
      </c>
      <c r="O818" t="s">
        <v>2693</v>
      </c>
      <c r="P818" t="s">
        <v>2694</v>
      </c>
      <c r="Q818" t="str">
        <f t="shared" si="17"/>
        <v>4418</v>
      </c>
      <c r="R818" s="12">
        <v>66</v>
      </c>
    </row>
    <row r="819" spans="1:18" x14ac:dyDescent="0.25">
      <c r="A819">
        <v>2009</v>
      </c>
      <c r="B819" t="s">
        <v>16</v>
      </c>
      <c r="C819" t="s">
        <v>3232</v>
      </c>
      <c r="D819" t="s">
        <v>3233</v>
      </c>
      <c r="E819" s="1">
        <v>44256</v>
      </c>
      <c r="F819" t="s">
        <v>19</v>
      </c>
      <c r="G819" t="s">
        <v>3237</v>
      </c>
      <c r="H819" s="2">
        <v>14846</v>
      </c>
      <c r="I819" t="s">
        <v>2140</v>
      </c>
      <c r="J819" t="s">
        <v>248</v>
      </c>
      <c r="K819" t="s">
        <v>248</v>
      </c>
      <c r="L819" t="s">
        <v>24</v>
      </c>
      <c r="M819" t="s">
        <v>1811</v>
      </c>
      <c r="N819" t="s">
        <v>1812</v>
      </c>
      <c r="O819" t="s">
        <v>248</v>
      </c>
      <c r="P819" t="s">
        <v>249</v>
      </c>
      <c r="Q819" t="str">
        <f t="shared" si="17"/>
        <v>4846</v>
      </c>
      <c r="R819" s="12">
        <v>65</v>
      </c>
    </row>
    <row r="820" spans="1:18" x14ac:dyDescent="0.25">
      <c r="A820">
        <v>2009</v>
      </c>
      <c r="B820" t="s">
        <v>16</v>
      </c>
      <c r="C820" t="s">
        <v>3232</v>
      </c>
      <c r="D820" t="s">
        <v>3233</v>
      </c>
      <c r="E820" s="1">
        <v>44256</v>
      </c>
      <c r="F820" t="s">
        <v>19</v>
      </c>
      <c r="G820" t="s">
        <v>3238</v>
      </c>
      <c r="H820" s="2">
        <v>19177</v>
      </c>
      <c r="I820" t="s">
        <v>3239</v>
      </c>
      <c r="J820" t="s">
        <v>84</v>
      </c>
      <c r="K820" t="s">
        <v>84</v>
      </c>
      <c r="L820" t="s">
        <v>24</v>
      </c>
      <c r="M820" t="s">
        <v>1648</v>
      </c>
      <c r="N820" t="s">
        <v>256</v>
      </c>
      <c r="O820" t="s">
        <v>87</v>
      </c>
      <c r="P820" t="s">
        <v>88</v>
      </c>
      <c r="Q820" t="str">
        <f t="shared" si="17"/>
        <v>9177</v>
      </c>
      <c r="R820" s="12">
        <v>53</v>
      </c>
    </row>
    <row r="821" spans="1:18" x14ac:dyDescent="0.25">
      <c r="A821">
        <v>2009</v>
      </c>
      <c r="B821" t="s">
        <v>1842</v>
      </c>
      <c r="C821" t="s">
        <v>3240</v>
      </c>
      <c r="D821" t="s">
        <v>3241</v>
      </c>
      <c r="E821" s="1">
        <v>44228</v>
      </c>
      <c r="F821" t="s">
        <v>19</v>
      </c>
      <c r="G821" t="s">
        <v>3242</v>
      </c>
      <c r="H821" s="2">
        <v>12273</v>
      </c>
      <c r="I821" t="s">
        <v>1471</v>
      </c>
      <c r="J821" t="s">
        <v>248</v>
      </c>
      <c r="K821" t="s">
        <v>248</v>
      </c>
      <c r="L821" t="s">
        <v>148</v>
      </c>
      <c r="M821" t="s">
        <v>1203</v>
      </c>
      <c r="N821" t="s">
        <v>1204</v>
      </c>
      <c r="O821" t="s">
        <v>248</v>
      </c>
      <c r="P821" t="s">
        <v>249</v>
      </c>
      <c r="Q821" t="str">
        <f t="shared" si="17"/>
        <v>2273</v>
      </c>
      <c r="R821" s="12">
        <v>72</v>
      </c>
    </row>
    <row r="822" spans="1:18" x14ac:dyDescent="0.25">
      <c r="A822">
        <v>2009</v>
      </c>
      <c r="B822" t="s">
        <v>1842</v>
      </c>
      <c r="C822" t="s">
        <v>3240</v>
      </c>
      <c r="D822" t="s">
        <v>3243</v>
      </c>
      <c r="E822" s="1">
        <v>44228</v>
      </c>
      <c r="F822" t="s">
        <v>19</v>
      </c>
      <c r="G822" t="s">
        <v>3244</v>
      </c>
      <c r="H822" s="2">
        <v>11959</v>
      </c>
      <c r="I822" t="s">
        <v>3245</v>
      </c>
      <c r="J822" t="s">
        <v>248</v>
      </c>
      <c r="K822" t="s">
        <v>248</v>
      </c>
      <c r="L822" t="s">
        <v>24</v>
      </c>
      <c r="M822" t="s">
        <v>1102</v>
      </c>
      <c r="N822" t="s">
        <v>1103</v>
      </c>
      <c r="O822" t="s">
        <v>248</v>
      </c>
      <c r="P822" t="s">
        <v>249</v>
      </c>
      <c r="Q822" t="str">
        <f t="shared" si="17"/>
        <v>1959</v>
      </c>
      <c r="R822" s="12">
        <v>73</v>
      </c>
    </row>
    <row r="823" spans="1:18" x14ac:dyDescent="0.25">
      <c r="A823">
        <v>2009</v>
      </c>
      <c r="B823" t="s">
        <v>29</v>
      </c>
      <c r="C823" t="s">
        <v>3246</v>
      </c>
      <c r="D823" t="s">
        <v>3247</v>
      </c>
      <c r="E823" s="1">
        <v>44197</v>
      </c>
      <c r="F823" t="s">
        <v>19</v>
      </c>
      <c r="G823" t="s">
        <v>3248</v>
      </c>
      <c r="H823" s="2">
        <v>19588</v>
      </c>
      <c r="I823" t="s">
        <v>3249</v>
      </c>
      <c r="J823" t="s">
        <v>2015</v>
      </c>
      <c r="K823" t="s">
        <v>2015</v>
      </c>
      <c r="L823" t="s">
        <v>148</v>
      </c>
      <c r="M823" t="s">
        <v>36</v>
      </c>
      <c r="N823" t="s">
        <v>36</v>
      </c>
      <c r="O823" t="s">
        <v>36</v>
      </c>
      <c r="P823" t="s">
        <v>2016</v>
      </c>
      <c r="Q823" t="str">
        <f t="shared" si="17"/>
        <v>9588</v>
      </c>
      <c r="R823" s="12">
        <v>52</v>
      </c>
    </row>
    <row r="824" spans="1:18" x14ac:dyDescent="0.25">
      <c r="A824">
        <v>2009</v>
      </c>
      <c r="B824" t="s">
        <v>38</v>
      </c>
      <c r="C824" t="s">
        <v>3250</v>
      </c>
      <c r="D824" t="s">
        <v>3251</v>
      </c>
      <c r="E824" s="1">
        <v>44256</v>
      </c>
      <c r="F824" t="s">
        <v>19</v>
      </c>
      <c r="G824" t="s">
        <v>3252</v>
      </c>
      <c r="H824" s="2">
        <v>22386</v>
      </c>
      <c r="I824" t="s">
        <v>1705</v>
      </c>
      <c r="J824" t="s">
        <v>248</v>
      </c>
      <c r="K824" t="s">
        <v>248</v>
      </c>
      <c r="L824" t="s">
        <v>148</v>
      </c>
      <c r="M824" t="s">
        <v>2149</v>
      </c>
      <c r="N824" t="s">
        <v>1775</v>
      </c>
      <c r="O824" t="s">
        <v>248</v>
      </c>
      <c r="P824" t="s">
        <v>249</v>
      </c>
      <c r="Q824" t="str">
        <f t="shared" si="17"/>
        <v>2386</v>
      </c>
      <c r="R824" s="12">
        <v>44</v>
      </c>
    </row>
    <row r="825" spans="1:18" x14ac:dyDescent="0.25">
      <c r="A825">
        <v>2009</v>
      </c>
      <c r="B825" t="s">
        <v>38</v>
      </c>
      <c r="C825" t="s">
        <v>3250</v>
      </c>
      <c r="D825" t="s">
        <v>3251</v>
      </c>
      <c r="E825" s="1">
        <v>44256</v>
      </c>
      <c r="F825" t="s">
        <v>19</v>
      </c>
      <c r="G825" t="s">
        <v>3253</v>
      </c>
      <c r="H825" s="2">
        <v>17863</v>
      </c>
      <c r="I825" t="s">
        <v>3254</v>
      </c>
      <c r="J825" t="s">
        <v>523</v>
      </c>
      <c r="K825" t="s">
        <v>523</v>
      </c>
      <c r="L825" t="s">
        <v>148</v>
      </c>
      <c r="M825" t="s">
        <v>1102</v>
      </c>
      <c r="N825" t="s">
        <v>1142</v>
      </c>
      <c r="O825" t="s">
        <v>248</v>
      </c>
      <c r="P825" t="s">
        <v>524</v>
      </c>
      <c r="Q825" t="str">
        <f t="shared" si="17"/>
        <v>7863</v>
      </c>
      <c r="R825" s="12">
        <v>57</v>
      </c>
    </row>
    <row r="826" spans="1:18" x14ac:dyDescent="0.25">
      <c r="A826">
        <v>2009</v>
      </c>
      <c r="B826" t="s">
        <v>38</v>
      </c>
      <c r="C826" t="s">
        <v>3250</v>
      </c>
      <c r="D826" t="s">
        <v>3251</v>
      </c>
      <c r="E826" s="1">
        <v>44256</v>
      </c>
      <c r="F826" t="s">
        <v>19</v>
      </c>
      <c r="G826" t="s">
        <v>3255</v>
      </c>
      <c r="H826" s="2">
        <v>19307</v>
      </c>
      <c r="I826" t="s">
        <v>158</v>
      </c>
      <c r="J826" t="s">
        <v>87</v>
      </c>
      <c r="K826" t="s">
        <v>87</v>
      </c>
      <c r="L826" t="s">
        <v>24</v>
      </c>
      <c r="M826" t="s">
        <v>1405</v>
      </c>
      <c r="N826" t="s">
        <v>954</v>
      </c>
      <c r="O826" t="s">
        <v>248</v>
      </c>
      <c r="P826" t="s">
        <v>137</v>
      </c>
      <c r="Q826" t="str">
        <f t="shared" si="17"/>
        <v>9307</v>
      </c>
      <c r="R826" s="12">
        <v>53</v>
      </c>
    </row>
    <row r="827" spans="1:18" x14ac:dyDescent="0.25">
      <c r="A827">
        <v>2009</v>
      </c>
      <c r="B827" t="s">
        <v>49</v>
      </c>
      <c r="C827" t="s">
        <v>3256</v>
      </c>
      <c r="D827" t="s">
        <v>3257</v>
      </c>
      <c r="E827" s="1">
        <v>44197</v>
      </c>
      <c r="F827" t="s">
        <v>19</v>
      </c>
      <c r="G827" t="s">
        <v>3258</v>
      </c>
      <c r="H827" s="2">
        <v>22497</v>
      </c>
      <c r="I827" t="s">
        <v>3259</v>
      </c>
      <c r="J827" t="s">
        <v>248</v>
      </c>
      <c r="K827" t="s">
        <v>248</v>
      </c>
      <c r="L827" t="s">
        <v>24</v>
      </c>
      <c r="M827" t="s">
        <v>36</v>
      </c>
      <c r="N827" t="s">
        <v>36</v>
      </c>
      <c r="O827" t="s">
        <v>36</v>
      </c>
      <c r="P827" t="s">
        <v>249</v>
      </c>
      <c r="Q827" t="str">
        <f t="shared" si="17"/>
        <v>2497</v>
      </c>
      <c r="R827" s="12">
        <v>44</v>
      </c>
    </row>
    <row r="828" spans="1:18" x14ac:dyDescent="0.25">
      <c r="A828">
        <v>2009</v>
      </c>
      <c r="B828" t="s">
        <v>58</v>
      </c>
      <c r="C828" t="s">
        <v>3260</v>
      </c>
      <c r="D828" t="s">
        <v>3261</v>
      </c>
      <c r="E828" s="1">
        <v>44228</v>
      </c>
      <c r="F828" t="s">
        <v>19</v>
      </c>
      <c r="G828" t="s">
        <v>3262</v>
      </c>
      <c r="H828" s="2">
        <v>12362</v>
      </c>
      <c r="I828" t="s">
        <v>1532</v>
      </c>
      <c r="J828" t="s">
        <v>1502</v>
      </c>
      <c r="K828" t="s">
        <v>1502</v>
      </c>
      <c r="L828" t="s">
        <v>24</v>
      </c>
      <c r="M828" t="s">
        <v>3263</v>
      </c>
      <c r="N828" t="s">
        <v>3264</v>
      </c>
      <c r="O828" t="s">
        <v>87</v>
      </c>
      <c r="P828" t="s">
        <v>1504</v>
      </c>
      <c r="Q828" t="str">
        <f t="shared" si="17"/>
        <v>2362</v>
      </c>
      <c r="R828" s="12">
        <v>72</v>
      </c>
    </row>
    <row r="829" spans="1:18" x14ac:dyDescent="0.25">
      <c r="A829">
        <v>2009</v>
      </c>
      <c r="B829" t="s">
        <v>58</v>
      </c>
      <c r="C829" t="s">
        <v>3260</v>
      </c>
      <c r="D829" t="s">
        <v>3265</v>
      </c>
      <c r="E829" s="1">
        <v>44287</v>
      </c>
      <c r="F829" t="s">
        <v>19</v>
      </c>
      <c r="G829" t="s">
        <v>3266</v>
      </c>
      <c r="H829" s="2">
        <v>11088</v>
      </c>
      <c r="I829" t="s">
        <v>3267</v>
      </c>
      <c r="J829" t="s">
        <v>248</v>
      </c>
      <c r="K829" t="s">
        <v>248</v>
      </c>
      <c r="L829" t="s">
        <v>24</v>
      </c>
      <c r="M829" t="s">
        <v>1047</v>
      </c>
      <c r="N829" t="s">
        <v>1503</v>
      </c>
      <c r="O829" t="s">
        <v>248</v>
      </c>
      <c r="P829" t="s">
        <v>249</v>
      </c>
      <c r="Q829" t="str">
        <f t="shared" si="17"/>
        <v>1088</v>
      </c>
      <c r="R829" s="12">
        <v>75</v>
      </c>
    </row>
    <row r="830" spans="1:18" x14ac:dyDescent="0.25">
      <c r="A830">
        <v>2009</v>
      </c>
      <c r="B830" t="s">
        <v>58</v>
      </c>
      <c r="C830" t="s">
        <v>3260</v>
      </c>
      <c r="D830" t="s">
        <v>3265</v>
      </c>
      <c r="E830" s="1">
        <v>44287</v>
      </c>
      <c r="F830" t="s">
        <v>19</v>
      </c>
      <c r="G830" t="s">
        <v>3268</v>
      </c>
      <c r="H830" s="2">
        <v>8998</v>
      </c>
      <c r="I830" t="s">
        <v>3269</v>
      </c>
      <c r="J830" t="s">
        <v>679</v>
      </c>
      <c r="K830" t="s">
        <v>679</v>
      </c>
      <c r="L830" t="s">
        <v>24</v>
      </c>
      <c r="M830" t="s">
        <v>1047</v>
      </c>
      <c r="N830" t="s">
        <v>1503</v>
      </c>
      <c r="O830" t="s">
        <v>248</v>
      </c>
      <c r="P830" t="s">
        <v>682</v>
      </c>
      <c r="Q830" t="str">
        <f t="shared" si="17"/>
        <v>8998</v>
      </c>
      <c r="R830" s="12">
        <v>81</v>
      </c>
    </row>
    <row r="831" spans="1:18" x14ac:dyDescent="0.25">
      <c r="A831">
        <v>2010</v>
      </c>
      <c r="B831" t="s">
        <v>16</v>
      </c>
      <c r="C831" t="s">
        <v>3270</v>
      </c>
      <c r="D831" t="s">
        <v>3271</v>
      </c>
      <c r="E831" s="1">
        <v>44256</v>
      </c>
      <c r="F831" t="s">
        <v>19</v>
      </c>
      <c r="G831" t="s">
        <v>3272</v>
      </c>
      <c r="H831" s="2">
        <v>11213</v>
      </c>
      <c r="I831" t="s">
        <v>3273</v>
      </c>
      <c r="J831" t="s">
        <v>1293</v>
      </c>
      <c r="K831" t="s">
        <v>1293</v>
      </c>
      <c r="L831" t="s">
        <v>24</v>
      </c>
      <c r="M831" t="s">
        <v>3274</v>
      </c>
      <c r="N831" t="s">
        <v>3275</v>
      </c>
      <c r="O831" t="s">
        <v>1293</v>
      </c>
      <c r="P831" t="s">
        <v>1296</v>
      </c>
      <c r="Q831" t="str">
        <f t="shared" si="17"/>
        <v>1213</v>
      </c>
      <c r="R831" s="12">
        <v>76</v>
      </c>
    </row>
    <row r="832" spans="1:18" x14ac:dyDescent="0.25">
      <c r="A832">
        <v>2010</v>
      </c>
      <c r="B832" t="s">
        <v>16</v>
      </c>
      <c r="C832" t="s">
        <v>3270</v>
      </c>
      <c r="D832" t="s">
        <v>3271</v>
      </c>
      <c r="E832" s="1">
        <v>44256</v>
      </c>
      <c r="F832" t="s">
        <v>19</v>
      </c>
      <c r="G832" t="s">
        <v>3276</v>
      </c>
      <c r="H832" s="2">
        <v>12979</v>
      </c>
      <c r="I832" t="s">
        <v>3277</v>
      </c>
      <c r="J832" t="s">
        <v>1502</v>
      </c>
      <c r="K832" t="s">
        <v>1502</v>
      </c>
      <c r="L832" t="s">
        <v>24</v>
      </c>
      <c r="M832" t="s">
        <v>2174</v>
      </c>
      <c r="N832" t="s">
        <v>2175</v>
      </c>
      <c r="O832" t="s">
        <v>248</v>
      </c>
      <c r="P832" t="s">
        <v>1504</v>
      </c>
      <c r="Q832" t="str">
        <f t="shared" si="17"/>
        <v>2979</v>
      </c>
      <c r="R832" s="12">
        <v>71</v>
      </c>
    </row>
    <row r="833" spans="1:18" x14ac:dyDescent="0.25">
      <c r="A833">
        <v>2010</v>
      </c>
      <c r="B833" t="s">
        <v>16</v>
      </c>
      <c r="C833" t="s">
        <v>3270</v>
      </c>
      <c r="D833" t="s">
        <v>3271</v>
      </c>
      <c r="E833" s="1">
        <v>44256</v>
      </c>
      <c r="F833" t="s">
        <v>19</v>
      </c>
      <c r="G833" t="s">
        <v>3278</v>
      </c>
      <c r="H833" s="2">
        <v>11550</v>
      </c>
      <c r="I833" t="s">
        <v>3279</v>
      </c>
      <c r="J833" t="s">
        <v>248</v>
      </c>
      <c r="K833" t="s">
        <v>248</v>
      </c>
      <c r="L833" t="s">
        <v>24</v>
      </c>
      <c r="M833" t="s">
        <v>3280</v>
      </c>
      <c r="N833" t="s">
        <v>36</v>
      </c>
      <c r="O833" t="s">
        <v>248</v>
      </c>
      <c r="P833" t="s">
        <v>249</v>
      </c>
      <c r="Q833" t="str">
        <f t="shared" si="17"/>
        <v>1550</v>
      </c>
      <c r="R833" s="12">
        <v>75</v>
      </c>
    </row>
    <row r="834" spans="1:18" x14ac:dyDescent="0.25">
      <c r="A834">
        <v>2010</v>
      </c>
      <c r="B834" t="s">
        <v>1842</v>
      </c>
      <c r="C834" t="s">
        <v>3281</v>
      </c>
      <c r="D834" t="s">
        <v>3282</v>
      </c>
      <c r="E834" s="1">
        <v>44256</v>
      </c>
      <c r="F834" t="s">
        <v>19</v>
      </c>
      <c r="G834" t="s">
        <v>3283</v>
      </c>
      <c r="H834" s="2">
        <v>17583</v>
      </c>
      <c r="I834" t="s">
        <v>3284</v>
      </c>
      <c r="J834" t="s">
        <v>3285</v>
      </c>
      <c r="K834" t="s">
        <v>3285</v>
      </c>
      <c r="L834" t="s">
        <v>24</v>
      </c>
      <c r="M834" t="s">
        <v>3286</v>
      </c>
      <c r="N834" t="s">
        <v>158</v>
      </c>
      <c r="O834" t="s">
        <v>87</v>
      </c>
      <c r="P834" t="s">
        <v>3287</v>
      </c>
      <c r="Q834" t="str">
        <f t="shared" si="17"/>
        <v>7583</v>
      </c>
      <c r="R834" s="12">
        <v>58</v>
      </c>
    </row>
    <row r="835" spans="1:18" x14ac:dyDescent="0.25">
      <c r="A835">
        <v>2010</v>
      </c>
      <c r="B835" t="s">
        <v>1842</v>
      </c>
      <c r="C835" t="s">
        <v>3281</v>
      </c>
      <c r="D835" t="s">
        <v>3282</v>
      </c>
      <c r="E835" s="1">
        <v>44256</v>
      </c>
      <c r="F835" t="s">
        <v>19</v>
      </c>
      <c r="G835" t="s">
        <v>3288</v>
      </c>
      <c r="H835" s="2">
        <v>14278</v>
      </c>
      <c r="I835" t="s">
        <v>3289</v>
      </c>
      <c r="J835" t="s">
        <v>248</v>
      </c>
      <c r="K835" t="s">
        <v>248</v>
      </c>
      <c r="L835" t="s">
        <v>24</v>
      </c>
      <c r="M835" t="s">
        <v>2820</v>
      </c>
      <c r="N835" t="s">
        <v>2821</v>
      </c>
      <c r="O835" t="s">
        <v>248</v>
      </c>
      <c r="P835" t="s">
        <v>249</v>
      </c>
      <c r="Q835" t="str">
        <f t="shared" si="17"/>
        <v>4278</v>
      </c>
      <c r="R835" s="12">
        <v>67</v>
      </c>
    </row>
    <row r="836" spans="1:18" x14ac:dyDescent="0.25">
      <c r="A836">
        <v>2010</v>
      </c>
      <c r="B836" t="s">
        <v>1842</v>
      </c>
      <c r="C836" t="s">
        <v>3281</v>
      </c>
      <c r="D836" t="s">
        <v>3282</v>
      </c>
      <c r="E836" s="1">
        <v>44256</v>
      </c>
      <c r="F836" t="s">
        <v>19</v>
      </c>
      <c r="G836" t="s">
        <v>3290</v>
      </c>
      <c r="H836" s="2">
        <v>14730</v>
      </c>
      <c r="I836" t="s">
        <v>247</v>
      </c>
      <c r="J836" t="s">
        <v>248</v>
      </c>
      <c r="K836" t="s">
        <v>248</v>
      </c>
      <c r="L836" t="s">
        <v>24</v>
      </c>
      <c r="M836" t="s">
        <v>1729</v>
      </c>
      <c r="N836" t="s">
        <v>492</v>
      </c>
      <c r="O836" t="s">
        <v>248</v>
      </c>
      <c r="P836" t="s">
        <v>249</v>
      </c>
      <c r="Q836" t="str">
        <f t="shared" si="17"/>
        <v>4730</v>
      </c>
      <c r="R836" s="12">
        <v>66</v>
      </c>
    </row>
    <row r="837" spans="1:18" x14ac:dyDescent="0.25">
      <c r="A837">
        <v>2010</v>
      </c>
      <c r="B837" t="s">
        <v>29</v>
      </c>
      <c r="C837" t="s">
        <v>3291</v>
      </c>
      <c r="D837" t="s">
        <v>3292</v>
      </c>
      <c r="E837" s="1">
        <v>44197</v>
      </c>
      <c r="F837" t="s">
        <v>19</v>
      </c>
      <c r="G837" t="s">
        <v>3293</v>
      </c>
      <c r="H837" s="2">
        <v>13237</v>
      </c>
      <c r="I837" t="s">
        <v>3294</v>
      </c>
      <c r="J837" t="s">
        <v>3295</v>
      </c>
      <c r="K837" t="s">
        <v>3295</v>
      </c>
      <c r="L837" t="s">
        <v>24</v>
      </c>
      <c r="M837" t="s">
        <v>36</v>
      </c>
      <c r="N837" t="s">
        <v>36</v>
      </c>
      <c r="O837" t="s">
        <v>36</v>
      </c>
      <c r="P837" t="s">
        <v>3296</v>
      </c>
      <c r="Q837" t="str">
        <f t="shared" si="17"/>
        <v>3237</v>
      </c>
      <c r="R837" s="12">
        <v>70</v>
      </c>
    </row>
    <row r="838" spans="1:18" x14ac:dyDescent="0.25">
      <c r="A838">
        <v>2010</v>
      </c>
      <c r="B838" t="s">
        <v>38</v>
      </c>
      <c r="C838" t="s">
        <v>3297</v>
      </c>
      <c r="D838" t="s">
        <v>3298</v>
      </c>
      <c r="E838" s="1">
        <v>44197</v>
      </c>
      <c r="F838" t="s">
        <v>19</v>
      </c>
      <c r="G838" t="s">
        <v>3299</v>
      </c>
      <c r="H838" s="2">
        <v>9402</v>
      </c>
      <c r="I838" t="s">
        <v>3300</v>
      </c>
      <c r="J838" t="s">
        <v>87</v>
      </c>
      <c r="K838" t="s">
        <v>87</v>
      </c>
      <c r="L838" t="s">
        <v>24</v>
      </c>
      <c r="M838" t="s">
        <v>255</v>
      </c>
      <c r="N838" t="s">
        <v>256</v>
      </c>
      <c r="O838" t="s">
        <v>87</v>
      </c>
      <c r="P838" t="s">
        <v>137</v>
      </c>
      <c r="Q838" t="str">
        <f t="shared" si="17"/>
        <v>9402</v>
      </c>
      <c r="R838" s="12">
        <v>81</v>
      </c>
    </row>
    <row r="839" spans="1:18" x14ac:dyDescent="0.25">
      <c r="A839">
        <v>2010</v>
      </c>
      <c r="B839" t="s">
        <v>49</v>
      </c>
      <c r="C839" t="s">
        <v>3301</v>
      </c>
      <c r="D839" t="s">
        <v>3302</v>
      </c>
      <c r="E839" s="1">
        <v>44197</v>
      </c>
      <c r="F839" t="s">
        <v>19</v>
      </c>
      <c r="G839" t="s">
        <v>3303</v>
      </c>
      <c r="H839" s="2">
        <v>20451</v>
      </c>
      <c r="I839" t="s">
        <v>36</v>
      </c>
      <c r="J839" t="s">
        <v>1502</v>
      </c>
      <c r="K839" t="s">
        <v>1502</v>
      </c>
      <c r="L839" t="s">
        <v>24</v>
      </c>
      <c r="M839" t="s">
        <v>36</v>
      </c>
      <c r="N839" t="s">
        <v>36</v>
      </c>
      <c r="O839" t="s">
        <v>36</v>
      </c>
      <c r="P839" t="s">
        <v>1504</v>
      </c>
      <c r="Q839" t="str">
        <f t="shared" si="17"/>
        <v>0451</v>
      </c>
      <c r="R839" s="12">
        <v>51</v>
      </c>
    </row>
    <row r="840" spans="1:18" x14ac:dyDescent="0.25">
      <c r="A840">
        <v>2010</v>
      </c>
      <c r="B840" t="s">
        <v>58</v>
      </c>
      <c r="C840" t="s">
        <v>3304</v>
      </c>
      <c r="D840" t="s">
        <v>3305</v>
      </c>
      <c r="E840" s="1">
        <v>44228</v>
      </c>
      <c r="F840" t="s">
        <v>19</v>
      </c>
      <c r="G840" t="s">
        <v>3306</v>
      </c>
      <c r="H840" s="2">
        <v>21479</v>
      </c>
      <c r="I840" t="s">
        <v>3307</v>
      </c>
      <c r="J840" t="s">
        <v>175</v>
      </c>
      <c r="K840" t="s">
        <v>175</v>
      </c>
      <c r="L840" t="s">
        <v>24</v>
      </c>
      <c r="M840" t="s">
        <v>3308</v>
      </c>
      <c r="N840" t="s">
        <v>295</v>
      </c>
      <c r="O840" t="s">
        <v>87</v>
      </c>
      <c r="P840" t="s">
        <v>178</v>
      </c>
      <c r="Q840" t="str">
        <f t="shared" si="17"/>
        <v>1479</v>
      </c>
      <c r="R840" s="12">
        <v>48</v>
      </c>
    </row>
    <row r="841" spans="1:18" x14ac:dyDescent="0.25">
      <c r="A841">
        <v>2010</v>
      </c>
      <c r="B841" t="s">
        <v>58</v>
      </c>
      <c r="C841" t="s">
        <v>3304</v>
      </c>
      <c r="D841" t="s">
        <v>3305</v>
      </c>
      <c r="E841" s="1">
        <v>44228</v>
      </c>
      <c r="F841" t="s">
        <v>19</v>
      </c>
      <c r="G841" t="s">
        <v>3309</v>
      </c>
      <c r="H841" s="2">
        <v>27264</v>
      </c>
      <c r="I841" t="s">
        <v>3310</v>
      </c>
      <c r="J841" t="s">
        <v>175</v>
      </c>
      <c r="K841" t="s">
        <v>175</v>
      </c>
      <c r="L841" t="s">
        <v>24</v>
      </c>
      <c r="M841" t="s">
        <v>3308</v>
      </c>
      <c r="N841" t="s">
        <v>295</v>
      </c>
      <c r="O841" t="s">
        <v>87</v>
      </c>
      <c r="P841" t="s">
        <v>178</v>
      </c>
      <c r="Q841" t="str">
        <f t="shared" si="17"/>
        <v>7264</v>
      </c>
      <c r="R841" s="12">
        <v>32</v>
      </c>
    </row>
    <row r="842" spans="1:18" x14ac:dyDescent="0.25">
      <c r="A842">
        <v>2011</v>
      </c>
      <c r="B842" t="s">
        <v>16</v>
      </c>
      <c r="C842" t="s">
        <v>3311</v>
      </c>
      <c r="D842" t="s">
        <v>3312</v>
      </c>
      <c r="E842" s="1">
        <v>44197</v>
      </c>
      <c r="F842" t="s">
        <v>19</v>
      </c>
      <c r="G842" t="s">
        <v>3313</v>
      </c>
      <c r="H842" s="2">
        <v>15000</v>
      </c>
      <c r="I842" t="s">
        <v>2977</v>
      </c>
      <c r="J842" t="s">
        <v>2692</v>
      </c>
      <c r="K842" t="s">
        <v>2693</v>
      </c>
      <c r="L842" t="s">
        <v>24</v>
      </c>
      <c r="M842" t="s">
        <v>3049</v>
      </c>
      <c r="N842" t="s">
        <v>3047</v>
      </c>
      <c r="O842" t="s">
        <v>2693</v>
      </c>
      <c r="P842" t="s">
        <v>2694</v>
      </c>
      <c r="Q842" t="str">
        <f t="shared" si="17"/>
        <v>5000</v>
      </c>
      <c r="R842" s="12">
        <v>66</v>
      </c>
    </row>
    <row r="843" spans="1:18" x14ac:dyDescent="0.25">
      <c r="A843">
        <v>2011</v>
      </c>
      <c r="B843" t="s">
        <v>1842</v>
      </c>
      <c r="C843" t="s">
        <v>3314</v>
      </c>
      <c r="D843" t="s">
        <v>3315</v>
      </c>
      <c r="E843" s="1">
        <v>44228</v>
      </c>
      <c r="F843" t="s">
        <v>19</v>
      </c>
      <c r="G843" t="s">
        <v>3316</v>
      </c>
      <c r="H843" s="2">
        <v>15635</v>
      </c>
      <c r="I843" t="s">
        <v>2377</v>
      </c>
      <c r="J843" t="s">
        <v>248</v>
      </c>
      <c r="K843" t="s">
        <v>248</v>
      </c>
      <c r="L843" t="s">
        <v>24</v>
      </c>
      <c r="M843" t="s">
        <v>1179</v>
      </c>
      <c r="N843" t="s">
        <v>1180</v>
      </c>
      <c r="O843" t="s">
        <v>248</v>
      </c>
      <c r="P843" t="s">
        <v>249</v>
      </c>
      <c r="Q843" t="str">
        <f t="shared" si="17"/>
        <v>5635</v>
      </c>
      <c r="R843" s="12">
        <v>65</v>
      </c>
    </row>
    <row r="844" spans="1:18" x14ac:dyDescent="0.25">
      <c r="A844">
        <v>2011</v>
      </c>
      <c r="B844" t="s">
        <v>1842</v>
      </c>
      <c r="C844" t="s">
        <v>3314</v>
      </c>
      <c r="D844" t="s">
        <v>3315</v>
      </c>
      <c r="E844" s="1">
        <v>44228</v>
      </c>
      <c r="F844" t="s">
        <v>19</v>
      </c>
      <c r="G844" t="s">
        <v>3317</v>
      </c>
      <c r="H844" s="2">
        <v>15906</v>
      </c>
      <c r="I844" t="s">
        <v>692</v>
      </c>
      <c r="J844" t="s">
        <v>248</v>
      </c>
      <c r="K844" t="s">
        <v>248</v>
      </c>
      <c r="L844" t="s">
        <v>24</v>
      </c>
      <c r="M844" t="s">
        <v>1579</v>
      </c>
      <c r="N844" t="s">
        <v>247</v>
      </c>
      <c r="O844" t="s">
        <v>248</v>
      </c>
      <c r="P844" t="s">
        <v>249</v>
      </c>
      <c r="Q844" t="str">
        <f t="shared" si="17"/>
        <v>5906</v>
      </c>
      <c r="R844" s="12">
        <v>64</v>
      </c>
    </row>
    <row r="845" spans="1:18" x14ac:dyDescent="0.25">
      <c r="A845">
        <v>2011</v>
      </c>
      <c r="B845" t="s">
        <v>29</v>
      </c>
      <c r="C845" t="s">
        <v>3318</v>
      </c>
      <c r="D845" t="s">
        <v>3319</v>
      </c>
      <c r="E845" s="1">
        <v>44197</v>
      </c>
      <c r="F845" t="s">
        <v>19</v>
      </c>
      <c r="G845" t="s">
        <v>3320</v>
      </c>
      <c r="H845" s="2">
        <v>11428</v>
      </c>
      <c r="I845" t="s">
        <v>114</v>
      </c>
      <c r="J845" t="s">
        <v>112</v>
      </c>
      <c r="K845" t="s">
        <v>112</v>
      </c>
      <c r="L845" t="s">
        <v>24</v>
      </c>
      <c r="M845" t="s">
        <v>36</v>
      </c>
      <c r="N845" t="s">
        <v>36</v>
      </c>
      <c r="O845" t="s">
        <v>36</v>
      </c>
      <c r="P845" t="s">
        <v>115</v>
      </c>
      <c r="Q845" t="str">
        <f t="shared" si="17"/>
        <v>1428</v>
      </c>
      <c r="R845" s="12">
        <v>76</v>
      </c>
    </row>
    <row r="846" spans="1:18" x14ac:dyDescent="0.25">
      <c r="A846">
        <v>2011</v>
      </c>
      <c r="B846" t="s">
        <v>38</v>
      </c>
      <c r="C846" t="s">
        <v>3321</v>
      </c>
      <c r="D846" t="s">
        <v>3322</v>
      </c>
      <c r="E846" s="1">
        <v>44287</v>
      </c>
      <c r="F846" t="s">
        <v>19</v>
      </c>
      <c r="G846" t="s">
        <v>3323</v>
      </c>
      <c r="H846" s="2">
        <v>21183</v>
      </c>
      <c r="I846" t="s">
        <v>287</v>
      </c>
      <c r="J846" t="s">
        <v>248</v>
      </c>
      <c r="K846" t="s">
        <v>248</v>
      </c>
      <c r="L846" t="s">
        <v>24</v>
      </c>
      <c r="M846" t="s">
        <v>2391</v>
      </c>
      <c r="N846" t="s">
        <v>2392</v>
      </c>
      <c r="O846" t="s">
        <v>248</v>
      </c>
      <c r="P846" t="s">
        <v>249</v>
      </c>
      <c r="Q846" t="str">
        <f t="shared" si="17"/>
        <v>1183</v>
      </c>
      <c r="R846" s="12">
        <v>50</v>
      </c>
    </row>
    <row r="847" spans="1:18" x14ac:dyDescent="0.25">
      <c r="A847">
        <v>2011</v>
      </c>
      <c r="B847" t="s">
        <v>38</v>
      </c>
      <c r="C847" t="s">
        <v>3321</v>
      </c>
      <c r="D847" t="s">
        <v>3322</v>
      </c>
      <c r="E847" s="1">
        <v>44287</v>
      </c>
      <c r="F847" t="s">
        <v>19</v>
      </c>
      <c r="G847" t="s">
        <v>3324</v>
      </c>
      <c r="H847" s="2">
        <v>15190</v>
      </c>
      <c r="I847" t="s">
        <v>3325</v>
      </c>
      <c r="J847" t="s">
        <v>328</v>
      </c>
      <c r="K847" t="s">
        <v>328</v>
      </c>
      <c r="L847" t="s">
        <v>24</v>
      </c>
      <c r="M847" t="s">
        <v>3326</v>
      </c>
      <c r="N847" t="s">
        <v>371</v>
      </c>
      <c r="O847" t="s">
        <v>35</v>
      </c>
      <c r="P847" t="s">
        <v>329</v>
      </c>
      <c r="Q847" t="str">
        <f t="shared" ref="Q847:Q910" si="18">RIGHT(H847,4)</f>
        <v>5190</v>
      </c>
      <c r="R847" s="12">
        <v>66</v>
      </c>
    </row>
    <row r="848" spans="1:18" x14ac:dyDescent="0.25">
      <c r="A848">
        <v>2011</v>
      </c>
      <c r="B848" t="s">
        <v>38</v>
      </c>
      <c r="C848" t="s">
        <v>3321</v>
      </c>
      <c r="D848" t="s">
        <v>3327</v>
      </c>
      <c r="E848" s="1">
        <v>44228</v>
      </c>
      <c r="F848" t="s">
        <v>19</v>
      </c>
      <c r="G848" t="s">
        <v>3328</v>
      </c>
      <c r="H848" s="2">
        <v>15720</v>
      </c>
      <c r="I848" t="s">
        <v>2073</v>
      </c>
      <c r="J848" t="s">
        <v>679</v>
      </c>
      <c r="K848" t="s">
        <v>679</v>
      </c>
      <c r="L848" t="s">
        <v>24</v>
      </c>
      <c r="M848" t="s">
        <v>1776</v>
      </c>
      <c r="N848" t="s">
        <v>247</v>
      </c>
      <c r="O848" t="s">
        <v>248</v>
      </c>
      <c r="P848" t="s">
        <v>682</v>
      </c>
      <c r="Q848" t="str">
        <f t="shared" si="18"/>
        <v>5720</v>
      </c>
      <c r="R848" s="12">
        <v>64</v>
      </c>
    </row>
    <row r="849" spans="1:18" x14ac:dyDescent="0.25">
      <c r="A849">
        <v>2011</v>
      </c>
      <c r="B849" t="s">
        <v>49</v>
      </c>
      <c r="C849" t="s">
        <v>3329</v>
      </c>
      <c r="D849" t="s">
        <v>3330</v>
      </c>
      <c r="E849" s="1">
        <v>44256</v>
      </c>
      <c r="F849" t="s">
        <v>19</v>
      </c>
      <c r="G849" t="s">
        <v>3331</v>
      </c>
      <c r="H849" s="2">
        <v>14182</v>
      </c>
      <c r="I849" t="s">
        <v>3332</v>
      </c>
      <c r="J849" t="s">
        <v>3333</v>
      </c>
      <c r="K849" t="s">
        <v>3333</v>
      </c>
      <c r="L849" t="s">
        <v>148</v>
      </c>
      <c r="M849" t="s">
        <v>36</v>
      </c>
      <c r="N849" t="s">
        <v>36</v>
      </c>
      <c r="O849" t="s">
        <v>36</v>
      </c>
      <c r="P849" t="s">
        <v>3334</v>
      </c>
      <c r="Q849" t="str">
        <f t="shared" si="18"/>
        <v>4182</v>
      </c>
      <c r="R849" s="12">
        <v>69</v>
      </c>
    </row>
    <row r="850" spans="1:18" x14ac:dyDescent="0.25">
      <c r="A850">
        <v>2011</v>
      </c>
      <c r="B850" t="s">
        <v>49</v>
      </c>
      <c r="C850" t="s">
        <v>3329</v>
      </c>
      <c r="D850" t="s">
        <v>3330</v>
      </c>
      <c r="E850" s="1">
        <v>44256</v>
      </c>
      <c r="F850" t="s">
        <v>19</v>
      </c>
      <c r="G850" t="s">
        <v>3335</v>
      </c>
      <c r="H850" s="2">
        <v>26330</v>
      </c>
      <c r="I850" t="s">
        <v>3332</v>
      </c>
      <c r="J850" t="s">
        <v>3333</v>
      </c>
      <c r="K850" t="s">
        <v>3333</v>
      </c>
      <c r="L850" t="s">
        <v>148</v>
      </c>
      <c r="M850" t="s">
        <v>36</v>
      </c>
      <c r="N850" t="s">
        <v>36</v>
      </c>
      <c r="O850" t="s">
        <v>36</v>
      </c>
      <c r="P850" t="s">
        <v>3334</v>
      </c>
      <c r="Q850" t="str">
        <f t="shared" si="18"/>
        <v>6330</v>
      </c>
      <c r="R850" s="12">
        <v>35</v>
      </c>
    </row>
    <row r="851" spans="1:18" x14ac:dyDescent="0.25">
      <c r="A851">
        <v>2011</v>
      </c>
      <c r="B851" t="s">
        <v>49</v>
      </c>
      <c r="C851" t="s">
        <v>3329</v>
      </c>
      <c r="D851" t="s">
        <v>3330</v>
      </c>
      <c r="E851" s="1">
        <v>44256</v>
      </c>
      <c r="F851" t="s">
        <v>19</v>
      </c>
      <c r="G851" t="s">
        <v>3336</v>
      </c>
      <c r="H851" s="2">
        <v>28893</v>
      </c>
      <c r="I851" t="s">
        <v>3337</v>
      </c>
      <c r="J851" t="s">
        <v>3338</v>
      </c>
      <c r="K851" t="s">
        <v>3338</v>
      </c>
      <c r="L851" t="s">
        <v>148</v>
      </c>
      <c r="M851" t="s">
        <v>36</v>
      </c>
      <c r="N851" t="s">
        <v>36</v>
      </c>
      <c r="O851" t="s">
        <v>36</v>
      </c>
      <c r="P851" t="s">
        <v>3339</v>
      </c>
      <c r="Q851" t="str">
        <f t="shared" si="18"/>
        <v>8893</v>
      </c>
      <c r="R851" s="12">
        <v>28</v>
      </c>
    </row>
    <row r="852" spans="1:18" x14ac:dyDescent="0.25">
      <c r="A852">
        <v>2011</v>
      </c>
      <c r="B852" t="s">
        <v>58</v>
      </c>
      <c r="C852" t="s">
        <v>3340</v>
      </c>
      <c r="D852" t="s">
        <v>3341</v>
      </c>
      <c r="E852" s="1">
        <v>44287</v>
      </c>
      <c r="F852" t="s">
        <v>19</v>
      </c>
      <c r="G852" t="s">
        <v>3342</v>
      </c>
      <c r="H852" s="2">
        <v>25553</v>
      </c>
      <c r="I852" t="s">
        <v>2377</v>
      </c>
      <c r="J852" t="s">
        <v>248</v>
      </c>
      <c r="K852" t="s">
        <v>248</v>
      </c>
      <c r="L852" t="s">
        <v>24</v>
      </c>
      <c r="M852" t="s">
        <v>2149</v>
      </c>
      <c r="N852" t="s">
        <v>1775</v>
      </c>
      <c r="O852" t="s">
        <v>248</v>
      </c>
      <c r="P852" t="s">
        <v>249</v>
      </c>
      <c r="Q852" t="str">
        <f t="shared" si="18"/>
        <v>5553</v>
      </c>
      <c r="R852" s="12">
        <v>38</v>
      </c>
    </row>
    <row r="853" spans="1:18" x14ac:dyDescent="0.25">
      <c r="A853">
        <v>2011</v>
      </c>
      <c r="B853" t="s">
        <v>58</v>
      </c>
      <c r="C853" t="s">
        <v>3340</v>
      </c>
      <c r="D853" t="s">
        <v>3341</v>
      </c>
      <c r="E853" s="1">
        <v>44287</v>
      </c>
      <c r="F853" t="s">
        <v>19</v>
      </c>
      <c r="G853" t="s">
        <v>3343</v>
      </c>
      <c r="H853" s="2">
        <v>24527</v>
      </c>
      <c r="I853" t="s">
        <v>3344</v>
      </c>
      <c r="J853" t="s">
        <v>248</v>
      </c>
      <c r="K853" t="s">
        <v>248</v>
      </c>
      <c r="L853" t="s">
        <v>24</v>
      </c>
      <c r="M853" t="s">
        <v>1694</v>
      </c>
      <c r="N853" t="s">
        <v>3345</v>
      </c>
      <c r="O853" t="s">
        <v>523</v>
      </c>
      <c r="P853" t="s">
        <v>249</v>
      </c>
      <c r="Q853" t="str">
        <f t="shared" si="18"/>
        <v>4527</v>
      </c>
      <c r="R853" s="12">
        <v>40</v>
      </c>
    </row>
    <row r="854" spans="1:18" x14ac:dyDescent="0.25">
      <c r="A854">
        <v>2011</v>
      </c>
      <c r="B854" t="s">
        <v>58</v>
      </c>
      <c r="C854" t="s">
        <v>3340</v>
      </c>
      <c r="D854" t="s">
        <v>3341</v>
      </c>
      <c r="E854" s="1">
        <v>44228</v>
      </c>
      <c r="F854" t="s">
        <v>19</v>
      </c>
      <c r="G854" t="s">
        <v>3346</v>
      </c>
      <c r="H854" s="2">
        <v>21815</v>
      </c>
      <c r="I854" t="s">
        <v>3347</v>
      </c>
      <c r="J854" t="s">
        <v>248</v>
      </c>
      <c r="K854" t="s">
        <v>248</v>
      </c>
      <c r="L854" t="s">
        <v>24</v>
      </c>
      <c r="M854" t="s">
        <v>3348</v>
      </c>
      <c r="N854" t="s">
        <v>1103</v>
      </c>
      <c r="O854" t="s">
        <v>248</v>
      </c>
      <c r="P854" t="s">
        <v>249</v>
      </c>
      <c r="Q854" t="str">
        <f t="shared" si="18"/>
        <v>1815</v>
      </c>
      <c r="R854" s="12">
        <v>48</v>
      </c>
    </row>
    <row r="855" spans="1:18" x14ac:dyDescent="0.25">
      <c r="A855">
        <v>2012</v>
      </c>
      <c r="B855" t="s">
        <v>16</v>
      </c>
      <c r="C855" t="s">
        <v>3349</v>
      </c>
      <c r="D855" t="s">
        <v>3350</v>
      </c>
      <c r="E855" s="1">
        <v>44228</v>
      </c>
      <c r="F855" t="s">
        <v>19</v>
      </c>
      <c r="G855" t="s">
        <v>3351</v>
      </c>
      <c r="H855" s="2">
        <v>20239</v>
      </c>
      <c r="I855" t="s">
        <v>3352</v>
      </c>
      <c r="J855" t="s">
        <v>248</v>
      </c>
      <c r="K855" t="s">
        <v>248</v>
      </c>
      <c r="L855" t="s">
        <v>24</v>
      </c>
      <c r="M855" t="s">
        <v>1390</v>
      </c>
      <c r="N855" t="s">
        <v>1391</v>
      </c>
      <c r="O855" t="s">
        <v>248</v>
      </c>
      <c r="P855" t="s">
        <v>249</v>
      </c>
      <c r="Q855" t="str">
        <f t="shared" si="18"/>
        <v>0239</v>
      </c>
      <c r="R855" s="12">
        <v>53</v>
      </c>
    </row>
    <row r="856" spans="1:18" x14ac:dyDescent="0.25">
      <c r="A856">
        <v>2012</v>
      </c>
      <c r="B856" t="s">
        <v>16</v>
      </c>
      <c r="C856" t="s">
        <v>3349</v>
      </c>
      <c r="D856" t="s">
        <v>3350</v>
      </c>
      <c r="E856" s="1">
        <v>44228</v>
      </c>
      <c r="F856" t="s">
        <v>19</v>
      </c>
      <c r="G856" t="s">
        <v>3353</v>
      </c>
      <c r="H856" s="2">
        <v>15811</v>
      </c>
      <c r="I856" t="s">
        <v>247</v>
      </c>
      <c r="J856" t="s">
        <v>248</v>
      </c>
      <c r="K856" t="s">
        <v>248</v>
      </c>
      <c r="L856" t="s">
        <v>24</v>
      </c>
      <c r="M856" t="s">
        <v>3354</v>
      </c>
      <c r="N856" t="s">
        <v>3355</v>
      </c>
      <c r="O856" t="s">
        <v>248</v>
      </c>
      <c r="P856" t="s">
        <v>249</v>
      </c>
      <c r="Q856" t="str">
        <f t="shared" si="18"/>
        <v>5811</v>
      </c>
      <c r="R856" s="12">
        <v>65</v>
      </c>
    </row>
    <row r="857" spans="1:18" x14ac:dyDescent="0.25">
      <c r="A857">
        <v>2012</v>
      </c>
      <c r="B857" t="s">
        <v>1842</v>
      </c>
      <c r="C857" t="s">
        <v>3356</v>
      </c>
      <c r="D857" t="s">
        <v>3357</v>
      </c>
      <c r="E857" s="1">
        <v>44228</v>
      </c>
      <c r="F857" t="s">
        <v>19</v>
      </c>
      <c r="G857" t="s">
        <v>3358</v>
      </c>
      <c r="H857" s="2">
        <v>18980</v>
      </c>
      <c r="I857" t="s">
        <v>247</v>
      </c>
      <c r="J857" t="s">
        <v>248</v>
      </c>
      <c r="K857" t="s">
        <v>248</v>
      </c>
      <c r="L857" t="s">
        <v>24</v>
      </c>
      <c r="M857" t="s">
        <v>491</v>
      </c>
      <c r="N857" t="s">
        <v>492</v>
      </c>
      <c r="O857" t="s">
        <v>248</v>
      </c>
      <c r="P857" t="s">
        <v>249</v>
      </c>
      <c r="Q857" t="str">
        <f t="shared" si="18"/>
        <v>8980</v>
      </c>
      <c r="R857" s="12">
        <v>57</v>
      </c>
    </row>
    <row r="858" spans="1:18" x14ac:dyDescent="0.25">
      <c r="A858">
        <v>2012</v>
      </c>
      <c r="B858" t="s">
        <v>1842</v>
      </c>
      <c r="C858" t="s">
        <v>3356</v>
      </c>
      <c r="D858" t="s">
        <v>3357</v>
      </c>
      <c r="E858" s="1">
        <v>44228</v>
      </c>
      <c r="F858" t="s">
        <v>19</v>
      </c>
      <c r="G858" t="s">
        <v>3359</v>
      </c>
      <c r="H858" s="2">
        <v>8554</v>
      </c>
      <c r="I858" t="s">
        <v>492</v>
      </c>
      <c r="J858" t="s">
        <v>248</v>
      </c>
      <c r="K858" t="s">
        <v>248</v>
      </c>
      <c r="L858" t="s">
        <v>24</v>
      </c>
      <c r="M858" t="s">
        <v>1102</v>
      </c>
      <c r="N858" t="s">
        <v>1471</v>
      </c>
      <c r="O858" t="s">
        <v>248</v>
      </c>
      <c r="P858" t="s">
        <v>249</v>
      </c>
      <c r="Q858" t="str">
        <f t="shared" si="18"/>
        <v>8554</v>
      </c>
      <c r="R858" s="12">
        <v>85</v>
      </c>
    </row>
    <row r="859" spans="1:18" x14ac:dyDescent="0.25">
      <c r="A859">
        <v>2012</v>
      </c>
      <c r="B859" t="s">
        <v>29</v>
      </c>
      <c r="C859" t="s">
        <v>3360</v>
      </c>
      <c r="D859" t="s">
        <v>3361</v>
      </c>
      <c r="E859" s="1">
        <v>44197</v>
      </c>
      <c r="F859" t="s">
        <v>19</v>
      </c>
      <c r="G859" t="s">
        <v>3362</v>
      </c>
      <c r="H859" s="2">
        <v>20122</v>
      </c>
      <c r="I859" t="s">
        <v>3363</v>
      </c>
      <c r="J859" t="s">
        <v>1502</v>
      </c>
      <c r="K859" t="s">
        <v>1502</v>
      </c>
      <c r="L859" t="s">
        <v>24</v>
      </c>
      <c r="M859" t="s">
        <v>36</v>
      </c>
      <c r="N859" t="s">
        <v>36</v>
      </c>
      <c r="O859" t="s">
        <v>36</v>
      </c>
      <c r="P859" t="s">
        <v>1504</v>
      </c>
      <c r="Q859" t="str">
        <f t="shared" si="18"/>
        <v>0122</v>
      </c>
      <c r="R859" s="12">
        <v>53</v>
      </c>
    </row>
    <row r="860" spans="1:18" x14ac:dyDescent="0.25">
      <c r="A860">
        <v>2012</v>
      </c>
      <c r="B860" t="s">
        <v>38</v>
      </c>
      <c r="C860" t="s">
        <v>3364</v>
      </c>
      <c r="D860" t="s">
        <v>3365</v>
      </c>
      <c r="E860" s="1">
        <v>44228</v>
      </c>
      <c r="F860" t="s">
        <v>19</v>
      </c>
      <c r="G860" t="s">
        <v>3366</v>
      </c>
      <c r="H860" s="2">
        <v>22893</v>
      </c>
      <c r="I860" t="s">
        <v>1817</v>
      </c>
      <c r="J860" t="s">
        <v>1293</v>
      </c>
      <c r="K860" t="s">
        <v>1293</v>
      </c>
      <c r="L860" t="s">
        <v>24</v>
      </c>
      <c r="M860" t="s">
        <v>1294</v>
      </c>
      <c r="N860" t="s">
        <v>1295</v>
      </c>
      <c r="O860" t="s">
        <v>1293</v>
      </c>
      <c r="P860" t="s">
        <v>1296</v>
      </c>
      <c r="Q860" t="str">
        <f t="shared" si="18"/>
        <v>2893</v>
      </c>
      <c r="R860" s="12">
        <v>46</v>
      </c>
    </row>
    <row r="861" spans="1:18" x14ac:dyDescent="0.25">
      <c r="A861">
        <v>2012</v>
      </c>
      <c r="B861" t="s">
        <v>38</v>
      </c>
      <c r="C861" t="s">
        <v>3364</v>
      </c>
      <c r="D861" t="s">
        <v>3365</v>
      </c>
      <c r="E861" s="1">
        <v>44228</v>
      </c>
      <c r="F861" t="s">
        <v>19</v>
      </c>
      <c r="G861" t="s">
        <v>3367</v>
      </c>
      <c r="H861" s="2">
        <v>12329</v>
      </c>
      <c r="I861" t="s">
        <v>3368</v>
      </c>
      <c r="J861" t="s">
        <v>87</v>
      </c>
      <c r="K861" t="s">
        <v>87</v>
      </c>
      <c r="L861" t="s">
        <v>24</v>
      </c>
      <c r="M861" t="s">
        <v>3369</v>
      </c>
      <c r="N861" t="s">
        <v>256</v>
      </c>
      <c r="O861" t="s">
        <v>87</v>
      </c>
      <c r="P861" t="s">
        <v>137</v>
      </c>
      <c r="Q861" t="str">
        <f t="shared" si="18"/>
        <v>2329</v>
      </c>
      <c r="R861" s="12">
        <v>75</v>
      </c>
    </row>
    <row r="862" spans="1:18" x14ac:dyDescent="0.25">
      <c r="A862">
        <v>2012</v>
      </c>
      <c r="B862" t="s">
        <v>49</v>
      </c>
      <c r="C862" t="s">
        <v>3370</v>
      </c>
      <c r="D862" t="s">
        <v>3371</v>
      </c>
      <c r="E862" s="1">
        <v>44197</v>
      </c>
      <c r="F862" t="s">
        <v>180</v>
      </c>
      <c r="G862" t="s">
        <v>3372</v>
      </c>
      <c r="H862" t="s">
        <v>36</v>
      </c>
      <c r="I862" t="s">
        <v>36</v>
      </c>
      <c r="J862" t="s">
        <v>36</v>
      </c>
      <c r="K862" t="s">
        <v>36</v>
      </c>
      <c r="L862" t="s">
        <v>36</v>
      </c>
      <c r="M862" t="s">
        <v>36</v>
      </c>
      <c r="N862" t="s">
        <v>36</v>
      </c>
      <c r="O862" t="s">
        <v>36</v>
      </c>
      <c r="Q862">
        <f>IF(RIGHT(H350,4)="NA",0)</f>
        <v>0</v>
      </c>
      <c r="R862" s="12">
        <v>0</v>
      </c>
    </row>
    <row r="863" spans="1:18" x14ac:dyDescent="0.25">
      <c r="A863">
        <v>2012</v>
      </c>
      <c r="B863" t="s">
        <v>58</v>
      </c>
      <c r="C863" t="s">
        <v>3373</v>
      </c>
      <c r="D863" t="s">
        <v>3374</v>
      </c>
      <c r="E863" s="1">
        <v>44228</v>
      </c>
      <c r="F863" t="s">
        <v>19</v>
      </c>
      <c r="G863" t="s">
        <v>3375</v>
      </c>
      <c r="H863" s="2">
        <v>16126</v>
      </c>
      <c r="I863" t="s">
        <v>2140</v>
      </c>
      <c r="J863" t="s">
        <v>248</v>
      </c>
      <c r="K863" t="s">
        <v>248</v>
      </c>
      <c r="L863" t="s">
        <v>24</v>
      </c>
      <c r="M863" t="s">
        <v>2814</v>
      </c>
      <c r="N863" t="s">
        <v>1544</v>
      </c>
      <c r="O863" t="s">
        <v>248</v>
      </c>
      <c r="P863" t="s">
        <v>249</v>
      </c>
      <c r="Q863" t="str">
        <f t="shared" si="18"/>
        <v>6126</v>
      </c>
      <c r="R863" s="12">
        <v>64</v>
      </c>
    </row>
    <row r="864" spans="1:18" x14ac:dyDescent="0.25">
      <c r="A864">
        <v>2012</v>
      </c>
      <c r="B864" t="s">
        <v>58</v>
      </c>
      <c r="C864" t="s">
        <v>3373</v>
      </c>
      <c r="D864" t="s">
        <v>3374</v>
      </c>
      <c r="E864" s="1">
        <v>44228</v>
      </c>
      <c r="F864" t="s">
        <v>19</v>
      </c>
      <c r="G864" t="s">
        <v>3376</v>
      </c>
      <c r="H864" s="2">
        <v>16326</v>
      </c>
      <c r="I864" t="s">
        <v>3377</v>
      </c>
      <c r="J864" t="s">
        <v>3378</v>
      </c>
      <c r="K864" t="s">
        <v>3378</v>
      </c>
      <c r="L864" t="s">
        <v>24</v>
      </c>
      <c r="M864" t="s">
        <v>2604</v>
      </c>
      <c r="N864" t="s">
        <v>34</v>
      </c>
      <c r="O864" t="s">
        <v>35</v>
      </c>
      <c r="P864" t="s">
        <v>3379</v>
      </c>
      <c r="Q864" t="str">
        <f t="shared" si="18"/>
        <v>6326</v>
      </c>
      <c r="R864" s="12">
        <v>64</v>
      </c>
    </row>
    <row r="865" spans="1:18" x14ac:dyDescent="0.25">
      <c r="A865">
        <v>2013</v>
      </c>
      <c r="B865" t="s">
        <v>16</v>
      </c>
      <c r="C865" t="s">
        <v>3380</v>
      </c>
      <c r="D865" t="s">
        <v>3381</v>
      </c>
      <c r="E865" s="1">
        <v>44256</v>
      </c>
      <c r="F865" t="s">
        <v>19</v>
      </c>
      <c r="G865" t="s">
        <v>3382</v>
      </c>
      <c r="H865" s="2">
        <v>14935</v>
      </c>
      <c r="I865" t="s">
        <v>3383</v>
      </c>
      <c r="J865" t="s">
        <v>2692</v>
      </c>
      <c r="K865" t="s">
        <v>2693</v>
      </c>
      <c r="L865" t="s">
        <v>24</v>
      </c>
      <c r="M865" t="s">
        <v>2667</v>
      </c>
      <c r="N865" t="s">
        <v>1471</v>
      </c>
      <c r="O865" t="s">
        <v>248</v>
      </c>
      <c r="P865" t="s">
        <v>2694</v>
      </c>
      <c r="Q865" t="str">
        <f t="shared" si="18"/>
        <v>4935</v>
      </c>
      <c r="R865" s="12">
        <v>69</v>
      </c>
    </row>
    <row r="866" spans="1:18" x14ac:dyDescent="0.25">
      <c r="A866">
        <v>2013</v>
      </c>
      <c r="B866" t="s">
        <v>16</v>
      </c>
      <c r="C866" t="s">
        <v>3380</v>
      </c>
      <c r="D866" t="s">
        <v>3381</v>
      </c>
      <c r="E866" s="1">
        <v>44256</v>
      </c>
      <c r="F866" t="s">
        <v>19</v>
      </c>
      <c r="G866" t="s">
        <v>3384</v>
      </c>
      <c r="H866" s="2">
        <v>11032</v>
      </c>
      <c r="I866" t="s">
        <v>413</v>
      </c>
      <c r="J866" t="s">
        <v>414</v>
      </c>
      <c r="K866" t="s">
        <v>414</v>
      </c>
      <c r="L866" t="s">
        <v>24</v>
      </c>
      <c r="M866" t="s">
        <v>3385</v>
      </c>
      <c r="N866" t="s">
        <v>371</v>
      </c>
      <c r="O866" t="s">
        <v>35</v>
      </c>
      <c r="P866" t="s">
        <v>415</v>
      </c>
      <c r="Q866" t="str">
        <f t="shared" si="18"/>
        <v>1032</v>
      </c>
      <c r="R866" s="12">
        <v>79</v>
      </c>
    </row>
    <row r="867" spans="1:18" x14ac:dyDescent="0.25">
      <c r="A867">
        <v>2013</v>
      </c>
      <c r="B867" t="s">
        <v>16</v>
      </c>
      <c r="C867" t="s">
        <v>3380</v>
      </c>
      <c r="D867" t="s">
        <v>3381</v>
      </c>
      <c r="E867" s="1">
        <v>44256</v>
      </c>
      <c r="F867" t="s">
        <v>19</v>
      </c>
      <c r="G867" t="s">
        <v>3386</v>
      </c>
      <c r="H867" s="2">
        <v>17296</v>
      </c>
      <c r="I867" t="s">
        <v>1345</v>
      </c>
      <c r="J867" t="s">
        <v>1346</v>
      </c>
      <c r="K867" t="s">
        <v>1346</v>
      </c>
      <c r="L867" t="s">
        <v>24</v>
      </c>
      <c r="M867" t="s">
        <v>1390</v>
      </c>
      <c r="N867" t="s">
        <v>1391</v>
      </c>
      <c r="O867" t="s">
        <v>248</v>
      </c>
      <c r="P867" t="s">
        <v>1348</v>
      </c>
      <c r="Q867" t="str">
        <f t="shared" si="18"/>
        <v>7296</v>
      </c>
      <c r="R867" s="12">
        <v>62</v>
      </c>
    </row>
    <row r="868" spans="1:18" x14ac:dyDescent="0.25">
      <c r="A868">
        <v>2013</v>
      </c>
      <c r="B868" t="s">
        <v>1842</v>
      </c>
      <c r="C868" t="s">
        <v>3387</v>
      </c>
      <c r="D868" t="s">
        <v>3388</v>
      </c>
      <c r="E868" s="1">
        <v>44256</v>
      </c>
      <c r="F868" t="s">
        <v>19</v>
      </c>
      <c r="G868" t="s">
        <v>3389</v>
      </c>
      <c r="H868" s="2">
        <v>14290</v>
      </c>
      <c r="I868" t="s">
        <v>954</v>
      </c>
      <c r="J868" t="s">
        <v>248</v>
      </c>
      <c r="K868" t="s">
        <v>248</v>
      </c>
      <c r="L868" t="s">
        <v>24</v>
      </c>
      <c r="M868" t="s">
        <v>286</v>
      </c>
      <c r="N868" t="s">
        <v>287</v>
      </c>
      <c r="O868" t="s">
        <v>248</v>
      </c>
      <c r="P868" t="s">
        <v>249</v>
      </c>
      <c r="Q868" t="str">
        <f t="shared" si="18"/>
        <v>4290</v>
      </c>
      <c r="R868" s="12">
        <v>70</v>
      </c>
    </row>
    <row r="869" spans="1:18" x14ac:dyDescent="0.25">
      <c r="A869">
        <v>2013</v>
      </c>
      <c r="B869" t="s">
        <v>1842</v>
      </c>
      <c r="C869" t="s">
        <v>3387</v>
      </c>
      <c r="D869" t="s">
        <v>3388</v>
      </c>
      <c r="E869" s="1">
        <v>44256</v>
      </c>
      <c r="F869" t="s">
        <v>19</v>
      </c>
      <c r="G869" t="s">
        <v>3390</v>
      </c>
      <c r="H869" s="2">
        <v>19293</v>
      </c>
      <c r="I869" t="s">
        <v>1499</v>
      </c>
      <c r="J869" t="s">
        <v>248</v>
      </c>
      <c r="K869" t="s">
        <v>248</v>
      </c>
      <c r="L869" t="s">
        <v>24</v>
      </c>
      <c r="M869" t="s">
        <v>286</v>
      </c>
      <c r="N869" t="s">
        <v>287</v>
      </c>
      <c r="O869" t="s">
        <v>248</v>
      </c>
      <c r="P869" t="s">
        <v>249</v>
      </c>
      <c r="Q869" t="str">
        <f t="shared" si="18"/>
        <v>9293</v>
      </c>
      <c r="R869" s="12">
        <v>57</v>
      </c>
    </row>
    <row r="870" spans="1:18" x14ac:dyDescent="0.25">
      <c r="A870">
        <v>2013</v>
      </c>
      <c r="B870" t="s">
        <v>1842</v>
      </c>
      <c r="C870" t="s">
        <v>3387</v>
      </c>
      <c r="D870" t="s">
        <v>3388</v>
      </c>
      <c r="E870" s="1">
        <v>44256</v>
      </c>
      <c r="F870" t="s">
        <v>19</v>
      </c>
      <c r="G870" t="s">
        <v>3391</v>
      </c>
      <c r="H870" s="2">
        <v>16890</v>
      </c>
      <c r="I870" t="s">
        <v>1324</v>
      </c>
      <c r="J870" t="s">
        <v>248</v>
      </c>
      <c r="K870" t="s">
        <v>248</v>
      </c>
      <c r="L870" t="s">
        <v>24</v>
      </c>
      <c r="M870" t="s">
        <v>1811</v>
      </c>
      <c r="N870" t="s">
        <v>1812</v>
      </c>
      <c r="O870" t="s">
        <v>248</v>
      </c>
      <c r="P870" t="s">
        <v>249</v>
      </c>
      <c r="Q870" t="str">
        <f t="shared" si="18"/>
        <v>6890</v>
      </c>
      <c r="R870" s="12">
        <v>63</v>
      </c>
    </row>
    <row r="871" spans="1:18" x14ac:dyDescent="0.25">
      <c r="A871">
        <v>2013</v>
      </c>
      <c r="B871" t="s">
        <v>29</v>
      </c>
      <c r="C871" t="s">
        <v>3392</v>
      </c>
      <c r="D871" t="s">
        <v>3393</v>
      </c>
      <c r="E871" s="1">
        <v>44197</v>
      </c>
      <c r="F871" t="s">
        <v>19</v>
      </c>
      <c r="G871" t="s">
        <v>3394</v>
      </c>
      <c r="H871" s="2">
        <v>11514</v>
      </c>
      <c r="I871" t="s">
        <v>3395</v>
      </c>
      <c r="J871" t="s">
        <v>679</v>
      </c>
      <c r="K871" t="s">
        <v>679</v>
      </c>
      <c r="L871" t="s">
        <v>148</v>
      </c>
      <c r="M871" t="s">
        <v>36</v>
      </c>
      <c r="N871" t="s">
        <v>36</v>
      </c>
      <c r="O871" t="s">
        <v>36</v>
      </c>
      <c r="P871" t="s">
        <v>682</v>
      </c>
      <c r="Q871" t="str">
        <f t="shared" si="18"/>
        <v>1514</v>
      </c>
      <c r="R871" s="12">
        <v>78</v>
      </c>
    </row>
    <row r="872" spans="1:18" x14ac:dyDescent="0.25">
      <c r="A872">
        <v>2013</v>
      </c>
      <c r="B872" t="s">
        <v>38</v>
      </c>
      <c r="C872" t="s">
        <v>3396</v>
      </c>
      <c r="D872" t="s">
        <v>3397</v>
      </c>
      <c r="E872" s="1">
        <v>44256</v>
      </c>
      <c r="F872" t="s">
        <v>19</v>
      </c>
      <c r="G872" t="s">
        <v>3398</v>
      </c>
      <c r="H872" s="2">
        <v>18570</v>
      </c>
      <c r="I872" t="s">
        <v>3399</v>
      </c>
      <c r="J872" t="s">
        <v>248</v>
      </c>
      <c r="K872" t="s">
        <v>248</v>
      </c>
      <c r="L872" t="s">
        <v>24</v>
      </c>
      <c r="M872" t="s">
        <v>1811</v>
      </c>
      <c r="N872" t="s">
        <v>1812</v>
      </c>
      <c r="O872" t="s">
        <v>248</v>
      </c>
      <c r="P872" t="s">
        <v>249</v>
      </c>
      <c r="Q872" t="str">
        <f t="shared" si="18"/>
        <v>8570</v>
      </c>
      <c r="R872" s="12">
        <v>59</v>
      </c>
    </row>
    <row r="873" spans="1:18" x14ac:dyDescent="0.25">
      <c r="A873">
        <v>2013</v>
      </c>
      <c r="B873" t="s">
        <v>38</v>
      </c>
      <c r="C873" t="s">
        <v>3396</v>
      </c>
      <c r="D873" t="s">
        <v>3397</v>
      </c>
      <c r="E873" s="1">
        <v>44256</v>
      </c>
      <c r="F873" t="s">
        <v>19</v>
      </c>
      <c r="G873" t="s">
        <v>3400</v>
      </c>
      <c r="H873" s="2">
        <v>17897</v>
      </c>
      <c r="I873" t="s">
        <v>1623</v>
      </c>
      <c r="J873" t="s">
        <v>248</v>
      </c>
      <c r="K873" t="s">
        <v>248</v>
      </c>
      <c r="L873" t="s">
        <v>24</v>
      </c>
      <c r="M873" t="s">
        <v>1102</v>
      </c>
      <c r="N873" t="s">
        <v>1103</v>
      </c>
      <c r="O873" t="s">
        <v>248</v>
      </c>
      <c r="P873" t="s">
        <v>249</v>
      </c>
      <c r="Q873" t="str">
        <f t="shared" si="18"/>
        <v>7897</v>
      </c>
      <c r="R873" s="12">
        <v>61</v>
      </c>
    </row>
    <row r="874" spans="1:18" x14ac:dyDescent="0.25">
      <c r="A874">
        <v>2013</v>
      </c>
      <c r="B874" t="s">
        <v>38</v>
      </c>
      <c r="C874" t="s">
        <v>3396</v>
      </c>
      <c r="D874" t="s">
        <v>3397</v>
      </c>
      <c r="E874" s="1">
        <v>44256</v>
      </c>
      <c r="F874" t="s">
        <v>19</v>
      </c>
      <c r="G874" t="s">
        <v>3401</v>
      </c>
      <c r="H874" s="2">
        <v>20445</v>
      </c>
      <c r="I874" t="s">
        <v>315</v>
      </c>
      <c r="J874" t="s">
        <v>27</v>
      </c>
      <c r="K874" t="s">
        <v>27</v>
      </c>
      <c r="L874" t="s">
        <v>24</v>
      </c>
      <c r="M874" t="s">
        <v>1390</v>
      </c>
      <c r="N874" t="s">
        <v>1391</v>
      </c>
      <c r="O874" t="s">
        <v>248</v>
      </c>
      <c r="P874" t="s">
        <v>67</v>
      </c>
      <c r="Q874" t="str">
        <f t="shared" si="18"/>
        <v>0445</v>
      </c>
      <c r="R874" s="12">
        <v>54</v>
      </c>
    </row>
    <row r="875" spans="1:18" x14ac:dyDescent="0.25">
      <c r="A875">
        <v>2013</v>
      </c>
      <c r="B875" t="s">
        <v>49</v>
      </c>
      <c r="C875" t="s">
        <v>3402</v>
      </c>
      <c r="D875" t="s">
        <v>3403</v>
      </c>
      <c r="E875" s="1">
        <v>44197</v>
      </c>
      <c r="F875" t="s">
        <v>180</v>
      </c>
      <c r="G875" t="s">
        <v>3404</v>
      </c>
      <c r="H875" t="s">
        <v>36</v>
      </c>
      <c r="I875" t="s">
        <v>36</v>
      </c>
      <c r="J875" t="s">
        <v>36</v>
      </c>
      <c r="K875" t="s">
        <v>36</v>
      </c>
      <c r="L875" t="s">
        <v>36</v>
      </c>
      <c r="M875" t="s">
        <v>36</v>
      </c>
      <c r="N875" t="s">
        <v>36</v>
      </c>
      <c r="O875" t="s">
        <v>36</v>
      </c>
      <c r="Q875">
        <f>IF(RIGHT(H350,4)="NA",0)</f>
        <v>0</v>
      </c>
      <c r="R875" s="12">
        <v>0</v>
      </c>
    </row>
    <row r="876" spans="1:18" x14ac:dyDescent="0.25">
      <c r="A876">
        <v>2013</v>
      </c>
      <c r="B876" t="s">
        <v>58</v>
      </c>
      <c r="C876" t="s">
        <v>3405</v>
      </c>
      <c r="D876" t="s">
        <v>3406</v>
      </c>
      <c r="E876" s="1">
        <v>44228</v>
      </c>
      <c r="F876" t="s">
        <v>19</v>
      </c>
      <c r="G876" t="s">
        <v>3407</v>
      </c>
      <c r="H876" s="2">
        <v>11999</v>
      </c>
      <c r="I876" t="s">
        <v>3408</v>
      </c>
      <c r="J876" t="s">
        <v>355</v>
      </c>
      <c r="K876" t="s">
        <v>355</v>
      </c>
      <c r="L876" t="s">
        <v>24</v>
      </c>
      <c r="M876" t="s">
        <v>2092</v>
      </c>
      <c r="N876" t="s">
        <v>480</v>
      </c>
      <c r="O876" t="s">
        <v>355</v>
      </c>
      <c r="P876" t="s">
        <v>356</v>
      </c>
      <c r="Q876" t="str">
        <f t="shared" si="18"/>
        <v>1999</v>
      </c>
      <c r="R876" s="12">
        <v>77</v>
      </c>
    </row>
    <row r="877" spans="1:18" x14ac:dyDescent="0.25">
      <c r="A877">
        <v>2013</v>
      </c>
      <c r="B877" t="s">
        <v>58</v>
      </c>
      <c r="C877" t="s">
        <v>3405</v>
      </c>
      <c r="D877" t="s">
        <v>3406</v>
      </c>
      <c r="E877" s="1">
        <v>44228</v>
      </c>
      <c r="F877" t="s">
        <v>19</v>
      </c>
      <c r="G877" t="s">
        <v>3409</v>
      </c>
      <c r="H877" s="2">
        <v>10742</v>
      </c>
      <c r="I877" t="s">
        <v>3410</v>
      </c>
      <c r="J877" t="s">
        <v>87</v>
      </c>
      <c r="K877" t="s">
        <v>87</v>
      </c>
      <c r="L877" t="s">
        <v>24</v>
      </c>
      <c r="M877" t="s">
        <v>3411</v>
      </c>
      <c r="N877" t="s">
        <v>547</v>
      </c>
      <c r="O877" t="s">
        <v>87</v>
      </c>
      <c r="P877" t="s">
        <v>137</v>
      </c>
      <c r="Q877" t="str">
        <f t="shared" si="18"/>
        <v>0742</v>
      </c>
      <c r="R877" s="12">
        <v>80</v>
      </c>
    </row>
    <row r="878" spans="1:18" x14ac:dyDescent="0.25">
      <c r="A878">
        <v>2014</v>
      </c>
      <c r="B878" t="s">
        <v>16</v>
      </c>
      <c r="C878" t="s">
        <v>3412</v>
      </c>
      <c r="D878" t="s">
        <v>3413</v>
      </c>
      <c r="E878" s="1">
        <v>44256</v>
      </c>
      <c r="F878" t="s">
        <v>19</v>
      </c>
      <c r="G878" t="s">
        <v>3414</v>
      </c>
      <c r="H878" s="2">
        <v>21928</v>
      </c>
      <c r="I878" t="s">
        <v>1439</v>
      </c>
      <c r="J878" t="s">
        <v>248</v>
      </c>
      <c r="K878" t="s">
        <v>248</v>
      </c>
      <c r="L878" t="s">
        <v>24</v>
      </c>
      <c r="M878" t="s">
        <v>3415</v>
      </c>
      <c r="N878" t="s">
        <v>3416</v>
      </c>
      <c r="O878" t="s">
        <v>248</v>
      </c>
      <c r="P878" t="s">
        <v>249</v>
      </c>
      <c r="Q878" t="str">
        <f t="shared" si="18"/>
        <v>1928</v>
      </c>
      <c r="R878" s="12">
        <v>50</v>
      </c>
    </row>
    <row r="879" spans="1:18" x14ac:dyDescent="0.25">
      <c r="A879">
        <v>2014</v>
      </c>
      <c r="B879" t="s">
        <v>16</v>
      </c>
      <c r="C879" t="s">
        <v>3412</v>
      </c>
      <c r="D879" t="s">
        <v>3413</v>
      </c>
      <c r="E879" s="1">
        <v>44256</v>
      </c>
      <c r="F879" t="s">
        <v>19</v>
      </c>
      <c r="G879" t="s">
        <v>3417</v>
      </c>
      <c r="H879" s="2">
        <v>23003</v>
      </c>
      <c r="I879" t="s">
        <v>3418</v>
      </c>
      <c r="J879" t="s">
        <v>2015</v>
      </c>
      <c r="K879" t="s">
        <v>2015</v>
      </c>
      <c r="L879" t="s">
        <v>24</v>
      </c>
      <c r="M879" t="s">
        <v>1678</v>
      </c>
      <c r="N879" t="s">
        <v>315</v>
      </c>
      <c r="O879" t="s">
        <v>27</v>
      </c>
      <c r="P879" t="s">
        <v>2016</v>
      </c>
      <c r="Q879" t="str">
        <f t="shared" si="18"/>
        <v>3003</v>
      </c>
      <c r="R879" s="12">
        <v>48</v>
      </c>
    </row>
    <row r="880" spans="1:18" x14ac:dyDescent="0.25">
      <c r="A880">
        <v>2014</v>
      </c>
      <c r="B880" t="s">
        <v>16</v>
      </c>
      <c r="C880" t="s">
        <v>3412</v>
      </c>
      <c r="D880" t="s">
        <v>3413</v>
      </c>
      <c r="E880" s="1">
        <v>44256</v>
      </c>
      <c r="F880" t="s">
        <v>19</v>
      </c>
      <c r="G880" t="s">
        <v>3419</v>
      </c>
      <c r="H880" s="2">
        <v>19534</v>
      </c>
      <c r="I880" t="s">
        <v>3420</v>
      </c>
      <c r="J880" t="s">
        <v>248</v>
      </c>
      <c r="K880" t="s">
        <v>248</v>
      </c>
      <c r="L880" t="s">
        <v>24</v>
      </c>
      <c r="M880" t="s">
        <v>1390</v>
      </c>
      <c r="N880" t="s">
        <v>1391</v>
      </c>
      <c r="O880" t="s">
        <v>248</v>
      </c>
      <c r="P880" t="s">
        <v>249</v>
      </c>
      <c r="Q880" t="str">
        <f t="shared" si="18"/>
        <v>9534</v>
      </c>
      <c r="R880" s="12">
        <v>57</v>
      </c>
    </row>
    <row r="881" spans="1:18" x14ac:dyDescent="0.25">
      <c r="A881">
        <v>2014</v>
      </c>
      <c r="B881" t="s">
        <v>1842</v>
      </c>
      <c r="C881" t="s">
        <v>3421</v>
      </c>
      <c r="D881" t="s">
        <v>3422</v>
      </c>
      <c r="E881" s="1">
        <v>44197</v>
      </c>
      <c r="F881" t="s">
        <v>19</v>
      </c>
      <c r="G881" t="s">
        <v>3423</v>
      </c>
      <c r="H881" s="2">
        <v>19580</v>
      </c>
      <c r="I881" t="s">
        <v>3424</v>
      </c>
      <c r="J881" t="s">
        <v>35</v>
      </c>
      <c r="K881" t="s">
        <v>35</v>
      </c>
      <c r="L881" t="s">
        <v>24</v>
      </c>
      <c r="M881" t="s">
        <v>3425</v>
      </c>
      <c r="N881" t="s">
        <v>432</v>
      </c>
      <c r="O881" t="s">
        <v>35</v>
      </c>
      <c r="P881" t="s">
        <v>37</v>
      </c>
      <c r="Q881" t="str">
        <f t="shared" si="18"/>
        <v>9580</v>
      </c>
      <c r="R881" s="12">
        <v>57</v>
      </c>
    </row>
    <row r="882" spans="1:18" x14ac:dyDescent="0.25">
      <c r="A882">
        <v>2014</v>
      </c>
      <c r="B882" t="s">
        <v>29</v>
      </c>
      <c r="C882" t="s">
        <v>3426</v>
      </c>
      <c r="D882" t="s">
        <v>3427</v>
      </c>
      <c r="E882" s="1">
        <v>44197</v>
      </c>
      <c r="F882" t="s">
        <v>19</v>
      </c>
      <c r="G882" t="s">
        <v>3428</v>
      </c>
      <c r="H882" s="2">
        <v>16648</v>
      </c>
      <c r="I882" t="s">
        <v>34</v>
      </c>
      <c r="J882" t="s">
        <v>35</v>
      </c>
      <c r="K882" t="s">
        <v>35</v>
      </c>
      <c r="L882" t="s">
        <v>24</v>
      </c>
      <c r="M882" t="s">
        <v>36</v>
      </c>
      <c r="N882" t="s">
        <v>36</v>
      </c>
      <c r="O882" t="s">
        <v>36</v>
      </c>
      <c r="P882" t="s">
        <v>37</v>
      </c>
      <c r="Q882" t="str">
        <f t="shared" si="18"/>
        <v>6648</v>
      </c>
      <c r="R882" s="12">
        <v>65</v>
      </c>
    </row>
    <row r="883" spans="1:18" x14ac:dyDescent="0.25">
      <c r="A883">
        <v>2014</v>
      </c>
      <c r="B883" t="s">
        <v>38</v>
      </c>
      <c r="C883" t="s">
        <v>3429</v>
      </c>
      <c r="D883" t="s">
        <v>3430</v>
      </c>
      <c r="E883" s="1">
        <v>44287</v>
      </c>
      <c r="F883" t="s">
        <v>19</v>
      </c>
      <c r="G883" t="s">
        <v>3431</v>
      </c>
      <c r="H883" s="2">
        <v>22763</v>
      </c>
      <c r="I883" t="s">
        <v>3432</v>
      </c>
      <c r="J883" t="s">
        <v>121</v>
      </c>
      <c r="K883" t="s">
        <v>121</v>
      </c>
      <c r="L883" t="s">
        <v>24</v>
      </c>
      <c r="M883" t="s">
        <v>3433</v>
      </c>
      <c r="N883" t="s">
        <v>3434</v>
      </c>
      <c r="O883" t="s">
        <v>121</v>
      </c>
      <c r="P883" t="s">
        <v>122</v>
      </c>
      <c r="Q883" t="str">
        <f t="shared" si="18"/>
        <v>2763</v>
      </c>
      <c r="R883" s="12">
        <v>48</v>
      </c>
    </row>
    <row r="884" spans="1:18" x14ac:dyDescent="0.25">
      <c r="A884">
        <v>2014</v>
      </c>
      <c r="B884" t="s">
        <v>38</v>
      </c>
      <c r="C884" t="s">
        <v>3429</v>
      </c>
      <c r="D884" t="s">
        <v>3430</v>
      </c>
      <c r="E884" s="1">
        <v>44228</v>
      </c>
      <c r="F884" t="s">
        <v>19</v>
      </c>
      <c r="G884" t="s">
        <v>3435</v>
      </c>
      <c r="H884" s="2">
        <v>14567</v>
      </c>
      <c r="I884" t="s">
        <v>247</v>
      </c>
      <c r="J884" t="s">
        <v>248</v>
      </c>
      <c r="K884" t="s">
        <v>248</v>
      </c>
      <c r="L884" t="s">
        <v>24</v>
      </c>
      <c r="M884" t="s">
        <v>85</v>
      </c>
      <c r="N884" t="s">
        <v>158</v>
      </c>
      <c r="O884" t="s">
        <v>87</v>
      </c>
      <c r="P884" t="s">
        <v>249</v>
      </c>
      <c r="Q884" t="str">
        <f t="shared" si="18"/>
        <v>4567</v>
      </c>
      <c r="R884" s="12">
        <v>71</v>
      </c>
    </row>
    <row r="885" spans="1:18" x14ac:dyDescent="0.25">
      <c r="A885">
        <v>2014</v>
      </c>
      <c r="B885" t="s">
        <v>38</v>
      </c>
      <c r="C885" t="s">
        <v>3429</v>
      </c>
      <c r="D885" t="s">
        <v>3430</v>
      </c>
      <c r="E885" s="1">
        <v>44287</v>
      </c>
      <c r="F885" t="s">
        <v>19</v>
      </c>
      <c r="G885" t="s">
        <v>3436</v>
      </c>
      <c r="H885" s="2">
        <v>23015</v>
      </c>
      <c r="I885" t="s">
        <v>3437</v>
      </c>
      <c r="J885" t="s">
        <v>121</v>
      </c>
      <c r="K885" t="s">
        <v>121</v>
      </c>
      <c r="L885" t="s">
        <v>148</v>
      </c>
      <c r="M885" t="s">
        <v>3433</v>
      </c>
      <c r="N885" t="s">
        <v>3434</v>
      </c>
      <c r="O885" t="s">
        <v>121</v>
      </c>
      <c r="P885" t="s">
        <v>122</v>
      </c>
      <c r="Q885" t="str">
        <f t="shared" si="18"/>
        <v>3015</v>
      </c>
      <c r="R885" s="12">
        <v>47</v>
      </c>
    </row>
    <row r="886" spans="1:18" x14ac:dyDescent="0.25">
      <c r="A886">
        <v>2014</v>
      </c>
      <c r="B886" t="s">
        <v>49</v>
      </c>
      <c r="C886" t="s">
        <v>3438</v>
      </c>
      <c r="D886" t="s">
        <v>3439</v>
      </c>
      <c r="E886" s="1">
        <v>44228</v>
      </c>
      <c r="F886" t="s">
        <v>19</v>
      </c>
      <c r="G886" t="s">
        <v>3440</v>
      </c>
      <c r="H886" s="2">
        <v>19735</v>
      </c>
      <c r="I886" t="s">
        <v>3441</v>
      </c>
      <c r="J886" t="s">
        <v>84</v>
      </c>
      <c r="K886" t="s">
        <v>84</v>
      </c>
      <c r="L886" t="s">
        <v>24</v>
      </c>
      <c r="M886" t="s">
        <v>36</v>
      </c>
      <c r="N886" t="s">
        <v>36</v>
      </c>
      <c r="O886" t="s">
        <v>36</v>
      </c>
      <c r="P886" t="s">
        <v>88</v>
      </c>
      <c r="Q886" t="str">
        <f t="shared" si="18"/>
        <v>9735</v>
      </c>
      <c r="R886" s="12">
        <v>56</v>
      </c>
    </row>
    <row r="887" spans="1:18" x14ac:dyDescent="0.25">
      <c r="A887">
        <v>2014</v>
      </c>
      <c r="B887" t="s">
        <v>49</v>
      </c>
      <c r="C887" t="s">
        <v>3438</v>
      </c>
      <c r="D887" t="s">
        <v>3439</v>
      </c>
      <c r="E887" s="1">
        <v>44228</v>
      </c>
      <c r="F887" t="s">
        <v>19</v>
      </c>
      <c r="G887" t="s">
        <v>3442</v>
      </c>
      <c r="H887" s="2">
        <v>35623</v>
      </c>
      <c r="I887" t="s">
        <v>3443</v>
      </c>
      <c r="J887" t="s">
        <v>2212</v>
      </c>
      <c r="K887" t="s">
        <v>2212</v>
      </c>
      <c r="L887" t="s">
        <v>148</v>
      </c>
      <c r="M887" t="s">
        <v>36</v>
      </c>
      <c r="N887" t="s">
        <v>36</v>
      </c>
      <c r="O887" t="s">
        <v>36</v>
      </c>
      <c r="P887" t="s">
        <v>2215</v>
      </c>
      <c r="Q887" t="str">
        <f t="shared" si="18"/>
        <v>5623</v>
      </c>
      <c r="R887" s="12">
        <v>13</v>
      </c>
    </row>
    <row r="888" spans="1:18" x14ac:dyDescent="0.25">
      <c r="A888">
        <v>2014</v>
      </c>
      <c r="B888" t="s">
        <v>58</v>
      </c>
      <c r="C888" t="s">
        <v>3444</v>
      </c>
      <c r="D888" t="s">
        <v>3445</v>
      </c>
      <c r="E888" s="1">
        <v>44256</v>
      </c>
      <c r="F888" t="s">
        <v>19</v>
      </c>
      <c r="G888" t="s">
        <v>3446</v>
      </c>
      <c r="H888" s="2">
        <v>22170</v>
      </c>
      <c r="I888" t="s">
        <v>3447</v>
      </c>
      <c r="J888" t="s">
        <v>1293</v>
      </c>
      <c r="K888" t="s">
        <v>1293</v>
      </c>
      <c r="L888" t="s">
        <v>24</v>
      </c>
      <c r="M888" t="s">
        <v>2928</v>
      </c>
      <c r="N888" t="s">
        <v>2463</v>
      </c>
      <c r="O888" t="s">
        <v>1293</v>
      </c>
      <c r="P888" t="s">
        <v>1296</v>
      </c>
      <c r="Q888" t="str">
        <f t="shared" si="18"/>
        <v>2170</v>
      </c>
      <c r="R888" s="12">
        <v>50</v>
      </c>
    </row>
    <row r="889" spans="1:18" x14ac:dyDescent="0.25">
      <c r="A889">
        <v>2014</v>
      </c>
      <c r="B889" t="s">
        <v>58</v>
      </c>
      <c r="C889" t="s">
        <v>3444</v>
      </c>
      <c r="D889" t="s">
        <v>3445</v>
      </c>
      <c r="E889" s="1">
        <v>44256</v>
      </c>
      <c r="F889" t="s">
        <v>19</v>
      </c>
      <c r="G889" t="s">
        <v>3448</v>
      </c>
      <c r="H889" s="2">
        <v>10623</v>
      </c>
      <c r="I889" t="s">
        <v>3449</v>
      </c>
      <c r="J889" t="s">
        <v>1293</v>
      </c>
      <c r="K889" t="s">
        <v>1293</v>
      </c>
      <c r="L889" t="s">
        <v>24</v>
      </c>
      <c r="M889" t="s">
        <v>3450</v>
      </c>
      <c r="N889" t="s">
        <v>2463</v>
      </c>
      <c r="O889" t="s">
        <v>1293</v>
      </c>
      <c r="P889" t="s">
        <v>1296</v>
      </c>
      <c r="Q889" t="str">
        <f t="shared" si="18"/>
        <v>0623</v>
      </c>
      <c r="R889" s="12">
        <v>81</v>
      </c>
    </row>
    <row r="890" spans="1:18" x14ac:dyDescent="0.25">
      <c r="A890">
        <v>2014</v>
      </c>
      <c r="B890" t="s">
        <v>58</v>
      </c>
      <c r="C890" t="s">
        <v>3444</v>
      </c>
      <c r="D890" t="s">
        <v>3445</v>
      </c>
      <c r="E890" s="1">
        <v>44256</v>
      </c>
      <c r="F890" t="s">
        <v>19</v>
      </c>
      <c r="G890" t="s">
        <v>3451</v>
      </c>
      <c r="H890" s="2">
        <v>19866</v>
      </c>
      <c r="I890" t="s">
        <v>3452</v>
      </c>
      <c r="J890" t="s">
        <v>1293</v>
      </c>
      <c r="K890" t="s">
        <v>1293</v>
      </c>
      <c r="L890" t="s">
        <v>24</v>
      </c>
      <c r="M890" t="s">
        <v>1102</v>
      </c>
      <c r="N890" t="s">
        <v>2824</v>
      </c>
      <c r="O890" t="s">
        <v>248</v>
      </c>
      <c r="P890" t="s">
        <v>1296</v>
      </c>
      <c r="Q890" t="str">
        <f t="shared" si="18"/>
        <v>9866</v>
      </c>
      <c r="R890" s="12">
        <v>56</v>
      </c>
    </row>
    <row r="891" spans="1:18" x14ac:dyDescent="0.25">
      <c r="A891">
        <v>2015</v>
      </c>
      <c r="B891" t="s">
        <v>16</v>
      </c>
      <c r="C891" t="s">
        <v>3453</v>
      </c>
      <c r="D891" t="s">
        <v>3454</v>
      </c>
      <c r="E891" s="1">
        <v>44256</v>
      </c>
      <c r="F891" t="s">
        <v>19</v>
      </c>
      <c r="G891" t="s">
        <v>3455</v>
      </c>
      <c r="H891" s="2">
        <v>17053</v>
      </c>
      <c r="I891" t="s">
        <v>3456</v>
      </c>
      <c r="J891" t="s">
        <v>1685</v>
      </c>
      <c r="K891" t="s">
        <v>1685</v>
      </c>
      <c r="L891" t="s">
        <v>24</v>
      </c>
      <c r="M891" t="s">
        <v>3176</v>
      </c>
      <c r="N891" t="s">
        <v>3177</v>
      </c>
      <c r="O891" t="s">
        <v>248</v>
      </c>
      <c r="P891" t="s">
        <v>1686</v>
      </c>
      <c r="Q891" t="str">
        <f t="shared" si="18"/>
        <v>7053</v>
      </c>
      <c r="R891" s="12">
        <v>65</v>
      </c>
    </row>
    <row r="892" spans="1:18" x14ac:dyDescent="0.25">
      <c r="A892">
        <v>2015</v>
      </c>
      <c r="B892" t="s">
        <v>16</v>
      </c>
      <c r="C892" t="s">
        <v>3453</v>
      </c>
      <c r="D892" t="s">
        <v>3454</v>
      </c>
      <c r="E892" s="1">
        <v>44256</v>
      </c>
      <c r="F892" t="s">
        <v>19</v>
      </c>
      <c r="G892" t="s">
        <v>3457</v>
      </c>
      <c r="H892" s="2">
        <v>16966</v>
      </c>
      <c r="I892" t="s">
        <v>3458</v>
      </c>
      <c r="J892" t="s">
        <v>248</v>
      </c>
      <c r="K892" t="s">
        <v>248</v>
      </c>
      <c r="L892" t="s">
        <v>24</v>
      </c>
      <c r="M892" t="s">
        <v>3354</v>
      </c>
      <c r="N892" t="s">
        <v>3459</v>
      </c>
      <c r="O892" t="s">
        <v>248</v>
      </c>
      <c r="P892" t="s">
        <v>249</v>
      </c>
      <c r="Q892" t="str">
        <f t="shared" si="18"/>
        <v>6966</v>
      </c>
      <c r="R892" s="12">
        <v>65</v>
      </c>
    </row>
    <row r="893" spans="1:18" x14ac:dyDescent="0.25">
      <c r="A893">
        <v>2015</v>
      </c>
      <c r="B893" t="s">
        <v>16</v>
      </c>
      <c r="C893" t="s">
        <v>3453</v>
      </c>
      <c r="D893" t="s">
        <v>3454</v>
      </c>
      <c r="E893" s="1">
        <v>44256</v>
      </c>
      <c r="F893" t="s">
        <v>19</v>
      </c>
      <c r="G893" t="s">
        <v>3460</v>
      </c>
      <c r="H893" s="2">
        <v>13908</v>
      </c>
      <c r="I893" t="s">
        <v>114</v>
      </c>
      <c r="J893" t="s">
        <v>112</v>
      </c>
      <c r="K893" t="s">
        <v>112</v>
      </c>
      <c r="L893" t="s">
        <v>24</v>
      </c>
      <c r="M893" t="s">
        <v>3461</v>
      </c>
      <c r="N893" t="s">
        <v>3462</v>
      </c>
      <c r="O893" t="s">
        <v>87</v>
      </c>
      <c r="P893" t="s">
        <v>115</v>
      </c>
      <c r="Q893" t="str">
        <f t="shared" si="18"/>
        <v>3908</v>
      </c>
      <c r="R893" s="12">
        <v>73</v>
      </c>
    </row>
    <row r="894" spans="1:18" x14ac:dyDescent="0.25">
      <c r="A894">
        <v>2015</v>
      </c>
      <c r="B894" t="s">
        <v>1842</v>
      </c>
      <c r="C894" t="s">
        <v>3463</v>
      </c>
      <c r="D894" t="s">
        <v>3464</v>
      </c>
      <c r="E894" s="1">
        <v>44197</v>
      </c>
      <c r="F894" t="s">
        <v>19</v>
      </c>
      <c r="G894" t="s">
        <v>3465</v>
      </c>
      <c r="H894" s="2">
        <v>16729</v>
      </c>
      <c r="I894" t="s">
        <v>547</v>
      </c>
      <c r="J894" t="s">
        <v>87</v>
      </c>
      <c r="K894" t="s">
        <v>87</v>
      </c>
      <c r="L894" t="s">
        <v>24</v>
      </c>
      <c r="M894" t="s">
        <v>1179</v>
      </c>
      <c r="N894" t="s">
        <v>1180</v>
      </c>
      <c r="O894" t="s">
        <v>248</v>
      </c>
      <c r="P894" t="s">
        <v>137</v>
      </c>
      <c r="Q894" t="str">
        <f t="shared" si="18"/>
        <v>6729</v>
      </c>
      <c r="R894" s="12">
        <v>66</v>
      </c>
    </row>
    <row r="895" spans="1:18" x14ac:dyDescent="0.25">
      <c r="A895">
        <v>2015</v>
      </c>
      <c r="B895" t="s">
        <v>29</v>
      </c>
      <c r="C895" t="s">
        <v>3466</v>
      </c>
      <c r="D895" t="s">
        <v>3467</v>
      </c>
      <c r="E895" s="1">
        <v>44197</v>
      </c>
      <c r="F895" t="s">
        <v>19</v>
      </c>
      <c r="G895" t="s">
        <v>3468</v>
      </c>
      <c r="H895" s="2">
        <v>17684</v>
      </c>
      <c r="I895" t="s">
        <v>3469</v>
      </c>
      <c r="J895" t="s">
        <v>309</v>
      </c>
      <c r="K895" t="s">
        <v>309</v>
      </c>
      <c r="L895" t="s">
        <v>148</v>
      </c>
      <c r="M895" t="s">
        <v>36</v>
      </c>
      <c r="N895" t="s">
        <v>36</v>
      </c>
      <c r="O895" t="s">
        <v>36</v>
      </c>
      <c r="P895" t="s">
        <v>310</v>
      </c>
      <c r="Q895" t="str">
        <f t="shared" si="18"/>
        <v>7684</v>
      </c>
      <c r="R895" s="12">
        <v>63</v>
      </c>
    </row>
    <row r="896" spans="1:18" x14ac:dyDescent="0.25">
      <c r="A896">
        <v>2015</v>
      </c>
      <c r="B896" t="s">
        <v>38</v>
      </c>
      <c r="C896" t="s">
        <v>3470</v>
      </c>
      <c r="D896" t="s">
        <v>3471</v>
      </c>
      <c r="E896" s="1">
        <v>44287</v>
      </c>
      <c r="F896" t="s">
        <v>19</v>
      </c>
      <c r="G896" t="s">
        <v>3472</v>
      </c>
      <c r="H896" s="2">
        <v>12977</v>
      </c>
      <c r="I896" t="s">
        <v>3473</v>
      </c>
      <c r="J896" t="s">
        <v>1293</v>
      </c>
      <c r="K896" t="s">
        <v>1293</v>
      </c>
      <c r="L896" t="s">
        <v>24</v>
      </c>
      <c r="M896" t="s">
        <v>3474</v>
      </c>
      <c r="N896" t="s">
        <v>1292</v>
      </c>
      <c r="O896" t="s">
        <v>1293</v>
      </c>
      <c r="P896" t="s">
        <v>1296</v>
      </c>
      <c r="Q896" t="str">
        <f t="shared" si="18"/>
        <v>2977</v>
      </c>
      <c r="R896" s="12">
        <v>76</v>
      </c>
    </row>
    <row r="897" spans="1:18" x14ac:dyDescent="0.25">
      <c r="A897">
        <v>2015</v>
      </c>
      <c r="B897" t="s">
        <v>38</v>
      </c>
      <c r="C897" t="s">
        <v>3470</v>
      </c>
      <c r="D897" t="s">
        <v>3471</v>
      </c>
      <c r="E897" s="1">
        <v>44287</v>
      </c>
      <c r="F897" t="s">
        <v>19</v>
      </c>
      <c r="G897" t="s">
        <v>3475</v>
      </c>
      <c r="H897" s="2">
        <v>11137</v>
      </c>
      <c r="I897" t="s">
        <v>3476</v>
      </c>
      <c r="J897" t="s">
        <v>672</v>
      </c>
      <c r="K897" t="s">
        <v>672</v>
      </c>
      <c r="L897" t="s">
        <v>24</v>
      </c>
      <c r="M897" t="s">
        <v>3477</v>
      </c>
      <c r="N897" t="s">
        <v>3478</v>
      </c>
      <c r="O897" t="s">
        <v>248</v>
      </c>
      <c r="P897" t="s">
        <v>673</v>
      </c>
      <c r="Q897" t="str">
        <f t="shared" si="18"/>
        <v>1137</v>
      </c>
      <c r="R897" s="12">
        <v>81</v>
      </c>
    </row>
    <row r="898" spans="1:18" x14ac:dyDescent="0.25">
      <c r="A898">
        <v>2015</v>
      </c>
      <c r="B898" t="s">
        <v>38</v>
      </c>
      <c r="C898" t="s">
        <v>3470</v>
      </c>
      <c r="D898" t="s">
        <v>3479</v>
      </c>
      <c r="E898" s="1">
        <v>44228</v>
      </c>
      <c r="F898" t="s">
        <v>19</v>
      </c>
      <c r="G898" t="s">
        <v>3480</v>
      </c>
      <c r="H898" s="2">
        <v>11322</v>
      </c>
      <c r="I898" t="s">
        <v>3481</v>
      </c>
      <c r="J898" t="s">
        <v>1502</v>
      </c>
      <c r="K898" t="s">
        <v>1502</v>
      </c>
      <c r="L898" t="s">
        <v>148</v>
      </c>
      <c r="M898" t="s">
        <v>3482</v>
      </c>
      <c r="N898" t="s">
        <v>3483</v>
      </c>
      <c r="O898" t="s">
        <v>1502</v>
      </c>
      <c r="P898" t="s">
        <v>1504</v>
      </c>
      <c r="Q898" t="str">
        <f t="shared" si="18"/>
        <v>1322</v>
      </c>
      <c r="R898" s="12">
        <v>81</v>
      </c>
    </row>
    <row r="899" spans="1:18" x14ac:dyDescent="0.25">
      <c r="A899">
        <v>2015</v>
      </c>
      <c r="B899" t="s">
        <v>49</v>
      </c>
      <c r="C899" t="s">
        <v>3484</v>
      </c>
      <c r="D899" t="s">
        <v>3485</v>
      </c>
      <c r="E899" s="1">
        <v>44197</v>
      </c>
      <c r="F899" t="s">
        <v>180</v>
      </c>
      <c r="G899" t="s">
        <v>3486</v>
      </c>
      <c r="H899" t="s">
        <v>36</v>
      </c>
      <c r="I899" t="s">
        <v>36</v>
      </c>
      <c r="J899" t="s">
        <v>36</v>
      </c>
      <c r="K899" t="s">
        <v>36</v>
      </c>
      <c r="L899" t="s">
        <v>36</v>
      </c>
      <c r="M899" t="s">
        <v>36</v>
      </c>
      <c r="N899" t="s">
        <v>36</v>
      </c>
      <c r="O899" t="s">
        <v>36</v>
      </c>
      <c r="Q899">
        <f>IF(RIGHT(H350,4)="NA",0)</f>
        <v>0</v>
      </c>
      <c r="R899" s="12">
        <v>0</v>
      </c>
    </row>
    <row r="900" spans="1:18" x14ac:dyDescent="0.25">
      <c r="A900">
        <v>2015</v>
      </c>
      <c r="B900" t="s">
        <v>58</v>
      </c>
      <c r="C900" t="s">
        <v>3487</v>
      </c>
      <c r="D900" t="s">
        <v>3488</v>
      </c>
      <c r="E900" s="1">
        <v>44228</v>
      </c>
      <c r="F900" t="s">
        <v>19</v>
      </c>
      <c r="G900" t="s">
        <v>3489</v>
      </c>
      <c r="H900" s="2">
        <v>15947</v>
      </c>
      <c r="I900" t="s">
        <v>2030</v>
      </c>
      <c r="J900" t="s">
        <v>679</v>
      </c>
      <c r="K900" t="s">
        <v>679</v>
      </c>
      <c r="L900" t="s">
        <v>24</v>
      </c>
      <c r="M900" t="s">
        <v>3490</v>
      </c>
      <c r="N900" t="s">
        <v>3491</v>
      </c>
      <c r="O900" t="s">
        <v>679</v>
      </c>
      <c r="P900" t="s">
        <v>682</v>
      </c>
      <c r="Q900" t="str">
        <f t="shared" si="18"/>
        <v>5947</v>
      </c>
      <c r="R900" s="12">
        <v>68</v>
      </c>
    </row>
    <row r="901" spans="1:18" x14ac:dyDescent="0.25">
      <c r="A901">
        <v>2015</v>
      </c>
      <c r="B901" t="s">
        <v>58</v>
      </c>
      <c r="C901" t="s">
        <v>3487</v>
      </c>
      <c r="D901" t="s">
        <v>3488</v>
      </c>
      <c r="E901" s="1">
        <v>44228</v>
      </c>
      <c r="F901" t="s">
        <v>19</v>
      </c>
      <c r="G901" t="s">
        <v>3492</v>
      </c>
      <c r="H901" s="2">
        <v>21618</v>
      </c>
      <c r="I901" t="s">
        <v>3493</v>
      </c>
      <c r="J901" t="s">
        <v>1293</v>
      </c>
      <c r="K901" t="s">
        <v>1293</v>
      </c>
      <c r="L901" t="s">
        <v>24</v>
      </c>
      <c r="M901" t="s">
        <v>3001</v>
      </c>
      <c r="N901" t="s">
        <v>3494</v>
      </c>
      <c r="O901" t="s">
        <v>1293</v>
      </c>
      <c r="P901" t="s">
        <v>1296</v>
      </c>
      <c r="Q901" t="str">
        <f t="shared" si="18"/>
        <v>1618</v>
      </c>
      <c r="R901" s="12">
        <v>52</v>
      </c>
    </row>
    <row r="902" spans="1:18" x14ac:dyDescent="0.25">
      <c r="A902">
        <v>2016</v>
      </c>
      <c r="B902" t="s">
        <v>16</v>
      </c>
      <c r="C902" t="s">
        <v>3495</v>
      </c>
      <c r="D902" t="s">
        <v>3496</v>
      </c>
      <c r="E902" s="1">
        <v>44256</v>
      </c>
      <c r="F902" t="s">
        <v>19</v>
      </c>
      <c r="G902" t="s">
        <v>3497</v>
      </c>
      <c r="H902" s="2">
        <v>18766</v>
      </c>
      <c r="I902" t="s">
        <v>3498</v>
      </c>
      <c r="J902" t="s">
        <v>23</v>
      </c>
      <c r="K902" t="s">
        <v>23</v>
      </c>
      <c r="L902" t="s">
        <v>24</v>
      </c>
      <c r="M902" t="s">
        <v>3499</v>
      </c>
      <c r="N902" t="s">
        <v>485</v>
      </c>
      <c r="O902" t="s">
        <v>23</v>
      </c>
      <c r="P902" t="s">
        <v>28</v>
      </c>
      <c r="Q902" t="str">
        <f t="shared" si="18"/>
        <v>8766</v>
      </c>
      <c r="R902" s="12">
        <v>61</v>
      </c>
    </row>
    <row r="903" spans="1:18" x14ac:dyDescent="0.25">
      <c r="A903">
        <v>2016</v>
      </c>
      <c r="B903" t="s">
        <v>16</v>
      </c>
      <c r="C903" t="s">
        <v>3495</v>
      </c>
      <c r="D903" t="s">
        <v>3496</v>
      </c>
      <c r="E903" s="1">
        <v>44256</v>
      </c>
      <c r="F903" t="s">
        <v>19</v>
      </c>
      <c r="G903" t="s">
        <v>3500</v>
      </c>
      <c r="H903" s="2">
        <v>16366</v>
      </c>
      <c r="I903" t="s">
        <v>34</v>
      </c>
      <c r="J903" t="s">
        <v>35</v>
      </c>
      <c r="K903" t="s">
        <v>35</v>
      </c>
      <c r="L903" t="s">
        <v>24</v>
      </c>
      <c r="M903" t="s">
        <v>3326</v>
      </c>
      <c r="N903" t="s">
        <v>371</v>
      </c>
      <c r="O903" t="s">
        <v>35</v>
      </c>
      <c r="P903" t="s">
        <v>37</v>
      </c>
      <c r="Q903" t="str">
        <f t="shared" si="18"/>
        <v>6366</v>
      </c>
      <c r="R903" s="12">
        <v>68</v>
      </c>
    </row>
    <row r="904" spans="1:18" x14ac:dyDescent="0.25">
      <c r="A904">
        <v>2016</v>
      </c>
      <c r="B904" t="s">
        <v>16</v>
      </c>
      <c r="C904" t="s">
        <v>3495</v>
      </c>
      <c r="D904" t="s">
        <v>3496</v>
      </c>
      <c r="E904" s="1">
        <v>44256</v>
      </c>
      <c r="F904" t="s">
        <v>19</v>
      </c>
      <c r="G904" t="s">
        <v>3501</v>
      </c>
      <c r="H904" s="2">
        <v>15485</v>
      </c>
      <c r="I904" t="s">
        <v>547</v>
      </c>
      <c r="J904" t="s">
        <v>87</v>
      </c>
      <c r="K904" t="s">
        <v>87</v>
      </c>
      <c r="L904" t="s">
        <v>24</v>
      </c>
      <c r="M904" t="s">
        <v>2820</v>
      </c>
      <c r="N904" t="s">
        <v>2821</v>
      </c>
      <c r="O904" t="s">
        <v>248</v>
      </c>
      <c r="P904" t="s">
        <v>137</v>
      </c>
      <c r="Q904" t="str">
        <f t="shared" si="18"/>
        <v>5485</v>
      </c>
      <c r="R904" s="12">
        <v>70</v>
      </c>
    </row>
    <row r="905" spans="1:18" x14ac:dyDescent="0.25">
      <c r="A905">
        <v>2016</v>
      </c>
      <c r="B905" t="s">
        <v>1842</v>
      </c>
      <c r="C905" t="s">
        <v>3502</v>
      </c>
      <c r="D905" t="s">
        <v>3503</v>
      </c>
      <c r="E905" s="1">
        <v>44228</v>
      </c>
      <c r="F905" t="s">
        <v>19</v>
      </c>
      <c r="G905" t="s">
        <v>3504</v>
      </c>
      <c r="H905" s="2">
        <v>18006</v>
      </c>
      <c r="I905" t="s">
        <v>1155</v>
      </c>
      <c r="J905" t="s">
        <v>1089</v>
      </c>
      <c r="K905" t="s">
        <v>1089</v>
      </c>
      <c r="L905" t="s">
        <v>24</v>
      </c>
      <c r="M905" t="s">
        <v>1729</v>
      </c>
      <c r="N905" t="s">
        <v>492</v>
      </c>
      <c r="O905" t="s">
        <v>248</v>
      </c>
      <c r="P905" t="s">
        <v>1090</v>
      </c>
      <c r="Q905" t="str">
        <f t="shared" si="18"/>
        <v>8006</v>
      </c>
      <c r="R905" s="12">
        <v>63</v>
      </c>
    </row>
    <row r="906" spans="1:18" x14ac:dyDescent="0.25">
      <c r="A906">
        <v>2016</v>
      </c>
      <c r="B906" t="s">
        <v>1842</v>
      </c>
      <c r="C906" t="s">
        <v>3502</v>
      </c>
      <c r="D906" t="s">
        <v>3503</v>
      </c>
      <c r="E906" s="1">
        <v>44228</v>
      </c>
      <c r="F906" t="s">
        <v>19</v>
      </c>
      <c r="G906" t="s">
        <v>3505</v>
      </c>
      <c r="H906" s="2">
        <v>17815</v>
      </c>
      <c r="I906" t="s">
        <v>158</v>
      </c>
      <c r="J906" t="s">
        <v>87</v>
      </c>
      <c r="K906" t="s">
        <v>87</v>
      </c>
      <c r="L906" t="s">
        <v>24</v>
      </c>
      <c r="M906" t="s">
        <v>491</v>
      </c>
      <c r="N906" t="s">
        <v>492</v>
      </c>
      <c r="O906" t="s">
        <v>248</v>
      </c>
      <c r="P906" t="s">
        <v>137</v>
      </c>
      <c r="Q906" t="str">
        <f t="shared" si="18"/>
        <v>7815</v>
      </c>
      <c r="R906" s="12">
        <v>64</v>
      </c>
    </row>
    <row r="907" spans="1:18" x14ac:dyDescent="0.25">
      <c r="A907">
        <v>2016</v>
      </c>
      <c r="B907" t="s">
        <v>29</v>
      </c>
      <c r="C907" t="s">
        <v>3506</v>
      </c>
      <c r="D907" t="s">
        <v>3507</v>
      </c>
      <c r="E907" s="1">
        <v>44197</v>
      </c>
      <c r="F907" t="s">
        <v>19</v>
      </c>
      <c r="G907" t="s">
        <v>3508</v>
      </c>
      <c r="H907" s="2">
        <v>15120</v>
      </c>
      <c r="I907" t="s">
        <v>3509</v>
      </c>
      <c r="J907" t="s">
        <v>248</v>
      </c>
      <c r="K907" t="s">
        <v>248</v>
      </c>
      <c r="L907" t="s">
        <v>24</v>
      </c>
      <c r="M907" t="s">
        <v>36</v>
      </c>
      <c r="N907" t="s">
        <v>36</v>
      </c>
      <c r="O907" t="s">
        <v>36</v>
      </c>
      <c r="P907" t="s">
        <v>249</v>
      </c>
      <c r="Q907" t="str">
        <f t="shared" si="18"/>
        <v>5120</v>
      </c>
      <c r="R907" s="12">
        <v>71</v>
      </c>
    </row>
    <row r="908" spans="1:18" x14ac:dyDescent="0.25">
      <c r="A908">
        <v>2016</v>
      </c>
      <c r="B908" t="s">
        <v>38</v>
      </c>
      <c r="C908" t="s">
        <v>3510</v>
      </c>
      <c r="D908" t="s">
        <v>3511</v>
      </c>
      <c r="E908" s="1">
        <v>44197</v>
      </c>
      <c r="F908" t="s">
        <v>19</v>
      </c>
      <c r="G908" t="s">
        <v>3512</v>
      </c>
      <c r="H908" s="2">
        <v>16477</v>
      </c>
      <c r="I908" t="s">
        <v>3513</v>
      </c>
      <c r="J908" t="s">
        <v>1293</v>
      </c>
      <c r="K908" t="s">
        <v>1293</v>
      </c>
      <c r="L908" t="s">
        <v>24</v>
      </c>
      <c r="M908" t="s">
        <v>3514</v>
      </c>
      <c r="N908" t="s">
        <v>1292</v>
      </c>
      <c r="O908" t="s">
        <v>1293</v>
      </c>
      <c r="P908" t="s">
        <v>1296</v>
      </c>
      <c r="Q908" t="str">
        <f t="shared" si="18"/>
        <v>6477</v>
      </c>
      <c r="R908" s="12">
        <v>67</v>
      </c>
    </row>
    <row r="909" spans="1:18" x14ac:dyDescent="0.25">
      <c r="A909">
        <v>2016</v>
      </c>
      <c r="B909" t="s">
        <v>49</v>
      </c>
      <c r="C909" t="s">
        <v>3515</v>
      </c>
      <c r="D909" t="s">
        <v>3516</v>
      </c>
      <c r="E909" s="1">
        <v>44197</v>
      </c>
      <c r="F909" t="s">
        <v>19</v>
      </c>
      <c r="G909" t="s">
        <v>3517</v>
      </c>
      <c r="H909" s="2">
        <v>18850</v>
      </c>
      <c r="I909" t="s">
        <v>3518</v>
      </c>
      <c r="J909" t="s">
        <v>2297</v>
      </c>
      <c r="K909" t="s">
        <v>2297</v>
      </c>
      <c r="L909" t="s">
        <v>24</v>
      </c>
      <c r="M909" t="s">
        <v>36</v>
      </c>
      <c r="N909" t="s">
        <v>36</v>
      </c>
      <c r="O909" t="s">
        <v>36</v>
      </c>
      <c r="P909" t="s">
        <v>2298</v>
      </c>
      <c r="Q909" t="str">
        <f t="shared" si="18"/>
        <v>8850</v>
      </c>
      <c r="R909" s="12">
        <v>61</v>
      </c>
    </row>
    <row r="910" spans="1:18" x14ac:dyDescent="0.25">
      <c r="A910">
        <v>2016</v>
      </c>
      <c r="B910" t="s">
        <v>58</v>
      </c>
      <c r="C910" t="s">
        <v>3519</v>
      </c>
      <c r="D910" t="s">
        <v>3520</v>
      </c>
      <c r="E910" s="1">
        <v>44228</v>
      </c>
      <c r="F910" t="s">
        <v>19</v>
      </c>
      <c r="G910" t="s">
        <v>3521</v>
      </c>
      <c r="H910" s="2">
        <v>12683</v>
      </c>
      <c r="I910" t="s">
        <v>3522</v>
      </c>
      <c r="J910" t="s">
        <v>87</v>
      </c>
      <c r="K910" t="s">
        <v>87</v>
      </c>
      <c r="L910" t="s">
        <v>24</v>
      </c>
      <c r="M910" t="s">
        <v>2537</v>
      </c>
      <c r="N910" t="s">
        <v>2538</v>
      </c>
      <c r="O910" t="s">
        <v>248</v>
      </c>
      <c r="P910" t="s">
        <v>137</v>
      </c>
      <c r="Q910" t="str">
        <f t="shared" si="18"/>
        <v>2683</v>
      </c>
      <c r="R910" s="12">
        <v>78</v>
      </c>
    </row>
    <row r="911" spans="1:18" x14ac:dyDescent="0.25">
      <c r="A911">
        <v>2016</v>
      </c>
      <c r="B911" t="s">
        <v>58</v>
      </c>
      <c r="C911" t="s">
        <v>3519</v>
      </c>
      <c r="D911" t="s">
        <v>3520</v>
      </c>
      <c r="E911" s="1">
        <v>44287</v>
      </c>
      <c r="F911" t="s">
        <v>19</v>
      </c>
      <c r="G911" t="s">
        <v>3523</v>
      </c>
      <c r="H911" s="2">
        <v>18885</v>
      </c>
      <c r="I911" t="s">
        <v>158</v>
      </c>
      <c r="J911" t="s">
        <v>87</v>
      </c>
      <c r="K911" t="s">
        <v>87</v>
      </c>
      <c r="L911" t="s">
        <v>24</v>
      </c>
      <c r="M911" t="s">
        <v>1179</v>
      </c>
      <c r="N911" t="s">
        <v>1180</v>
      </c>
      <c r="O911" t="s">
        <v>248</v>
      </c>
      <c r="P911" t="s">
        <v>137</v>
      </c>
      <c r="Q911" t="str">
        <f t="shared" ref="Q911:Q968" si="19">RIGHT(H911,4)</f>
        <v>8885</v>
      </c>
      <c r="R911" s="12">
        <v>61</v>
      </c>
    </row>
    <row r="912" spans="1:18" x14ac:dyDescent="0.25">
      <c r="A912">
        <v>2016</v>
      </c>
      <c r="B912" t="s">
        <v>58</v>
      </c>
      <c r="C912" t="s">
        <v>3519</v>
      </c>
      <c r="D912" t="s">
        <v>3520</v>
      </c>
      <c r="E912" s="1">
        <v>44287</v>
      </c>
      <c r="F912" t="s">
        <v>19</v>
      </c>
      <c r="G912" t="s">
        <v>3524</v>
      </c>
      <c r="H912" s="2">
        <v>15879</v>
      </c>
      <c r="I912" t="s">
        <v>3525</v>
      </c>
      <c r="J912" t="s">
        <v>87</v>
      </c>
      <c r="K912" t="s">
        <v>87</v>
      </c>
      <c r="L912" t="s">
        <v>24</v>
      </c>
      <c r="M912" t="s">
        <v>1949</v>
      </c>
      <c r="N912" t="s">
        <v>1950</v>
      </c>
      <c r="O912" t="s">
        <v>248</v>
      </c>
      <c r="P912" t="s">
        <v>137</v>
      </c>
      <c r="Q912" t="str">
        <f t="shared" si="19"/>
        <v>5879</v>
      </c>
      <c r="R912" s="12">
        <v>69</v>
      </c>
    </row>
    <row r="913" spans="1:18" x14ac:dyDescent="0.25">
      <c r="A913">
        <v>2017</v>
      </c>
      <c r="B913" t="s">
        <v>16</v>
      </c>
      <c r="C913" t="s">
        <v>3526</v>
      </c>
      <c r="D913" t="s">
        <v>3527</v>
      </c>
      <c r="E913" s="1">
        <v>44256</v>
      </c>
      <c r="F913" t="s">
        <v>19</v>
      </c>
      <c r="G913" t="s">
        <v>3528</v>
      </c>
      <c r="H913" s="2">
        <v>15500</v>
      </c>
      <c r="I913" t="s">
        <v>3529</v>
      </c>
      <c r="J913" t="s">
        <v>56</v>
      </c>
      <c r="K913" t="s">
        <v>56</v>
      </c>
      <c r="L913" t="s">
        <v>24</v>
      </c>
      <c r="M913" t="s">
        <v>3530</v>
      </c>
      <c r="N913" t="s">
        <v>3531</v>
      </c>
      <c r="O913" t="s">
        <v>56</v>
      </c>
      <c r="P913" t="s">
        <v>57</v>
      </c>
      <c r="Q913" t="str">
        <f t="shared" si="19"/>
        <v>5500</v>
      </c>
      <c r="R913" s="12">
        <v>71</v>
      </c>
    </row>
    <row r="914" spans="1:18" x14ac:dyDescent="0.25">
      <c r="A914">
        <v>2017</v>
      </c>
      <c r="B914" t="s">
        <v>16</v>
      </c>
      <c r="C914" t="s">
        <v>3526</v>
      </c>
      <c r="D914" t="s">
        <v>3527</v>
      </c>
      <c r="E914" s="1">
        <v>44256</v>
      </c>
      <c r="F914" t="s">
        <v>19</v>
      </c>
      <c r="G914" t="s">
        <v>3532</v>
      </c>
      <c r="H914" s="2">
        <v>14866</v>
      </c>
      <c r="I914" t="s">
        <v>3533</v>
      </c>
      <c r="J914" t="s">
        <v>27</v>
      </c>
      <c r="K914" t="s">
        <v>27</v>
      </c>
      <c r="L914" t="s">
        <v>24</v>
      </c>
      <c r="M914" t="s">
        <v>894</v>
      </c>
      <c r="N914" t="s">
        <v>247</v>
      </c>
      <c r="O914" t="s">
        <v>248</v>
      </c>
      <c r="P914" t="s">
        <v>67</v>
      </c>
      <c r="Q914" t="str">
        <f t="shared" si="19"/>
        <v>4866</v>
      </c>
      <c r="R914" s="12">
        <v>73</v>
      </c>
    </row>
    <row r="915" spans="1:18" x14ac:dyDescent="0.25">
      <c r="A915">
        <v>2017</v>
      </c>
      <c r="B915" t="s">
        <v>16</v>
      </c>
      <c r="C915" t="s">
        <v>3526</v>
      </c>
      <c r="D915" t="s">
        <v>3527</v>
      </c>
      <c r="E915" s="1">
        <v>44256</v>
      </c>
      <c r="F915" t="s">
        <v>19</v>
      </c>
      <c r="G915" t="s">
        <v>3534</v>
      </c>
      <c r="H915" s="2">
        <v>16637</v>
      </c>
      <c r="I915" t="s">
        <v>547</v>
      </c>
      <c r="J915" t="s">
        <v>87</v>
      </c>
      <c r="K915" t="s">
        <v>87</v>
      </c>
      <c r="L915" t="s">
        <v>24</v>
      </c>
      <c r="M915" t="s">
        <v>1648</v>
      </c>
      <c r="N915" t="s">
        <v>256</v>
      </c>
      <c r="O915" t="s">
        <v>87</v>
      </c>
      <c r="P915" t="s">
        <v>137</v>
      </c>
      <c r="Q915" t="str">
        <f t="shared" si="19"/>
        <v>6637</v>
      </c>
      <c r="R915" s="12">
        <v>68</v>
      </c>
    </row>
    <row r="916" spans="1:18" x14ac:dyDescent="0.25">
      <c r="A916">
        <v>2017</v>
      </c>
      <c r="B916" t="s">
        <v>1842</v>
      </c>
      <c r="C916" t="s">
        <v>3502</v>
      </c>
      <c r="D916" t="s">
        <v>3535</v>
      </c>
      <c r="E916" s="1">
        <v>44197</v>
      </c>
      <c r="F916" t="s">
        <v>19</v>
      </c>
      <c r="G916" t="s">
        <v>3536</v>
      </c>
      <c r="H916" s="2">
        <v>16692</v>
      </c>
      <c r="I916" t="s">
        <v>3537</v>
      </c>
      <c r="J916" t="s">
        <v>248</v>
      </c>
      <c r="K916" t="s">
        <v>248</v>
      </c>
      <c r="L916" t="s">
        <v>24</v>
      </c>
      <c r="M916" t="s">
        <v>286</v>
      </c>
      <c r="N916" t="s">
        <v>287</v>
      </c>
      <c r="O916" t="s">
        <v>248</v>
      </c>
      <c r="P916" t="s">
        <v>249</v>
      </c>
      <c r="Q916" t="str">
        <f t="shared" si="19"/>
        <v>6692</v>
      </c>
      <c r="R916" s="12">
        <v>68</v>
      </c>
    </row>
    <row r="917" spans="1:18" x14ac:dyDescent="0.25">
      <c r="A917">
        <v>2017</v>
      </c>
      <c r="B917" t="s">
        <v>29</v>
      </c>
      <c r="C917" t="s">
        <v>3538</v>
      </c>
      <c r="D917" t="s">
        <v>3539</v>
      </c>
      <c r="E917" s="1">
        <v>44197</v>
      </c>
      <c r="F917" t="s">
        <v>19</v>
      </c>
      <c r="G917" t="s">
        <v>3540</v>
      </c>
      <c r="H917" s="2">
        <v>20036</v>
      </c>
      <c r="I917" t="s">
        <v>3541</v>
      </c>
      <c r="J917" t="s">
        <v>1293</v>
      </c>
      <c r="K917" t="s">
        <v>1293</v>
      </c>
      <c r="L917" t="s">
        <v>24</v>
      </c>
      <c r="P917" t="s">
        <v>1296</v>
      </c>
      <c r="Q917" t="str">
        <f t="shared" si="19"/>
        <v>0036</v>
      </c>
      <c r="R917" s="12">
        <v>59</v>
      </c>
    </row>
    <row r="918" spans="1:18" x14ac:dyDescent="0.25">
      <c r="A918">
        <v>2017</v>
      </c>
      <c r="B918" t="s">
        <v>38</v>
      </c>
      <c r="C918" t="s">
        <v>3542</v>
      </c>
      <c r="D918" t="s">
        <v>3543</v>
      </c>
      <c r="E918" s="1">
        <v>44256</v>
      </c>
      <c r="F918" t="s">
        <v>19</v>
      </c>
      <c r="G918" t="s">
        <v>3544</v>
      </c>
      <c r="H918" s="2">
        <v>16560</v>
      </c>
      <c r="I918" t="s">
        <v>247</v>
      </c>
      <c r="J918" t="s">
        <v>248</v>
      </c>
      <c r="K918" t="s">
        <v>248</v>
      </c>
      <c r="L918" t="s">
        <v>24</v>
      </c>
      <c r="M918" t="s">
        <v>3545</v>
      </c>
      <c r="N918" t="s">
        <v>3546</v>
      </c>
      <c r="O918" t="s">
        <v>248</v>
      </c>
      <c r="P918" t="s">
        <v>249</v>
      </c>
      <c r="Q918" t="str">
        <f t="shared" si="19"/>
        <v>6560</v>
      </c>
      <c r="R918" s="12">
        <v>68</v>
      </c>
    </row>
    <row r="919" spans="1:18" x14ac:dyDescent="0.25">
      <c r="A919">
        <v>2017</v>
      </c>
      <c r="B919" t="s">
        <v>38</v>
      </c>
      <c r="C919" t="s">
        <v>3542</v>
      </c>
      <c r="D919" t="s">
        <v>3543</v>
      </c>
      <c r="E919" s="1">
        <v>44256</v>
      </c>
      <c r="F919" t="s">
        <v>19</v>
      </c>
      <c r="G919" t="s">
        <v>3547</v>
      </c>
      <c r="H919" s="2">
        <v>16138</v>
      </c>
      <c r="I919" t="s">
        <v>3548</v>
      </c>
      <c r="J919" t="s">
        <v>248</v>
      </c>
      <c r="K919" t="s">
        <v>248</v>
      </c>
      <c r="L919" t="s">
        <v>24</v>
      </c>
      <c r="M919" t="s">
        <v>3549</v>
      </c>
      <c r="N919" t="s">
        <v>3550</v>
      </c>
      <c r="O919" t="s">
        <v>248</v>
      </c>
      <c r="P919" t="s">
        <v>249</v>
      </c>
      <c r="Q919" t="str">
        <f t="shared" si="19"/>
        <v>6138</v>
      </c>
      <c r="R919" s="12">
        <v>69</v>
      </c>
    </row>
    <row r="920" spans="1:18" x14ac:dyDescent="0.25">
      <c r="A920">
        <v>2017</v>
      </c>
      <c r="B920" t="s">
        <v>38</v>
      </c>
      <c r="C920" t="s">
        <v>3542</v>
      </c>
      <c r="D920" t="s">
        <v>3543</v>
      </c>
      <c r="E920" s="1">
        <v>44256</v>
      </c>
      <c r="F920" t="s">
        <v>19</v>
      </c>
      <c r="G920" t="s">
        <v>3551</v>
      </c>
      <c r="H920" s="2">
        <v>17985</v>
      </c>
      <c r="I920" t="s">
        <v>3552</v>
      </c>
      <c r="J920" t="s">
        <v>248</v>
      </c>
      <c r="K920" t="s">
        <v>248</v>
      </c>
      <c r="L920" t="s">
        <v>24</v>
      </c>
      <c r="M920" t="s">
        <v>1776</v>
      </c>
      <c r="N920" t="s">
        <v>247</v>
      </c>
      <c r="O920" t="s">
        <v>248</v>
      </c>
      <c r="P920" t="s">
        <v>249</v>
      </c>
      <c r="Q920" t="str">
        <f t="shared" si="19"/>
        <v>7985</v>
      </c>
      <c r="R920" s="12">
        <v>64</v>
      </c>
    </row>
    <row r="921" spans="1:18" x14ac:dyDescent="0.25">
      <c r="A921">
        <v>2017</v>
      </c>
      <c r="B921" t="s">
        <v>49</v>
      </c>
      <c r="C921" t="s">
        <v>3553</v>
      </c>
      <c r="D921" t="s">
        <v>3554</v>
      </c>
      <c r="E921" s="1">
        <v>44197</v>
      </c>
      <c r="F921" t="s">
        <v>180</v>
      </c>
      <c r="G921" t="s">
        <v>3555</v>
      </c>
      <c r="H921" t="s">
        <v>36</v>
      </c>
      <c r="I921" t="s">
        <v>36</v>
      </c>
      <c r="J921" t="s">
        <v>36</v>
      </c>
      <c r="K921" t="s">
        <v>36</v>
      </c>
      <c r="L921" t="s">
        <v>36</v>
      </c>
      <c r="M921" t="s">
        <v>36</v>
      </c>
      <c r="N921" t="s">
        <v>36</v>
      </c>
      <c r="O921" t="s">
        <v>36</v>
      </c>
      <c r="Q921">
        <f>IF(RIGHT(H350,4)="NA",0)</f>
        <v>0</v>
      </c>
      <c r="R921" s="12">
        <v>0</v>
      </c>
    </row>
    <row r="922" spans="1:18" x14ac:dyDescent="0.25">
      <c r="A922">
        <v>2017</v>
      </c>
      <c r="B922" t="s">
        <v>58</v>
      </c>
      <c r="C922" t="s">
        <v>3556</v>
      </c>
      <c r="D922" t="s">
        <v>3557</v>
      </c>
      <c r="E922" s="1">
        <v>44287</v>
      </c>
      <c r="F922" t="s">
        <v>19</v>
      </c>
      <c r="G922" t="s">
        <v>3558</v>
      </c>
      <c r="H922" s="2">
        <v>13176</v>
      </c>
      <c r="I922" t="s">
        <v>2226</v>
      </c>
      <c r="J922" t="s">
        <v>248</v>
      </c>
      <c r="K922" t="s">
        <v>248</v>
      </c>
      <c r="L922" t="s">
        <v>24</v>
      </c>
      <c r="M922" t="s">
        <v>3559</v>
      </c>
      <c r="P922" t="s">
        <v>249</v>
      </c>
      <c r="Q922" t="str">
        <f t="shared" si="19"/>
        <v>3176</v>
      </c>
      <c r="R922" s="12">
        <v>77</v>
      </c>
    </row>
    <row r="923" spans="1:18" x14ac:dyDescent="0.25">
      <c r="A923">
        <v>2017</v>
      </c>
      <c r="B923" t="s">
        <v>58</v>
      </c>
      <c r="C923" t="s">
        <v>3556</v>
      </c>
      <c r="D923" t="s">
        <v>3557</v>
      </c>
      <c r="E923" s="1">
        <v>44287</v>
      </c>
      <c r="F923" t="s">
        <v>19</v>
      </c>
      <c r="G923" t="s">
        <v>3560</v>
      </c>
      <c r="H923" s="2">
        <v>14763</v>
      </c>
      <c r="I923" t="s">
        <v>3561</v>
      </c>
      <c r="J923" t="s">
        <v>248</v>
      </c>
      <c r="K923" t="s">
        <v>248</v>
      </c>
      <c r="L923" t="s">
        <v>24</v>
      </c>
      <c r="M923" t="s">
        <v>3559</v>
      </c>
      <c r="P923" t="s">
        <v>249</v>
      </c>
      <c r="Q923" t="str">
        <f t="shared" si="19"/>
        <v>4763</v>
      </c>
      <c r="R923" s="12">
        <v>73</v>
      </c>
    </row>
    <row r="924" spans="1:18" x14ac:dyDescent="0.25">
      <c r="A924">
        <v>2017</v>
      </c>
      <c r="B924" t="s">
        <v>58</v>
      </c>
      <c r="C924" t="s">
        <v>3556</v>
      </c>
      <c r="D924" t="s">
        <v>3557</v>
      </c>
      <c r="E924" s="1">
        <v>44228</v>
      </c>
      <c r="F924" t="s">
        <v>19</v>
      </c>
      <c r="G924" t="s">
        <v>3562</v>
      </c>
      <c r="H924" s="2">
        <v>11961</v>
      </c>
      <c r="I924" t="s">
        <v>26</v>
      </c>
      <c r="J924" t="s">
        <v>27</v>
      </c>
      <c r="K924" t="s">
        <v>27</v>
      </c>
      <c r="L924" t="s">
        <v>24</v>
      </c>
      <c r="M924" t="s">
        <v>3559</v>
      </c>
      <c r="P924" t="s">
        <v>67</v>
      </c>
      <c r="Q924" t="str">
        <f t="shared" si="19"/>
        <v>1961</v>
      </c>
      <c r="R924" s="12">
        <v>81</v>
      </c>
    </row>
    <row r="925" spans="1:18" x14ac:dyDescent="0.25">
      <c r="A925">
        <v>2018</v>
      </c>
      <c r="B925" t="s">
        <v>16</v>
      </c>
      <c r="C925" t="s">
        <v>3563</v>
      </c>
      <c r="D925" t="s">
        <v>3564</v>
      </c>
      <c r="E925" s="1">
        <v>44228</v>
      </c>
      <c r="F925" t="s">
        <v>19</v>
      </c>
      <c r="G925" t="s">
        <v>3565</v>
      </c>
      <c r="H925" s="2">
        <v>20661</v>
      </c>
      <c r="I925" t="s">
        <v>1125</v>
      </c>
      <c r="J925" t="s">
        <v>248</v>
      </c>
      <c r="K925" t="s">
        <v>248</v>
      </c>
      <c r="L925" t="s">
        <v>148</v>
      </c>
      <c r="M925" t="s">
        <v>691</v>
      </c>
      <c r="N925" t="s">
        <v>692</v>
      </c>
      <c r="O925" t="s">
        <v>248</v>
      </c>
      <c r="P925" t="s">
        <v>249</v>
      </c>
      <c r="Q925" t="str">
        <f t="shared" si="19"/>
        <v>0661</v>
      </c>
      <c r="R925" s="12">
        <v>58</v>
      </c>
    </row>
    <row r="926" spans="1:18" x14ac:dyDescent="0.25">
      <c r="A926">
        <v>2018</v>
      </c>
      <c r="B926" t="s">
        <v>16</v>
      </c>
      <c r="C926" t="s">
        <v>3563</v>
      </c>
      <c r="D926" t="s">
        <v>3566</v>
      </c>
      <c r="E926" s="1">
        <v>44287</v>
      </c>
      <c r="F926" t="s">
        <v>19</v>
      </c>
      <c r="G926" t="s">
        <v>3567</v>
      </c>
      <c r="H926" s="2">
        <v>15045</v>
      </c>
      <c r="I926" t="s">
        <v>3568</v>
      </c>
      <c r="J926" t="s">
        <v>248</v>
      </c>
      <c r="K926" t="s">
        <v>248</v>
      </c>
      <c r="L926" t="s">
        <v>24</v>
      </c>
      <c r="M926" t="s">
        <v>3569</v>
      </c>
      <c r="N926" t="s">
        <v>3570</v>
      </c>
      <c r="O926" t="s">
        <v>248</v>
      </c>
      <c r="P926" t="s">
        <v>249</v>
      </c>
      <c r="Q926" t="str">
        <f t="shared" si="19"/>
        <v>5045</v>
      </c>
      <c r="R926" s="12">
        <v>73</v>
      </c>
    </row>
    <row r="927" spans="1:18" x14ac:dyDescent="0.25">
      <c r="A927">
        <v>2018</v>
      </c>
      <c r="B927" t="s">
        <v>16</v>
      </c>
      <c r="C927" t="s">
        <v>3563</v>
      </c>
      <c r="D927" t="s">
        <v>3566</v>
      </c>
      <c r="E927" s="1">
        <v>44287</v>
      </c>
      <c r="F927" t="s">
        <v>19</v>
      </c>
      <c r="G927" t="s">
        <v>3571</v>
      </c>
      <c r="H927" s="2">
        <v>18732</v>
      </c>
      <c r="I927" t="s">
        <v>3572</v>
      </c>
      <c r="J927" t="s">
        <v>87</v>
      </c>
      <c r="K927" t="s">
        <v>87</v>
      </c>
      <c r="L927" t="s">
        <v>24</v>
      </c>
      <c r="M927" t="s">
        <v>1648</v>
      </c>
      <c r="N927" t="s">
        <v>256</v>
      </c>
      <c r="O927" t="s">
        <v>87</v>
      </c>
      <c r="P927" t="s">
        <v>137</v>
      </c>
      <c r="Q927" t="str">
        <f t="shared" si="19"/>
        <v>8732</v>
      </c>
      <c r="R927" s="12">
        <v>63</v>
      </c>
    </row>
    <row r="928" spans="1:18" x14ac:dyDescent="0.25">
      <c r="A928">
        <v>2018</v>
      </c>
      <c r="B928" t="s">
        <v>1842</v>
      </c>
      <c r="C928" t="s">
        <v>3573</v>
      </c>
      <c r="D928" t="s">
        <v>3574</v>
      </c>
      <c r="E928" s="1">
        <v>44228</v>
      </c>
      <c r="F928" t="s">
        <v>19</v>
      </c>
      <c r="G928" t="s">
        <v>3575</v>
      </c>
      <c r="H928" s="2">
        <v>20399</v>
      </c>
      <c r="I928" t="s">
        <v>3116</v>
      </c>
      <c r="J928" t="s">
        <v>248</v>
      </c>
      <c r="K928" t="s">
        <v>248</v>
      </c>
      <c r="L928" t="s">
        <v>24</v>
      </c>
      <c r="M928" t="s">
        <v>1579</v>
      </c>
      <c r="N928" t="s">
        <v>247</v>
      </c>
      <c r="O928" t="s">
        <v>248</v>
      </c>
      <c r="P928" t="s">
        <v>249</v>
      </c>
      <c r="Q928" t="str">
        <f t="shared" si="19"/>
        <v>0399</v>
      </c>
      <c r="R928" s="12">
        <v>59</v>
      </c>
    </row>
    <row r="929" spans="1:18" x14ac:dyDescent="0.25">
      <c r="A929">
        <v>2018</v>
      </c>
      <c r="B929" t="s">
        <v>1842</v>
      </c>
      <c r="C929" t="s">
        <v>3573</v>
      </c>
      <c r="D929" t="s">
        <v>3576</v>
      </c>
      <c r="E929" s="1">
        <v>44228</v>
      </c>
      <c r="F929" t="s">
        <v>19</v>
      </c>
      <c r="G929" t="s">
        <v>3577</v>
      </c>
      <c r="H929" s="2">
        <v>15127</v>
      </c>
      <c r="I929" t="s">
        <v>3578</v>
      </c>
      <c r="J929" t="s">
        <v>248</v>
      </c>
      <c r="K929" t="s">
        <v>248</v>
      </c>
      <c r="L929" t="s">
        <v>24</v>
      </c>
      <c r="M929" t="s">
        <v>1811</v>
      </c>
      <c r="N929" t="s">
        <v>1812</v>
      </c>
      <c r="O929" t="s">
        <v>248</v>
      </c>
      <c r="P929" t="s">
        <v>249</v>
      </c>
      <c r="Q929" t="str">
        <f t="shared" si="19"/>
        <v>5127</v>
      </c>
      <c r="R929" s="12">
        <v>73</v>
      </c>
    </row>
    <row r="930" spans="1:18" x14ac:dyDescent="0.25">
      <c r="A930">
        <v>2018</v>
      </c>
      <c r="B930" t="s">
        <v>29</v>
      </c>
      <c r="C930" t="s">
        <v>3579</v>
      </c>
      <c r="D930" t="s">
        <v>3580</v>
      </c>
      <c r="E930" s="1">
        <v>44197</v>
      </c>
      <c r="F930" t="s">
        <v>19</v>
      </c>
      <c r="G930" t="s">
        <v>3581</v>
      </c>
      <c r="H930" s="2">
        <v>22675</v>
      </c>
      <c r="I930" t="s">
        <v>3582</v>
      </c>
      <c r="J930" t="s">
        <v>45</v>
      </c>
      <c r="K930" t="s">
        <v>45</v>
      </c>
      <c r="L930" t="s">
        <v>148</v>
      </c>
      <c r="P930" t="s">
        <v>48</v>
      </c>
      <c r="Q930" t="str">
        <f t="shared" si="19"/>
        <v>2675</v>
      </c>
      <c r="R930" s="12">
        <v>52</v>
      </c>
    </row>
    <row r="931" spans="1:18" x14ac:dyDescent="0.25">
      <c r="A931">
        <v>2018</v>
      </c>
      <c r="B931" t="s">
        <v>38</v>
      </c>
      <c r="C931" t="s">
        <v>3583</v>
      </c>
      <c r="D931" t="s">
        <v>3584</v>
      </c>
      <c r="E931" s="1">
        <v>44228</v>
      </c>
      <c r="F931" t="s">
        <v>19</v>
      </c>
      <c r="G931" t="s">
        <v>3585</v>
      </c>
      <c r="H931" s="2">
        <v>17752</v>
      </c>
      <c r="I931" t="s">
        <v>2743</v>
      </c>
      <c r="J931" t="s">
        <v>248</v>
      </c>
      <c r="K931" t="s">
        <v>248</v>
      </c>
      <c r="L931" t="s">
        <v>24</v>
      </c>
      <c r="M931" t="s">
        <v>3586</v>
      </c>
      <c r="N931" t="s">
        <v>1142</v>
      </c>
      <c r="O931" t="s">
        <v>248</v>
      </c>
      <c r="P931" t="s">
        <v>249</v>
      </c>
      <c r="Q931" t="str">
        <f t="shared" si="19"/>
        <v>7752</v>
      </c>
      <c r="R931" s="12">
        <v>66</v>
      </c>
    </row>
    <row r="932" spans="1:18" x14ac:dyDescent="0.25">
      <c r="A932">
        <v>2018</v>
      </c>
      <c r="B932" t="s">
        <v>38</v>
      </c>
      <c r="C932" t="s">
        <v>3583</v>
      </c>
      <c r="D932" t="s">
        <v>3584</v>
      </c>
      <c r="E932" s="1">
        <v>44228</v>
      </c>
      <c r="F932" t="s">
        <v>19</v>
      </c>
      <c r="G932" t="s">
        <v>3587</v>
      </c>
      <c r="H932" s="2">
        <v>15368</v>
      </c>
      <c r="I932" t="s">
        <v>1295</v>
      </c>
      <c r="J932" t="s">
        <v>1293</v>
      </c>
      <c r="K932" t="s">
        <v>1293</v>
      </c>
      <c r="L932" t="s">
        <v>24</v>
      </c>
      <c r="M932" t="s">
        <v>1294</v>
      </c>
      <c r="N932" t="s">
        <v>1295</v>
      </c>
      <c r="O932" t="s">
        <v>1293</v>
      </c>
      <c r="P932" t="s">
        <v>1296</v>
      </c>
      <c r="Q932" t="str">
        <f t="shared" si="19"/>
        <v>5368</v>
      </c>
      <c r="R932" s="12">
        <v>72</v>
      </c>
    </row>
    <row r="933" spans="1:18" x14ac:dyDescent="0.25">
      <c r="A933">
        <v>2018</v>
      </c>
      <c r="B933" t="s">
        <v>49</v>
      </c>
      <c r="C933" t="s">
        <v>3588</v>
      </c>
      <c r="D933" t="s">
        <v>3589</v>
      </c>
      <c r="E933" s="1">
        <v>44228</v>
      </c>
      <c r="F933" t="s">
        <v>19</v>
      </c>
      <c r="G933" t="s">
        <v>3590</v>
      </c>
      <c r="H933" s="2">
        <v>20149</v>
      </c>
      <c r="I933" t="s">
        <v>3591</v>
      </c>
      <c r="J933" t="s">
        <v>3592</v>
      </c>
      <c r="K933" t="s">
        <v>3592</v>
      </c>
      <c r="L933" t="s">
        <v>24</v>
      </c>
      <c r="P933" t="s">
        <v>3593</v>
      </c>
      <c r="Q933" t="str">
        <f t="shared" si="19"/>
        <v>0149</v>
      </c>
      <c r="R933" s="12">
        <v>59</v>
      </c>
    </row>
    <row r="934" spans="1:18" x14ac:dyDescent="0.25">
      <c r="A934">
        <v>2018</v>
      </c>
      <c r="B934" t="s">
        <v>49</v>
      </c>
      <c r="C934" t="s">
        <v>3588</v>
      </c>
      <c r="D934" t="s">
        <v>3589</v>
      </c>
      <c r="E934" s="1">
        <v>44228</v>
      </c>
      <c r="F934" t="s">
        <v>19</v>
      </c>
      <c r="G934" t="s">
        <v>3594</v>
      </c>
      <c r="H934" s="2">
        <v>34152</v>
      </c>
      <c r="I934" t="s">
        <v>3595</v>
      </c>
      <c r="J934" t="s">
        <v>3596</v>
      </c>
      <c r="K934" t="s">
        <v>3596</v>
      </c>
      <c r="L934" t="s">
        <v>148</v>
      </c>
      <c r="P934" t="s">
        <v>3597</v>
      </c>
      <c r="Q934" t="str">
        <f t="shared" si="19"/>
        <v>4152</v>
      </c>
      <c r="R934" s="12">
        <v>21</v>
      </c>
    </row>
    <row r="935" spans="1:18" x14ac:dyDescent="0.25">
      <c r="A935">
        <v>2018</v>
      </c>
      <c r="B935" t="s">
        <v>58</v>
      </c>
      <c r="C935" t="s">
        <v>3598</v>
      </c>
      <c r="D935" t="s">
        <v>3599</v>
      </c>
      <c r="E935" s="1">
        <v>44228</v>
      </c>
      <c r="F935" t="s">
        <v>19</v>
      </c>
      <c r="G935" t="s">
        <v>3600</v>
      </c>
      <c r="H935" s="2">
        <v>8281</v>
      </c>
      <c r="I935" t="s">
        <v>247</v>
      </c>
      <c r="J935" t="s">
        <v>248</v>
      </c>
      <c r="K935" t="s">
        <v>248</v>
      </c>
      <c r="L935" t="s">
        <v>24</v>
      </c>
      <c r="M935" t="s">
        <v>1047</v>
      </c>
      <c r="N935" t="s">
        <v>2162</v>
      </c>
      <c r="O935" t="s">
        <v>248</v>
      </c>
      <c r="P935" t="s">
        <v>249</v>
      </c>
      <c r="Q935" t="str">
        <f t="shared" si="19"/>
        <v>8281</v>
      </c>
      <c r="R935" s="12">
        <v>92</v>
      </c>
    </row>
    <row r="936" spans="1:18" x14ac:dyDescent="0.25">
      <c r="A936">
        <v>2018</v>
      </c>
      <c r="B936" t="s">
        <v>58</v>
      </c>
      <c r="C936" t="s">
        <v>3598</v>
      </c>
      <c r="D936" t="s">
        <v>3601</v>
      </c>
      <c r="E936" s="1">
        <v>44287</v>
      </c>
      <c r="F936" t="s">
        <v>19</v>
      </c>
      <c r="G936" t="s">
        <v>3602</v>
      </c>
      <c r="H936" s="2">
        <v>21697</v>
      </c>
      <c r="I936" t="s">
        <v>3603</v>
      </c>
      <c r="J936" t="s">
        <v>679</v>
      </c>
      <c r="K936" t="s">
        <v>679</v>
      </c>
      <c r="L936" t="s">
        <v>148</v>
      </c>
      <c r="M936" t="s">
        <v>3604</v>
      </c>
      <c r="N936" t="s">
        <v>3605</v>
      </c>
      <c r="O936" t="s">
        <v>679</v>
      </c>
      <c r="P936" t="s">
        <v>682</v>
      </c>
      <c r="Q936" t="str">
        <f t="shared" si="19"/>
        <v>1697</v>
      </c>
      <c r="R936" s="12">
        <v>55</v>
      </c>
    </row>
    <row r="937" spans="1:18" x14ac:dyDescent="0.25">
      <c r="A937">
        <v>2018</v>
      </c>
      <c r="B937" t="s">
        <v>58</v>
      </c>
      <c r="C937" t="s">
        <v>3598</v>
      </c>
      <c r="D937" t="s">
        <v>3601</v>
      </c>
      <c r="E937" s="1">
        <v>44287</v>
      </c>
      <c r="F937" t="s">
        <v>19</v>
      </c>
      <c r="G937" t="s">
        <v>3606</v>
      </c>
      <c r="H937" s="2">
        <v>16245</v>
      </c>
      <c r="I937" t="s">
        <v>3607</v>
      </c>
      <c r="J937" t="s">
        <v>35</v>
      </c>
      <c r="K937" t="s">
        <v>35</v>
      </c>
      <c r="L937" t="s">
        <v>24</v>
      </c>
      <c r="M937" t="s">
        <v>142</v>
      </c>
      <c r="N937" t="s">
        <v>3608</v>
      </c>
      <c r="O937" t="s">
        <v>35</v>
      </c>
      <c r="P937" t="s">
        <v>37</v>
      </c>
      <c r="Q937" t="str">
        <f t="shared" si="19"/>
        <v>6245</v>
      </c>
      <c r="R937" s="12">
        <v>70</v>
      </c>
    </row>
    <row r="938" spans="1:18" x14ac:dyDescent="0.25">
      <c r="A938">
        <v>2019</v>
      </c>
      <c r="B938" t="s">
        <v>16</v>
      </c>
      <c r="C938" t="s">
        <v>3609</v>
      </c>
      <c r="D938" t="s">
        <v>3610</v>
      </c>
      <c r="E938" s="1">
        <v>44256</v>
      </c>
      <c r="F938" t="s">
        <v>19</v>
      </c>
      <c r="G938" t="s">
        <v>3611</v>
      </c>
      <c r="H938" s="2">
        <v>17562</v>
      </c>
      <c r="I938" t="s">
        <v>3612</v>
      </c>
      <c r="J938" t="s">
        <v>1293</v>
      </c>
      <c r="K938" t="s">
        <v>1293</v>
      </c>
      <c r="L938" t="s">
        <v>24</v>
      </c>
      <c r="M938" t="s">
        <v>3613</v>
      </c>
      <c r="N938" t="s">
        <v>1292</v>
      </c>
      <c r="O938" t="s">
        <v>1293</v>
      </c>
      <c r="P938" t="s">
        <v>1296</v>
      </c>
      <c r="Q938" t="str">
        <f t="shared" si="19"/>
        <v>7562</v>
      </c>
      <c r="R938" s="12">
        <v>67</v>
      </c>
    </row>
    <row r="939" spans="1:18" x14ac:dyDescent="0.25">
      <c r="A939">
        <v>2019</v>
      </c>
      <c r="B939" t="s">
        <v>16</v>
      </c>
      <c r="C939" t="s">
        <v>3609</v>
      </c>
      <c r="D939" t="s">
        <v>3610</v>
      </c>
      <c r="E939" s="1">
        <v>44256</v>
      </c>
      <c r="F939" t="s">
        <v>19</v>
      </c>
      <c r="G939" t="s">
        <v>3614</v>
      </c>
      <c r="H939" s="2">
        <v>8242</v>
      </c>
      <c r="I939" t="s">
        <v>3615</v>
      </c>
      <c r="J939" t="s">
        <v>27</v>
      </c>
      <c r="K939" t="s">
        <v>27</v>
      </c>
      <c r="L939" t="s">
        <v>24</v>
      </c>
      <c r="M939" t="s">
        <v>2837</v>
      </c>
      <c r="N939" t="s">
        <v>3616</v>
      </c>
      <c r="O939" t="s">
        <v>248</v>
      </c>
      <c r="P939" t="s">
        <v>67</v>
      </c>
      <c r="Q939" t="str">
        <f t="shared" si="19"/>
        <v>8242</v>
      </c>
      <c r="R939" s="12">
        <v>93</v>
      </c>
    </row>
    <row r="940" spans="1:18" x14ac:dyDescent="0.25">
      <c r="A940">
        <v>2019</v>
      </c>
      <c r="B940" t="s">
        <v>16</v>
      </c>
      <c r="C940" t="s">
        <v>3609</v>
      </c>
      <c r="D940" t="s">
        <v>3610</v>
      </c>
      <c r="E940" s="1">
        <v>44256</v>
      </c>
      <c r="F940" t="s">
        <v>19</v>
      </c>
      <c r="G940" t="s">
        <v>3617</v>
      </c>
      <c r="H940" s="2">
        <v>15332</v>
      </c>
      <c r="I940" t="s">
        <v>3030</v>
      </c>
      <c r="J940" t="s">
        <v>87</v>
      </c>
      <c r="K940" t="s">
        <v>87</v>
      </c>
      <c r="L940" t="s">
        <v>24</v>
      </c>
      <c r="M940" t="s">
        <v>3618</v>
      </c>
      <c r="N940" t="s">
        <v>247</v>
      </c>
      <c r="O940" t="s">
        <v>248</v>
      </c>
      <c r="P940" t="s">
        <v>137</v>
      </c>
      <c r="Q940" t="str">
        <f t="shared" si="19"/>
        <v>5332</v>
      </c>
      <c r="R940" s="12">
        <v>74</v>
      </c>
    </row>
    <row r="941" spans="1:18" x14ac:dyDescent="0.25">
      <c r="A941">
        <v>2019</v>
      </c>
      <c r="B941" t="s">
        <v>1842</v>
      </c>
      <c r="C941" t="s">
        <v>3619</v>
      </c>
      <c r="D941" t="s">
        <v>3620</v>
      </c>
      <c r="E941" s="1">
        <v>44256</v>
      </c>
      <c r="F941" t="s">
        <v>19</v>
      </c>
      <c r="G941" t="s">
        <v>3621</v>
      </c>
      <c r="H941" s="2">
        <v>22333</v>
      </c>
      <c r="I941" t="s">
        <v>3622</v>
      </c>
      <c r="J941" t="s">
        <v>84</v>
      </c>
      <c r="K941" t="s">
        <v>84</v>
      </c>
      <c r="L941" t="s">
        <v>24</v>
      </c>
      <c r="M941" t="s">
        <v>1729</v>
      </c>
      <c r="N941" t="s">
        <v>492</v>
      </c>
      <c r="O941" t="s">
        <v>248</v>
      </c>
      <c r="P941" t="s">
        <v>88</v>
      </c>
      <c r="Q941" t="str">
        <f t="shared" si="19"/>
        <v>2333</v>
      </c>
      <c r="R941" s="12">
        <v>54</v>
      </c>
    </row>
    <row r="942" spans="1:18" x14ac:dyDescent="0.25">
      <c r="A942">
        <v>2019</v>
      </c>
      <c r="B942" t="s">
        <v>1842</v>
      </c>
      <c r="C942" t="s">
        <v>3619</v>
      </c>
      <c r="D942" t="s">
        <v>3620</v>
      </c>
      <c r="E942" s="1">
        <v>44256</v>
      </c>
      <c r="F942" t="s">
        <v>19</v>
      </c>
      <c r="G942" t="s">
        <v>3623</v>
      </c>
      <c r="H942" s="2">
        <v>26597</v>
      </c>
      <c r="I942" t="s">
        <v>34</v>
      </c>
      <c r="J942" t="s">
        <v>35</v>
      </c>
      <c r="K942" t="s">
        <v>35</v>
      </c>
      <c r="L942" t="s">
        <v>148</v>
      </c>
      <c r="M942" t="s">
        <v>1729</v>
      </c>
      <c r="N942" t="s">
        <v>492</v>
      </c>
      <c r="O942" t="s">
        <v>248</v>
      </c>
      <c r="P942" t="s">
        <v>37</v>
      </c>
      <c r="Q942" t="str">
        <f t="shared" si="19"/>
        <v>6597</v>
      </c>
      <c r="R942" s="12">
        <v>43</v>
      </c>
    </row>
    <row r="943" spans="1:18" x14ac:dyDescent="0.25">
      <c r="A943">
        <v>2019</v>
      </c>
      <c r="B943" t="s">
        <v>1842</v>
      </c>
      <c r="C943" t="s">
        <v>3619</v>
      </c>
      <c r="D943" t="s">
        <v>3620</v>
      </c>
      <c r="E943" s="1">
        <v>44256</v>
      </c>
      <c r="F943" t="s">
        <v>19</v>
      </c>
      <c r="G943" t="s">
        <v>3624</v>
      </c>
      <c r="H943" s="2">
        <v>23693</v>
      </c>
      <c r="I943" t="s">
        <v>247</v>
      </c>
      <c r="J943" t="s">
        <v>248</v>
      </c>
      <c r="K943" t="s">
        <v>248</v>
      </c>
      <c r="L943" t="s">
        <v>24</v>
      </c>
      <c r="M943" t="s">
        <v>491</v>
      </c>
      <c r="N943" t="s">
        <v>492</v>
      </c>
      <c r="O943" t="s">
        <v>248</v>
      </c>
      <c r="P943" t="s">
        <v>249</v>
      </c>
      <c r="Q943" t="str">
        <f t="shared" si="19"/>
        <v>3693</v>
      </c>
      <c r="R943" s="12">
        <v>51</v>
      </c>
    </row>
    <row r="944" spans="1:18" x14ac:dyDescent="0.25">
      <c r="A944">
        <v>2019</v>
      </c>
      <c r="B944" t="s">
        <v>29</v>
      </c>
      <c r="C944" t="s">
        <v>3625</v>
      </c>
      <c r="D944" t="s">
        <v>3626</v>
      </c>
      <c r="E944" s="1">
        <v>44197</v>
      </c>
      <c r="F944" t="s">
        <v>19</v>
      </c>
      <c r="G944" t="s">
        <v>3627</v>
      </c>
      <c r="H944" s="2">
        <v>15681</v>
      </c>
      <c r="I944" t="s">
        <v>3628</v>
      </c>
      <c r="J944" t="s">
        <v>414</v>
      </c>
      <c r="K944" t="s">
        <v>414</v>
      </c>
      <c r="L944" t="s">
        <v>24</v>
      </c>
      <c r="P944" t="s">
        <v>415</v>
      </c>
      <c r="Q944" t="str">
        <f t="shared" si="19"/>
        <v>5681</v>
      </c>
      <c r="R944" s="12">
        <v>73</v>
      </c>
    </row>
    <row r="945" spans="1:18" x14ac:dyDescent="0.25">
      <c r="A945">
        <v>2019</v>
      </c>
      <c r="B945" t="s">
        <v>38</v>
      </c>
      <c r="C945" t="s">
        <v>3629</v>
      </c>
      <c r="D945" t="s">
        <v>3630</v>
      </c>
      <c r="E945" s="1">
        <v>44256</v>
      </c>
      <c r="F945" t="s">
        <v>19</v>
      </c>
      <c r="G945" t="s">
        <v>3631</v>
      </c>
      <c r="H945" s="2">
        <v>20648</v>
      </c>
      <c r="I945" t="s">
        <v>247</v>
      </c>
      <c r="J945" t="s">
        <v>248</v>
      </c>
      <c r="K945" t="s">
        <v>248</v>
      </c>
      <c r="L945" t="s">
        <v>24</v>
      </c>
      <c r="M945" t="s">
        <v>2149</v>
      </c>
      <c r="N945" t="s">
        <v>1775</v>
      </c>
      <c r="O945" t="s">
        <v>248</v>
      </c>
      <c r="P945" t="s">
        <v>249</v>
      </c>
      <c r="Q945" t="str">
        <f t="shared" si="19"/>
        <v>0648</v>
      </c>
      <c r="R945" s="12">
        <v>59</v>
      </c>
    </row>
    <row r="946" spans="1:18" x14ac:dyDescent="0.25">
      <c r="A946">
        <v>2019</v>
      </c>
      <c r="B946" t="s">
        <v>38</v>
      </c>
      <c r="C946" t="s">
        <v>3629</v>
      </c>
      <c r="D946" t="s">
        <v>3630</v>
      </c>
      <c r="E946" s="1">
        <v>44256</v>
      </c>
      <c r="F946" t="s">
        <v>19</v>
      </c>
      <c r="G946" t="s">
        <v>3632</v>
      </c>
      <c r="H946" s="2">
        <v>19858</v>
      </c>
      <c r="I946" t="s">
        <v>3633</v>
      </c>
      <c r="J946" t="s">
        <v>87</v>
      </c>
      <c r="K946" t="s">
        <v>87</v>
      </c>
      <c r="L946" t="s">
        <v>24</v>
      </c>
      <c r="M946" t="s">
        <v>612</v>
      </c>
      <c r="N946" t="s">
        <v>613</v>
      </c>
      <c r="O946" t="s">
        <v>87</v>
      </c>
      <c r="P946" t="s">
        <v>137</v>
      </c>
      <c r="Q946" t="str">
        <f t="shared" si="19"/>
        <v>9858</v>
      </c>
      <c r="R946" s="12">
        <v>61</v>
      </c>
    </row>
    <row r="947" spans="1:18" x14ac:dyDescent="0.25">
      <c r="A947">
        <v>2019</v>
      </c>
      <c r="B947" t="s">
        <v>38</v>
      </c>
      <c r="C947" t="s">
        <v>3629</v>
      </c>
      <c r="D947" t="s">
        <v>3630</v>
      </c>
      <c r="E947" s="1">
        <v>44256</v>
      </c>
      <c r="F947" t="s">
        <v>19</v>
      </c>
      <c r="G947" t="s">
        <v>3634</v>
      </c>
      <c r="H947" s="2">
        <v>21147</v>
      </c>
      <c r="I947" t="s">
        <v>247</v>
      </c>
      <c r="J947" t="s">
        <v>248</v>
      </c>
      <c r="K947" t="s">
        <v>248</v>
      </c>
      <c r="L947" t="s">
        <v>24</v>
      </c>
      <c r="M947" t="s">
        <v>1405</v>
      </c>
      <c r="N947" t="s">
        <v>954</v>
      </c>
      <c r="O947" t="s">
        <v>248</v>
      </c>
      <c r="P947" t="s">
        <v>249</v>
      </c>
      <c r="Q947" t="str">
        <f t="shared" si="19"/>
        <v>1147</v>
      </c>
      <c r="R947" s="12">
        <v>58</v>
      </c>
    </row>
    <row r="948" spans="1:18" x14ac:dyDescent="0.25">
      <c r="A948">
        <v>2019</v>
      </c>
      <c r="B948" t="s">
        <v>49</v>
      </c>
      <c r="C948" t="s">
        <v>3635</v>
      </c>
      <c r="D948" t="s">
        <v>3636</v>
      </c>
      <c r="E948" s="1">
        <v>44197</v>
      </c>
      <c r="F948" t="s">
        <v>19</v>
      </c>
      <c r="G948" t="s">
        <v>3637</v>
      </c>
      <c r="H948" s="2">
        <v>27987</v>
      </c>
      <c r="I948" t="s">
        <v>3638</v>
      </c>
      <c r="J948" t="s">
        <v>3639</v>
      </c>
      <c r="K948" t="s">
        <v>3639</v>
      </c>
      <c r="L948" t="s">
        <v>24</v>
      </c>
      <c r="P948" t="s">
        <v>3640</v>
      </c>
      <c r="Q948" t="str">
        <f t="shared" si="19"/>
        <v>7987</v>
      </c>
      <c r="R948" s="12">
        <v>39</v>
      </c>
    </row>
    <row r="949" spans="1:18" x14ac:dyDescent="0.25">
      <c r="A949">
        <v>2019</v>
      </c>
      <c r="B949" t="s">
        <v>58</v>
      </c>
      <c r="C949" t="s">
        <v>3641</v>
      </c>
      <c r="D949" t="s">
        <v>3642</v>
      </c>
      <c r="E949" s="1">
        <v>44287</v>
      </c>
      <c r="F949" t="s">
        <v>19</v>
      </c>
      <c r="G949" t="s">
        <v>3643</v>
      </c>
      <c r="H949" s="2">
        <v>24161</v>
      </c>
      <c r="I949" t="s">
        <v>55</v>
      </c>
      <c r="J949" t="s">
        <v>56</v>
      </c>
      <c r="K949" t="s">
        <v>56</v>
      </c>
      <c r="L949" t="s">
        <v>24</v>
      </c>
      <c r="M949" t="s">
        <v>3644</v>
      </c>
      <c r="N949" t="s">
        <v>55</v>
      </c>
      <c r="O949" t="s">
        <v>56</v>
      </c>
      <c r="P949" t="s">
        <v>57</v>
      </c>
      <c r="Q949" t="str">
        <f t="shared" si="19"/>
        <v>4161</v>
      </c>
      <c r="R949" s="12">
        <v>49</v>
      </c>
    </row>
    <row r="950" spans="1:18" x14ac:dyDescent="0.25">
      <c r="A950">
        <v>2019</v>
      </c>
      <c r="B950" t="s">
        <v>58</v>
      </c>
      <c r="C950" t="s">
        <v>3641</v>
      </c>
      <c r="D950" t="s">
        <v>3645</v>
      </c>
      <c r="E950" s="1">
        <v>44228</v>
      </c>
      <c r="F950" t="s">
        <v>19</v>
      </c>
      <c r="G950" t="s">
        <v>3646</v>
      </c>
      <c r="H950" s="2">
        <v>12899</v>
      </c>
      <c r="I950" t="s">
        <v>3647</v>
      </c>
      <c r="J950" t="s">
        <v>679</v>
      </c>
      <c r="K950" t="s">
        <v>679</v>
      </c>
      <c r="L950" t="s">
        <v>24</v>
      </c>
      <c r="M950" t="s">
        <v>1179</v>
      </c>
      <c r="N950" t="s">
        <v>1180</v>
      </c>
      <c r="O950" t="s">
        <v>248</v>
      </c>
      <c r="P950" t="s">
        <v>682</v>
      </c>
      <c r="Q950" t="str">
        <f t="shared" si="19"/>
        <v>2899</v>
      </c>
      <c r="R950" s="12">
        <v>80</v>
      </c>
    </row>
    <row r="951" spans="1:18" x14ac:dyDescent="0.25">
      <c r="A951">
        <v>2019</v>
      </c>
      <c r="B951" t="s">
        <v>58</v>
      </c>
      <c r="C951" t="s">
        <v>3641</v>
      </c>
      <c r="D951" t="s">
        <v>3642</v>
      </c>
      <c r="E951" s="1">
        <v>44287</v>
      </c>
      <c r="F951" t="s">
        <v>19</v>
      </c>
      <c r="G951" t="s">
        <v>3648</v>
      </c>
      <c r="H951" s="2">
        <v>15353</v>
      </c>
      <c r="I951" t="s">
        <v>3531</v>
      </c>
      <c r="J951" t="s">
        <v>56</v>
      </c>
      <c r="K951" t="s">
        <v>56</v>
      </c>
      <c r="L951" t="s">
        <v>24</v>
      </c>
      <c r="M951" t="s">
        <v>3644</v>
      </c>
      <c r="N951" t="s">
        <v>55</v>
      </c>
      <c r="O951" t="s">
        <v>56</v>
      </c>
      <c r="P951" t="s">
        <v>57</v>
      </c>
      <c r="Q951" t="str">
        <f t="shared" si="19"/>
        <v>5353</v>
      </c>
      <c r="R951" s="12">
        <v>73</v>
      </c>
    </row>
    <row r="952" spans="1:18" x14ac:dyDescent="0.25">
      <c r="A952">
        <v>2020</v>
      </c>
      <c r="B952" t="s">
        <v>16</v>
      </c>
      <c r="C952" t="s">
        <v>3649</v>
      </c>
      <c r="D952" t="s">
        <v>3650</v>
      </c>
      <c r="E952" s="1">
        <v>44228</v>
      </c>
      <c r="F952" t="s">
        <v>19</v>
      </c>
      <c r="G952" t="s">
        <v>3651</v>
      </c>
      <c r="H952" s="2">
        <v>25183</v>
      </c>
      <c r="I952" t="s">
        <v>3652</v>
      </c>
      <c r="J952" t="s">
        <v>35</v>
      </c>
      <c r="K952" t="s">
        <v>35</v>
      </c>
      <c r="L952" t="s">
        <v>148</v>
      </c>
      <c r="M952" t="s">
        <v>1678</v>
      </c>
      <c r="N952" t="s">
        <v>26</v>
      </c>
      <c r="O952" t="s">
        <v>27</v>
      </c>
      <c r="P952" t="s">
        <v>37</v>
      </c>
      <c r="Q952" t="str">
        <f t="shared" si="19"/>
        <v>5183</v>
      </c>
      <c r="R952" s="12">
        <v>48</v>
      </c>
    </row>
    <row r="953" spans="1:18" x14ac:dyDescent="0.25">
      <c r="A953">
        <v>2020</v>
      </c>
      <c r="B953" t="s">
        <v>16</v>
      </c>
      <c r="C953" t="s">
        <v>3649</v>
      </c>
      <c r="D953" t="s">
        <v>3650</v>
      </c>
      <c r="E953" s="1">
        <v>44228</v>
      </c>
      <c r="F953" t="s">
        <v>19</v>
      </c>
      <c r="G953" t="s">
        <v>3653</v>
      </c>
      <c r="H953" s="2">
        <v>23426</v>
      </c>
      <c r="I953" t="s">
        <v>2377</v>
      </c>
      <c r="J953" t="s">
        <v>248</v>
      </c>
      <c r="K953" t="s">
        <v>248</v>
      </c>
      <c r="L953" t="s">
        <v>148</v>
      </c>
      <c r="M953" t="s">
        <v>1102</v>
      </c>
      <c r="N953" t="s">
        <v>1103</v>
      </c>
      <c r="O953" t="s">
        <v>248</v>
      </c>
      <c r="P953" t="s">
        <v>249</v>
      </c>
      <c r="Q953" t="str">
        <f t="shared" si="19"/>
        <v>3426</v>
      </c>
      <c r="R953" s="12">
        <v>52</v>
      </c>
    </row>
    <row r="954" spans="1:18" x14ac:dyDescent="0.25">
      <c r="A954">
        <v>2020</v>
      </c>
      <c r="B954" t="s">
        <v>1842</v>
      </c>
      <c r="C954" t="s">
        <v>3654</v>
      </c>
      <c r="D954" t="s">
        <v>3655</v>
      </c>
      <c r="E954" s="1">
        <v>44228</v>
      </c>
      <c r="F954" t="s">
        <v>19</v>
      </c>
      <c r="G954" t="s">
        <v>3656</v>
      </c>
      <c r="H954" s="2">
        <v>17643</v>
      </c>
      <c r="I954" t="s">
        <v>1324</v>
      </c>
      <c r="J954" t="s">
        <v>248</v>
      </c>
      <c r="K954" t="s">
        <v>248</v>
      </c>
      <c r="L954" t="s">
        <v>24</v>
      </c>
      <c r="M954" t="s">
        <v>1390</v>
      </c>
      <c r="N954" t="s">
        <v>1391</v>
      </c>
      <c r="O954" t="s">
        <v>248</v>
      </c>
      <c r="P954" t="s">
        <v>249</v>
      </c>
      <c r="Q954" t="str">
        <f t="shared" si="19"/>
        <v>7643</v>
      </c>
      <c r="R954" s="12">
        <v>68</v>
      </c>
    </row>
    <row r="955" spans="1:18" x14ac:dyDescent="0.25">
      <c r="A955">
        <v>2020</v>
      </c>
      <c r="B955" t="s">
        <v>1842</v>
      </c>
      <c r="C955" t="s">
        <v>3654</v>
      </c>
      <c r="D955" t="s">
        <v>3655</v>
      </c>
      <c r="E955" s="1">
        <v>44228</v>
      </c>
      <c r="F955" t="s">
        <v>19</v>
      </c>
      <c r="G955" t="s">
        <v>3657</v>
      </c>
      <c r="H955" s="2">
        <v>13651</v>
      </c>
      <c r="I955" t="s">
        <v>3658</v>
      </c>
      <c r="J955" t="s">
        <v>248</v>
      </c>
      <c r="K955" t="s">
        <v>248</v>
      </c>
      <c r="L955" t="s">
        <v>24</v>
      </c>
      <c r="M955" t="s">
        <v>1390</v>
      </c>
      <c r="N955" t="s">
        <v>1391</v>
      </c>
      <c r="O955" t="s">
        <v>248</v>
      </c>
      <c r="P955" t="s">
        <v>249</v>
      </c>
      <c r="Q955" t="str">
        <f t="shared" si="19"/>
        <v>3651</v>
      </c>
      <c r="R955" s="12">
        <v>79</v>
      </c>
    </row>
    <row r="956" spans="1:18" x14ac:dyDescent="0.25">
      <c r="A956">
        <v>2020</v>
      </c>
      <c r="B956" t="s">
        <v>29</v>
      </c>
      <c r="C956" t="s">
        <v>3659</v>
      </c>
      <c r="D956" t="s">
        <v>3660</v>
      </c>
      <c r="E956" s="1">
        <v>44197</v>
      </c>
      <c r="F956" t="s">
        <v>19</v>
      </c>
      <c r="G956" t="s">
        <v>3661</v>
      </c>
      <c r="H956" s="2">
        <v>15818</v>
      </c>
      <c r="I956" t="s">
        <v>247</v>
      </c>
      <c r="J956" t="s">
        <v>248</v>
      </c>
      <c r="K956" t="s">
        <v>248</v>
      </c>
      <c r="L956" t="s">
        <v>148</v>
      </c>
      <c r="P956" t="s">
        <v>249</v>
      </c>
      <c r="Q956" t="str">
        <f t="shared" si="19"/>
        <v>5818</v>
      </c>
      <c r="R956" s="12">
        <v>73</v>
      </c>
    </row>
    <row r="957" spans="1:18" x14ac:dyDescent="0.25">
      <c r="A957">
        <v>2020</v>
      </c>
      <c r="B957" t="s">
        <v>38</v>
      </c>
      <c r="C957" t="s">
        <v>3662</v>
      </c>
      <c r="D957" t="s">
        <v>3663</v>
      </c>
      <c r="E957" s="1">
        <v>44256</v>
      </c>
      <c r="F957" t="s">
        <v>19</v>
      </c>
      <c r="G957" t="s">
        <v>3664</v>
      </c>
      <c r="H957" s="2">
        <v>19231</v>
      </c>
      <c r="I957" t="s">
        <v>3665</v>
      </c>
      <c r="J957" t="s">
        <v>248</v>
      </c>
      <c r="K957" t="s">
        <v>248</v>
      </c>
      <c r="L957" t="s">
        <v>24</v>
      </c>
      <c r="M957" t="s">
        <v>1776</v>
      </c>
      <c r="N957" t="s">
        <v>247</v>
      </c>
      <c r="O957" t="s">
        <v>248</v>
      </c>
      <c r="P957" t="s">
        <v>249</v>
      </c>
      <c r="Q957" t="str">
        <f t="shared" si="19"/>
        <v>9231</v>
      </c>
      <c r="R957" s="12">
        <v>64</v>
      </c>
    </row>
    <row r="958" spans="1:18" x14ac:dyDescent="0.25">
      <c r="A958">
        <v>2020</v>
      </c>
      <c r="B958" t="s">
        <v>38</v>
      </c>
      <c r="C958" t="s">
        <v>3662</v>
      </c>
      <c r="D958" t="s">
        <v>3663</v>
      </c>
      <c r="E958" s="1">
        <v>44256</v>
      </c>
      <c r="F958" t="s">
        <v>19</v>
      </c>
      <c r="G958" t="s">
        <v>3666</v>
      </c>
      <c r="H958" s="2">
        <v>13039</v>
      </c>
      <c r="I958" t="s">
        <v>247</v>
      </c>
      <c r="J958" t="s">
        <v>248</v>
      </c>
      <c r="K958" t="s">
        <v>248</v>
      </c>
      <c r="L958" t="s">
        <v>24</v>
      </c>
      <c r="M958" t="s">
        <v>1823</v>
      </c>
      <c r="N958" t="s">
        <v>1824</v>
      </c>
      <c r="O958" t="s">
        <v>248</v>
      </c>
      <c r="P958" t="s">
        <v>249</v>
      </c>
      <c r="Q958" t="str">
        <f t="shared" si="19"/>
        <v>3039</v>
      </c>
      <c r="R958" s="12">
        <v>81</v>
      </c>
    </row>
    <row r="959" spans="1:18" x14ac:dyDescent="0.25">
      <c r="A959">
        <v>2020</v>
      </c>
      <c r="B959" t="s">
        <v>38</v>
      </c>
      <c r="C959" t="s">
        <v>3662</v>
      </c>
      <c r="D959" t="s">
        <v>3663</v>
      </c>
      <c r="E959" s="1">
        <v>44256</v>
      </c>
      <c r="F959" t="s">
        <v>19</v>
      </c>
      <c r="G959" t="s">
        <v>3667</v>
      </c>
      <c r="H959" s="2">
        <v>18081</v>
      </c>
      <c r="I959" t="s">
        <v>36</v>
      </c>
      <c r="J959" t="s">
        <v>87</v>
      </c>
      <c r="K959" t="s">
        <v>87</v>
      </c>
      <c r="L959" t="s">
        <v>24</v>
      </c>
      <c r="M959" t="s">
        <v>3668</v>
      </c>
      <c r="N959" t="s">
        <v>3669</v>
      </c>
      <c r="O959" t="s">
        <v>679</v>
      </c>
      <c r="P959" t="s">
        <v>137</v>
      </c>
      <c r="Q959" t="str">
        <f t="shared" si="19"/>
        <v>8081</v>
      </c>
      <c r="R959" s="12">
        <v>67</v>
      </c>
    </row>
    <row r="960" spans="1:18" x14ac:dyDescent="0.25">
      <c r="A960">
        <v>2020</v>
      </c>
      <c r="B960" t="s">
        <v>49</v>
      </c>
      <c r="C960" t="s">
        <v>3670</v>
      </c>
      <c r="D960" t="s">
        <v>3671</v>
      </c>
      <c r="E960" s="1">
        <v>44197</v>
      </c>
      <c r="F960" t="s">
        <v>180</v>
      </c>
      <c r="G960" t="s">
        <v>3672</v>
      </c>
      <c r="H960" t="s">
        <v>36</v>
      </c>
      <c r="I960" t="s">
        <v>36</v>
      </c>
      <c r="J960" t="s">
        <v>36</v>
      </c>
      <c r="K960" t="s">
        <v>36</v>
      </c>
      <c r="L960" t="s">
        <v>36</v>
      </c>
      <c r="M960" t="s">
        <v>36</v>
      </c>
      <c r="N960" t="s">
        <v>36</v>
      </c>
      <c r="O960" t="s">
        <v>36</v>
      </c>
      <c r="Q960">
        <f>IF(RIGHT(H350,4)="NA",0)</f>
        <v>0</v>
      </c>
      <c r="R960" s="12">
        <v>0</v>
      </c>
    </row>
    <row r="961" spans="1:18" x14ac:dyDescent="0.25">
      <c r="A961">
        <v>2020</v>
      </c>
      <c r="B961" t="s">
        <v>58</v>
      </c>
      <c r="C961" t="s">
        <v>3673</v>
      </c>
      <c r="D961" t="s">
        <v>3674</v>
      </c>
      <c r="E961" s="1">
        <v>44287</v>
      </c>
      <c r="F961" t="s">
        <v>19</v>
      </c>
      <c r="G961" t="s">
        <v>3675</v>
      </c>
      <c r="H961" s="2">
        <v>23909</v>
      </c>
      <c r="I961" t="s">
        <v>247</v>
      </c>
      <c r="J961" t="s">
        <v>248</v>
      </c>
      <c r="K961" t="s">
        <v>248</v>
      </c>
      <c r="L961" t="s">
        <v>148</v>
      </c>
      <c r="M961" t="s">
        <v>1102</v>
      </c>
      <c r="N961" t="s">
        <v>1103</v>
      </c>
      <c r="O961" t="s">
        <v>248</v>
      </c>
      <c r="P961" t="s">
        <v>249</v>
      </c>
      <c r="Q961" t="str">
        <f t="shared" si="19"/>
        <v>3909</v>
      </c>
      <c r="R961" s="12">
        <v>51</v>
      </c>
    </row>
    <row r="962" spans="1:18" x14ac:dyDescent="0.25">
      <c r="A962">
        <v>2020</v>
      </c>
      <c r="B962" t="s">
        <v>58</v>
      </c>
      <c r="C962" t="s">
        <v>3673</v>
      </c>
      <c r="D962" t="s">
        <v>3674</v>
      </c>
      <c r="E962" s="1">
        <v>44287</v>
      </c>
      <c r="F962" t="s">
        <v>19</v>
      </c>
      <c r="G962" t="s">
        <v>3676</v>
      </c>
      <c r="H962" s="2">
        <v>19077</v>
      </c>
      <c r="I962" t="s">
        <v>3677</v>
      </c>
      <c r="J962" t="s">
        <v>27</v>
      </c>
      <c r="K962" t="s">
        <v>27</v>
      </c>
      <c r="L962" t="s">
        <v>24</v>
      </c>
      <c r="M962" t="s">
        <v>1102</v>
      </c>
      <c r="N962" t="s">
        <v>1471</v>
      </c>
      <c r="O962" t="s">
        <v>248</v>
      </c>
      <c r="P962" t="s">
        <v>67</v>
      </c>
      <c r="Q962" t="str">
        <f t="shared" si="19"/>
        <v>9077</v>
      </c>
      <c r="R962" s="12">
        <v>64</v>
      </c>
    </row>
    <row r="963" spans="1:18" x14ac:dyDescent="0.25">
      <c r="A963">
        <v>2020</v>
      </c>
      <c r="B963" t="s">
        <v>58</v>
      </c>
      <c r="C963" t="s">
        <v>3673</v>
      </c>
      <c r="D963" t="s">
        <v>3678</v>
      </c>
      <c r="E963" s="1">
        <v>44228</v>
      </c>
      <c r="F963" t="s">
        <v>19</v>
      </c>
      <c r="G963" t="s">
        <v>3679</v>
      </c>
      <c r="H963" s="2">
        <v>11543</v>
      </c>
      <c r="I963" t="s">
        <v>3680</v>
      </c>
      <c r="J963" t="s">
        <v>87</v>
      </c>
      <c r="K963" t="s">
        <v>87</v>
      </c>
      <c r="L963" t="s">
        <v>24</v>
      </c>
      <c r="M963" t="s">
        <v>612</v>
      </c>
      <c r="N963" t="s">
        <v>613</v>
      </c>
      <c r="O963" t="s">
        <v>87</v>
      </c>
      <c r="P963" t="s">
        <v>137</v>
      </c>
      <c r="Q963" t="str">
        <f t="shared" si="19"/>
        <v>1543</v>
      </c>
      <c r="R963" s="12">
        <v>85</v>
      </c>
    </row>
    <row r="964" spans="1:18" x14ac:dyDescent="0.25">
      <c r="Q964" t="str">
        <f t="shared" si="19"/>
        <v/>
      </c>
    </row>
    <row r="965" spans="1:18" x14ac:dyDescent="0.25">
      <c r="Q965" t="str">
        <f t="shared" si="19"/>
        <v/>
      </c>
    </row>
    <row r="966" spans="1:18" x14ac:dyDescent="0.25">
      <c r="Q966" t="str">
        <f t="shared" si="19"/>
        <v/>
      </c>
    </row>
    <row r="967" spans="1:18" x14ac:dyDescent="0.25">
      <c r="Q967" t="str">
        <f t="shared" si="19"/>
        <v/>
      </c>
    </row>
    <row r="968" spans="1:18" x14ac:dyDescent="0.25">
      <c r="Q968" t="str">
        <f t="shared" si="19"/>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3"/>
  <sheetViews>
    <sheetView topLeftCell="A33" workbookViewId="0">
      <selection activeCell="H44" sqref="H44"/>
    </sheetView>
  </sheetViews>
  <sheetFormatPr defaultRowHeight="15.75" x14ac:dyDescent="0.25"/>
  <cols>
    <col min="1" max="1" width="21.375" customWidth="1"/>
    <col min="2" max="2" width="13" customWidth="1"/>
    <col min="3" max="3" width="9.875" customWidth="1"/>
    <col min="4" max="4" width="9.375" customWidth="1"/>
    <col min="5" max="5" width="8.75" customWidth="1"/>
    <col min="6" max="6" width="5.875" customWidth="1"/>
    <col min="7" max="7" width="7" customWidth="1"/>
    <col min="8" max="8" width="11" bestFit="1" customWidth="1"/>
  </cols>
  <sheetData>
    <row r="2" spans="1:4" x14ac:dyDescent="0.25">
      <c r="A2" s="7" t="s">
        <v>3681</v>
      </c>
      <c r="B2" s="7"/>
      <c r="C2" s="7"/>
    </row>
    <row r="4" spans="1:4" x14ac:dyDescent="0.25">
      <c r="A4" s="3" t="s">
        <v>3682</v>
      </c>
      <c r="B4" t="s">
        <v>3684</v>
      </c>
    </row>
    <row r="5" spans="1:4" x14ac:dyDescent="0.25">
      <c r="A5" s="4" t="s">
        <v>24</v>
      </c>
      <c r="B5" s="5">
        <v>876</v>
      </c>
    </row>
    <row r="6" spans="1:4" x14ac:dyDescent="0.25">
      <c r="A6" s="4" t="s">
        <v>148</v>
      </c>
      <c r="B6" s="5">
        <v>58</v>
      </c>
    </row>
    <row r="7" spans="1:4" x14ac:dyDescent="0.25">
      <c r="A7" s="4" t="s">
        <v>3683</v>
      </c>
      <c r="B7" s="5">
        <v>934</v>
      </c>
    </row>
    <row r="10" spans="1:4" x14ac:dyDescent="0.25">
      <c r="A10" s="6" t="s">
        <v>3685</v>
      </c>
      <c r="B10" s="7"/>
      <c r="C10" s="7"/>
      <c r="D10" s="7"/>
    </row>
    <row r="12" spans="1:4" x14ac:dyDescent="0.25">
      <c r="A12" s="3" t="s">
        <v>3682</v>
      </c>
      <c r="B12" t="s">
        <v>3684</v>
      </c>
    </row>
    <row r="13" spans="1:4" x14ac:dyDescent="0.25">
      <c r="A13" s="4" t="s">
        <v>38</v>
      </c>
      <c r="B13" s="5">
        <v>222</v>
      </c>
    </row>
    <row r="14" spans="1:4" x14ac:dyDescent="0.25">
      <c r="A14" s="4" t="s">
        <v>58</v>
      </c>
      <c r="B14" s="5">
        <v>216</v>
      </c>
    </row>
    <row r="15" spans="1:4" x14ac:dyDescent="0.25">
      <c r="A15" s="4" t="s">
        <v>16</v>
      </c>
      <c r="B15" s="5">
        <v>186</v>
      </c>
    </row>
    <row r="16" spans="1:4" x14ac:dyDescent="0.25">
      <c r="A16" s="4" t="s">
        <v>49</v>
      </c>
      <c r="B16" s="5">
        <v>135</v>
      </c>
    </row>
    <row r="17" spans="1:4" x14ac:dyDescent="0.25">
      <c r="A17" s="4" t="s">
        <v>29</v>
      </c>
      <c r="B17" s="5">
        <v>117</v>
      </c>
    </row>
    <row r="18" spans="1:4" x14ac:dyDescent="0.25">
      <c r="A18" s="4" t="s">
        <v>1842</v>
      </c>
      <c r="B18" s="5">
        <v>86</v>
      </c>
    </row>
    <row r="19" spans="1:4" x14ac:dyDescent="0.25">
      <c r="A19" s="4" t="s">
        <v>3683</v>
      </c>
      <c r="B19" s="5">
        <v>962</v>
      </c>
    </row>
    <row r="22" spans="1:4" x14ac:dyDescent="0.25">
      <c r="A22" s="6" t="s">
        <v>3686</v>
      </c>
      <c r="B22" s="7"/>
      <c r="C22" s="7"/>
      <c r="D22" s="7"/>
    </row>
    <row r="24" spans="1:4" x14ac:dyDescent="0.25">
      <c r="A24" s="3" t="s">
        <v>3684</v>
      </c>
      <c r="B24" s="3" t="s">
        <v>3687</v>
      </c>
    </row>
    <row r="25" spans="1:4" x14ac:dyDescent="0.25">
      <c r="A25" s="3" t="s">
        <v>3682</v>
      </c>
      <c r="B25" t="s">
        <v>148</v>
      </c>
      <c r="C25" t="s">
        <v>24</v>
      </c>
    </row>
    <row r="26" spans="1:4" x14ac:dyDescent="0.25">
      <c r="A26" s="4" t="s">
        <v>16</v>
      </c>
      <c r="B26" s="5">
        <v>7</v>
      </c>
      <c r="C26" s="5">
        <v>179</v>
      </c>
    </row>
    <row r="27" spans="1:4" x14ac:dyDescent="0.25">
      <c r="A27" s="4" t="s">
        <v>1842</v>
      </c>
      <c r="B27" s="5">
        <v>2</v>
      </c>
      <c r="C27" s="5">
        <v>84</v>
      </c>
    </row>
    <row r="28" spans="1:4" x14ac:dyDescent="0.25">
      <c r="A28" s="4" t="s">
        <v>29</v>
      </c>
      <c r="B28" s="5">
        <v>16</v>
      </c>
      <c r="C28" s="5">
        <v>101</v>
      </c>
    </row>
    <row r="29" spans="1:4" x14ac:dyDescent="0.25">
      <c r="A29" s="4" t="s">
        <v>38</v>
      </c>
      <c r="B29" s="5">
        <v>12</v>
      </c>
      <c r="C29" s="5">
        <v>210</v>
      </c>
    </row>
    <row r="30" spans="1:4" x14ac:dyDescent="0.25">
      <c r="A30" s="4" t="s">
        <v>49</v>
      </c>
      <c r="B30" s="5">
        <v>17</v>
      </c>
      <c r="C30" s="5">
        <v>90</v>
      </c>
    </row>
    <row r="31" spans="1:4" x14ac:dyDescent="0.25">
      <c r="A31" s="4" t="s">
        <v>58</v>
      </c>
      <c r="B31" s="5">
        <v>4</v>
      </c>
      <c r="C31" s="5">
        <v>212</v>
      </c>
    </row>
    <row r="32" spans="1:4" x14ac:dyDescent="0.25">
      <c r="A32" s="4" t="s">
        <v>3683</v>
      </c>
      <c r="B32" s="5">
        <v>58</v>
      </c>
      <c r="C32" s="5">
        <v>876</v>
      </c>
    </row>
    <row r="34" spans="1:5" x14ac:dyDescent="0.25">
      <c r="A34" s="6" t="s">
        <v>3688</v>
      </c>
      <c r="B34" s="7"/>
      <c r="C34" s="7"/>
    </row>
    <row r="35" spans="1:5" x14ac:dyDescent="0.25">
      <c r="A35" s="8" t="s">
        <v>3689</v>
      </c>
      <c r="B35" s="9"/>
      <c r="C35" s="9"/>
      <c r="D35" s="9"/>
      <c r="E35" s="9"/>
    </row>
    <row r="36" spans="1:5" x14ac:dyDescent="0.25">
      <c r="A36" s="9" t="s">
        <v>3690</v>
      </c>
      <c r="B36" s="9"/>
    </row>
    <row r="37" spans="1:5" x14ac:dyDescent="0.25">
      <c r="A37" s="3" t="s">
        <v>3682</v>
      </c>
      <c r="B37" t="s">
        <v>3684</v>
      </c>
    </row>
    <row r="38" spans="1:5" x14ac:dyDescent="0.25">
      <c r="A38" s="4" t="s">
        <v>679</v>
      </c>
      <c r="B38" s="5">
        <v>20</v>
      </c>
    </row>
    <row r="39" spans="1:5" x14ac:dyDescent="0.25">
      <c r="A39" s="4" t="s">
        <v>175</v>
      </c>
      <c r="B39" s="5">
        <v>26</v>
      </c>
    </row>
    <row r="40" spans="1:5" x14ac:dyDescent="0.25">
      <c r="A40" s="4" t="s">
        <v>1293</v>
      </c>
      <c r="B40" s="5">
        <v>27</v>
      </c>
    </row>
    <row r="41" spans="1:5" x14ac:dyDescent="0.25">
      <c r="A41" s="4" t="s">
        <v>45</v>
      </c>
      <c r="B41" s="5">
        <v>27</v>
      </c>
    </row>
    <row r="42" spans="1:5" x14ac:dyDescent="0.25">
      <c r="A42" s="4" t="s">
        <v>36</v>
      </c>
      <c r="B42" s="5">
        <v>28</v>
      </c>
    </row>
    <row r="43" spans="1:5" x14ac:dyDescent="0.25">
      <c r="A43" s="4" t="s">
        <v>112</v>
      </c>
      <c r="B43" s="5">
        <v>29</v>
      </c>
    </row>
    <row r="44" spans="1:5" x14ac:dyDescent="0.25">
      <c r="A44" s="4" t="s">
        <v>35</v>
      </c>
      <c r="B44" s="5">
        <v>57</v>
      </c>
    </row>
    <row r="45" spans="1:5" x14ac:dyDescent="0.25">
      <c r="A45" s="4" t="s">
        <v>27</v>
      </c>
      <c r="B45" s="5">
        <v>84</v>
      </c>
    </row>
    <row r="46" spans="1:5" x14ac:dyDescent="0.25">
      <c r="A46" s="4" t="s">
        <v>87</v>
      </c>
      <c r="B46" s="5">
        <v>105</v>
      </c>
    </row>
    <row r="47" spans="1:5" x14ac:dyDescent="0.25">
      <c r="A47" s="4" t="s">
        <v>248</v>
      </c>
      <c r="B47" s="5">
        <v>281</v>
      </c>
    </row>
    <row r="48" spans="1:5" x14ac:dyDescent="0.25">
      <c r="A48" s="4" t="s">
        <v>3683</v>
      </c>
      <c r="B48" s="5">
        <v>684</v>
      </c>
    </row>
    <row r="50" spans="1:8" x14ac:dyDescent="0.25">
      <c r="A50" s="8" t="s">
        <v>3691</v>
      </c>
      <c r="B50" s="9"/>
      <c r="C50" s="9"/>
      <c r="D50" s="9"/>
    </row>
    <row r="52" spans="1:8" x14ac:dyDescent="0.25">
      <c r="A52" s="3" t="s">
        <v>3684</v>
      </c>
      <c r="B52" s="3" t="s">
        <v>3687</v>
      </c>
    </row>
    <row r="53" spans="1:8" x14ac:dyDescent="0.25">
      <c r="A53" s="3" t="s">
        <v>3682</v>
      </c>
      <c r="B53" t="s">
        <v>16</v>
      </c>
      <c r="C53" t="s">
        <v>1842</v>
      </c>
      <c r="D53" t="s">
        <v>29</v>
      </c>
      <c r="E53" t="s">
        <v>38</v>
      </c>
      <c r="F53" t="s">
        <v>49</v>
      </c>
      <c r="G53" t="s">
        <v>58</v>
      </c>
      <c r="H53" t="s">
        <v>3683</v>
      </c>
    </row>
    <row r="54" spans="1:8" x14ac:dyDescent="0.25">
      <c r="A54" s="4" t="s">
        <v>679</v>
      </c>
      <c r="B54" s="5">
        <v>4</v>
      </c>
      <c r="C54" s="5">
        <v>3</v>
      </c>
      <c r="D54" s="5">
        <v>2</v>
      </c>
      <c r="E54" s="5">
        <v>4</v>
      </c>
      <c r="F54" s="5">
        <v>1</v>
      </c>
      <c r="G54" s="5">
        <v>6</v>
      </c>
      <c r="H54" s="5">
        <v>20</v>
      </c>
    </row>
    <row r="55" spans="1:8" x14ac:dyDescent="0.25">
      <c r="A55" s="4" t="s">
        <v>35</v>
      </c>
      <c r="B55" s="5">
        <v>10</v>
      </c>
      <c r="C55" s="5">
        <v>4</v>
      </c>
      <c r="D55" s="5">
        <v>11</v>
      </c>
      <c r="E55" s="5">
        <v>12</v>
      </c>
      <c r="F55" s="5">
        <v>10</v>
      </c>
      <c r="G55" s="5">
        <v>10</v>
      </c>
      <c r="H55" s="5">
        <v>57</v>
      </c>
    </row>
    <row r="56" spans="1:8" x14ac:dyDescent="0.25">
      <c r="A56" s="4" t="s">
        <v>27</v>
      </c>
      <c r="B56" s="5">
        <v>26</v>
      </c>
      <c r="C56" s="5">
        <v>1</v>
      </c>
      <c r="D56" s="5">
        <v>8</v>
      </c>
      <c r="E56" s="5">
        <v>18</v>
      </c>
      <c r="F56" s="5">
        <v>5</v>
      </c>
      <c r="G56" s="5">
        <v>26</v>
      </c>
      <c r="H56" s="5">
        <v>84</v>
      </c>
    </row>
    <row r="57" spans="1:8" x14ac:dyDescent="0.25">
      <c r="A57" s="4" t="s">
        <v>1293</v>
      </c>
      <c r="B57" s="5">
        <v>7</v>
      </c>
      <c r="C57" s="5"/>
      <c r="D57" s="5">
        <v>3</v>
      </c>
      <c r="E57" s="5">
        <v>5</v>
      </c>
      <c r="F57" s="5">
        <v>1</v>
      </c>
      <c r="G57" s="5">
        <v>11</v>
      </c>
      <c r="H57" s="5">
        <v>27</v>
      </c>
    </row>
    <row r="58" spans="1:8" x14ac:dyDescent="0.25">
      <c r="A58" s="4" t="s">
        <v>36</v>
      </c>
      <c r="B58" s="5"/>
      <c r="C58" s="5"/>
      <c r="D58" s="5"/>
      <c r="E58" s="5"/>
      <c r="F58" s="5">
        <v>28</v>
      </c>
      <c r="G58" s="5"/>
      <c r="H58" s="5">
        <v>28</v>
      </c>
    </row>
    <row r="59" spans="1:8" x14ac:dyDescent="0.25">
      <c r="A59" s="4" t="s">
        <v>45</v>
      </c>
      <c r="B59" s="5">
        <v>4</v>
      </c>
      <c r="C59" s="5">
        <v>1</v>
      </c>
      <c r="D59" s="5">
        <v>6</v>
      </c>
      <c r="E59" s="5">
        <v>6</v>
      </c>
      <c r="F59" s="5">
        <v>2</v>
      </c>
      <c r="G59" s="5">
        <v>8</v>
      </c>
      <c r="H59" s="5">
        <v>27</v>
      </c>
    </row>
    <row r="60" spans="1:8" x14ac:dyDescent="0.25">
      <c r="A60" s="4" t="s">
        <v>175</v>
      </c>
      <c r="B60" s="5">
        <v>4</v>
      </c>
      <c r="C60" s="5">
        <v>3</v>
      </c>
      <c r="D60" s="5">
        <v>5</v>
      </c>
      <c r="E60" s="5">
        <v>2</v>
      </c>
      <c r="F60" s="5">
        <v>2</v>
      </c>
      <c r="G60" s="5">
        <v>10</v>
      </c>
      <c r="H60" s="5">
        <v>26</v>
      </c>
    </row>
    <row r="61" spans="1:8" x14ac:dyDescent="0.25">
      <c r="A61" s="4" t="s">
        <v>112</v>
      </c>
      <c r="B61" s="5">
        <v>4</v>
      </c>
      <c r="C61" s="5">
        <v>2</v>
      </c>
      <c r="D61" s="5">
        <v>7</v>
      </c>
      <c r="E61" s="5">
        <v>7</v>
      </c>
      <c r="F61" s="5">
        <v>5</v>
      </c>
      <c r="G61" s="5">
        <v>4</v>
      </c>
      <c r="H61" s="5">
        <v>29</v>
      </c>
    </row>
    <row r="62" spans="1:8" x14ac:dyDescent="0.25">
      <c r="A62" s="4" t="s">
        <v>87</v>
      </c>
      <c r="B62" s="5">
        <v>27</v>
      </c>
      <c r="C62" s="5">
        <v>8</v>
      </c>
      <c r="D62" s="5">
        <v>7</v>
      </c>
      <c r="E62" s="5">
        <v>28</v>
      </c>
      <c r="F62" s="5">
        <v>11</v>
      </c>
      <c r="G62" s="5">
        <v>24</v>
      </c>
      <c r="H62" s="5">
        <v>105</v>
      </c>
    </row>
    <row r="63" spans="1:8" x14ac:dyDescent="0.25">
      <c r="A63" s="4" t="s">
        <v>248</v>
      </c>
      <c r="B63" s="5">
        <v>55</v>
      </c>
      <c r="C63" s="5">
        <v>49</v>
      </c>
      <c r="D63" s="5">
        <v>10</v>
      </c>
      <c r="E63" s="5">
        <v>78</v>
      </c>
      <c r="F63" s="5">
        <v>19</v>
      </c>
      <c r="G63" s="5">
        <v>70</v>
      </c>
      <c r="H63" s="5">
        <v>281</v>
      </c>
    </row>
    <row r="64" spans="1:8" x14ac:dyDescent="0.25">
      <c r="A64" s="4" t="s">
        <v>3683</v>
      </c>
      <c r="B64" s="5">
        <v>141</v>
      </c>
      <c r="C64" s="5">
        <v>71</v>
      </c>
      <c r="D64" s="5">
        <v>59</v>
      </c>
      <c r="E64" s="5">
        <v>160</v>
      </c>
      <c r="F64" s="5">
        <v>84</v>
      </c>
      <c r="G64" s="5">
        <v>169</v>
      </c>
      <c r="H64" s="5">
        <v>684</v>
      </c>
    </row>
    <row r="66" spans="1:3" x14ac:dyDescent="0.25">
      <c r="A66" s="10" t="s">
        <v>3692</v>
      </c>
      <c r="B66" s="11"/>
    </row>
    <row r="68" spans="1:3" x14ac:dyDescent="0.25">
      <c r="A68" t="s">
        <v>3696</v>
      </c>
    </row>
    <row r="69" spans="1:3" x14ac:dyDescent="0.25">
      <c r="A69" s="5">
        <v>1896887</v>
      </c>
    </row>
    <row r="71" spans="1:3" x14ac:dyDescent="0.25">
      <c r="A71" s="7" t="s">
        <v>3697</v>
      </c>
      <c r="B71" s="7"/>
      <c r="C71" s="7"/>
    </row>
    <row r="72" spans="1:3" x14ac:dyDescent="0.25">
      <c r="A72" s="3" t="s">
        <v>3698</v>
      </c>
    </row>
    <row r="73" spans="1:3" x14ac:dyDescent="0.25">
      <c r="A73" s="5">
        <v>55.512474012474016</v>
      </c>
    </row>
  </sheetData>
  <conditionalFormatting sqref="A4:B6">
    <cfRule type="dataBar" priority="4">
      <dataBar>
        <cfvo type="min"/>
        <cfvo type="max"/>
        <color rgb="FF008AEF"/>
      </dataBar>
      <extLst>
        <ext xmlns:x14="http://schemas.microsoft.com/office/spreadsheetml/2009/9/main" uri="{B025F937-C7B1-47D3-B67F-A62EFF666E3E}">
          <x14:id>{A5255B97-C34C-4D41-818F-41700BB18DAD}</x14:id>
        </ext>
      </extLst>
    </cfRule>
  </conditionalFormatting>
  <conditionalFormatting sqref="A12:B19">
    <cfRule type="dataBar" priority="3">
      <dataBar>
        <cfvo type="min"/>
        <cfvo type="max"/>
        <color rgb="FF63C384"/>
      </dataBar>
      <extLst>
        <ext xmlns:x14="http://schemas.microsoft.com/office/spreadsheetml/2009/9/main" uri="{B025F937-C7B1-47D3-B67F-A62EFF666E3E}">
          <x14:id>{20C1E213-A029-402C-B453-DFA35BCF4F72}</x14:id>
        </ext>
      </extLst>
    </cfRule>
  </conditionalFormatting>
  <conditionalFormatting pivot="1" sqref="B26:C31">
    <cfRule type="colorScale" priority="2">
      <colorScale>
        <cfvo type="min"/>
        <cfvo type="percentile" val="50"/>
        <cfvo type="max"/>
        <color rgb="FF63BE7B"/>
        <color rgb="FFFFEB84"/>
        <color rgb="FFF8696B"/>
      </colorScale>
    </cfRule>
  </conditionalFormatting>
  <conditionalFormatting sqref="A38:A47">
    <cfRule type="dataBar" priority="1">
      <dataBar>
        <cfvo type="min"/>
        <cfvo type="max"/>
        <color rgb="FF63C384"/>
      </dataBar>
      <extLst>
        <ext xmlns:x14="http://schemas.microsoft.com/office/spreadsheetml/2009/9/main" uri="{B025F937-C7B1-47D3-B67F-A62EFF666E3E}">
          <x14:id>{E2B245F2-ECF6-406C-8E68-40E5F00683D6}</x14:id>
        </ext>
      </extLst>
    </cfRule>
  </conditionalFormatting>
  <pageMargins left="0.7" right="0.7" top="0.75" bottom="0.75" header="0.3" footer="0.3"/>
  <pageSetup paperSize="9" orientation="portrait" r:id="rId8"/>
  <extLst>
    <ext xmlns:x14="http://schemas.microsoft.com/office/spreadsheetml/2009/9/main" uri="{78C0D931-6437-407d-A8EE-F0AAD7539E65}">
      <x14:conditionalFormattings>
        <x14:conditionalFormatting xmlns:xm="http://schemas.microsoft.com/office/excel/2006/main">
          <x14:cfRule type="dataBar" id="{A5255B97-C34C-4D41-818F-41700BB18DAD}">
            <x14:dataBar minLength="0" maxLength="100" border="1" negativeBarBorderColorSameAsPositive="0">
              <x14:cfvo type="autoMin"/>
              <x14:cfvo type="autoMax"/>
              <x14:borderColor rgb="FF008AEF"/>
              <x14:negativeFillColor rgb="FFFF0000"/>
              <x14:negativeBorderColor rgb="FFFF0000"/>
              <x14:axisColor rgb="FF000000"/>
            </x14:dataBar>
          </x14:cfRule>
          <xm:sqref>A4:B6</xm:sqref>
        </x14:conditionalFormatting>
        <x14:conditionalFormatting xmlns:xm="http://schemas.microsoft.com/office/excel/2006/main">
          <x14:cfRule type="dataBar" id="{20C1E213-A029-402C-B453-DFA35BCF4F72}">
            <x14:dataBar minLength="0" maxLength="100" border="1" negativeBarBorderColorSameAsPositive="0">
              <x14:cfvo type="autoMin"/>
              <x14:cfvo type="autoMax"/>
              <x14:borderColor rgb="FF63C384"/>
              <x14:negativeFillColor rgb="FFFF0000"/>
              <x14:negativeBorderColor rgb="FFFF0000"/>
              <x14:axisColor rgb="FF000000"/>
            </x14:dataBar>
          </x14:cfRule>
          <xm:sqref>A12:B19</xm:sqref>
        </x14:conditionalFormatting>
        <x14:conditionalFormatting xmlns:xm="http://schemas.microsoft.com/office/excel/2006/main">
          <x14:cfRule type="dataBar" id="{E2B245F2-ECF6-406C-8E68-40E5F00683D6}">
            <x14:dataBar minLength="0" maxLength="100" gradient="0">
              <x14:cfvo type="autoMin"/>
              <x14:cfvo type="autoMax"/>
              <x14:negativeFillColor rgb="FFFF0000"/>
              <x14:axisColor rgb="FF000000"/>
            </x14:dataBar>
          </x14:cfRule>
          <xm:sqref>A38:A47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tabSelected="1" workbookViewId="0">
      <selection activeCell="Q18" sqref="Q18"/>
    </sheetView>
  </sheetViews>
  <sheetFormatPr defaultRowHeight="15.75" x14ac:dyDescent="0.25"/>
  <sheetData>
    <row r="1" spans="1:15" ht="36" x14ac:dyDescent="0.55000000000000004">
      <c r="A1" s="13" t="s">
        <v>3693</v>
      </c>
      <c r="B1" s="13"/>
      <c r="C1" s="13"/>
      <c r="D1" s="13"/>
      <c r="E1" s="13"/>
      <c r="F1" s="13"/>
      <c r="G1" s="13"/>
      <c r="H1" s="13"/>
      <c r="I1" s="13"/>
      <c r="J1" s="13"/>
      <c r="K1" s="13"/>
      <c r="L1" s="13"/>
      <c r="M1" s="13"/>
      <c r="N1" s="13"/>
      <c r="O1" s="11"/>
    </row>
  </sheetData>
  <mergeCells count="1">
    <mergeCell ref="A1:N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nobel_prize_data</vt:lpstr>
      <vt:lpstr>workplace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mr bones</cp:lastModifiedBy>
  <dcterms:created xsi:type="dcterms:W3CDTF">2021-04-15T06:24:31Z</dcterms:created>
  <dcterms:modified xsi:type="dcterms:W3CDTF">2023-04-23T08:49:00Z</dcterms:modified>
</cp:coreProperties>
</file>