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ladys.heng\Dropbox\conferences\2022 IAMM\"/>
    </mc:Choice>
  </mc:AlternateContent>
  <xr:revisionPtr revIDLastSave="0" documentId="8_{DED46C93-9312-4056-B035-7297EB2FC28A}" xr6:coauthVersionLast="47" xr6:coauthVersionMax="47" xr10:uidLastSave="{00000000-0000-0000-0000-000000000000}"/>
  <bookViews>
    <workbookView xWindow="-120" yWindow="-120" windowWidth="29040" windowHeight="15840" activeTab="4" xr2:uid="{FFEEC65B-5A57-499B-BCF5-E1540BA74BB3}"/>
  </bookViews>
  <sheets>
    <sheet name="Hospitals" sheetId="1" r:id="rId1"/>
    <sheet name="Private" sheetId="2" r:id="rId2"/>
    <sheet name="Hospice" sheetId="4" r:id="rId3"/>
    <sheet name="Music researchers in SG" sheetId="3" r:id="rId4"/>
    <sheet name="Music therapists in SG" sheetId="5" r:id="rId5"/>
  </sheets>
  <definedNames>
    <definedName name="_xlnm._FilterDatabase" localSheetId="0" hidden="1">Hospitals!$A$1:$E$28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4" i="3" l="1"/>
  <c r="A5" i="3"/>
  <c r="A6" i="3" s="1"/>
  <c r="A7" i="3" s="1"/>
  <c r="A3" i="3"/>
  <c r="A4" i="4"/>
  <c r="A3" i="4"/>
  <c r="D32" i="1"/>
  <c r="A4" i="2"/>
  <c r="A5" i="2" s="1"/>
  <c r="A6" i="2" s="1"/>
  <c r="A7" i="2" s="1"/>
  <c r="A8" i="2" s="1"/>
  <c r="A9" i="2" s="1"/>
  <c r="A10" i="2" s="1"/>
  <c r="A11" i="2" s="1"/>
  <c r="A12" i="2" s="1"/>
  <c r="A13" i="2" s="1"/>
  <c r="A14" i="2" s="1"/>
  <c r="A3" i="2"/>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alcChain>
</file>

<file path=xl/sharedStrings.xml><?xml version="1.0" encoding="utf-8"?>
<sst xmlns="http://schemas.openxmlformats.org/spreadsheetml/2006/main" count="116" uniqueCount="81">
  <si>
    <t xml:space="preserve">No. </t>
  </si>
  <si>
    <t>Hospital name</t>
  </si>
  <si>
    <t>Type</t>
  </si>
  <si>
    <t>Acute</t>
  </si>
  <si>
    <t>Changi General Hospital</t>
  </si>
  <si>
    <t>KK Women's and Children's Hospital</t>
  </si>
  <si>
    <t>Sengkang General Hospital</t>
  </si>
  <si>
    <t>Singapore General Hospital</t>
  </si>
  <si>
    <t>Khoo Teck Puat Hospital</t>
  </si>
  <si>
    <t>Tan Tock Seng Hospital</t>
  </si>
  <si>
    <t>Alexandra Hospital</t>
  </si>
  <si>
    <t>National University Hospital</t>
  </si>
  <si>
    <t>Ng Teng Fong General Hospital</t>
  </si>
  <si>
    <t>Mount Alvernia Hospital</t>
  </si>
  <si>
    <t>Concord International Hospital</t>
  </si>
  <si>
    <t>Farrer Park Hospital</t>
  </si>
  <si>
    <t>Gleneagles Hospital</t>
  </si>
  <si>
    <t>Mount Elizabeth Hospital</t>
  </si>
  <si>
    <t>Mount Elizabeth Novena Hosptial</t>
  </si>
  <si>
    <t>Parkway East Hospital</t>
  </si>
  <si>
    <t>Raffles Hospital</t>
  </si>
  <si>
    <t>Thomson Medical Centre</t>
  </si>
  <si>
    <t>Bright Vision Hospital</t>
  </si>
  <si>
    <t>Community</t>
  </si>
  <si>
    <t>Outram Community Hospital</t>
  </si>
  <si>
    <t>Sengkang Community Hospital</t>
  </si>
  <si>
    <t>Yishun Community Hospital</t>
  </si>
  <si>
    <t>Jurong Community Hospital</t>
  </si>
  <si>
    <t>Ang Mo Kio - Thye Hua Kawn Hospital</t>
  </si>
  <si>
    <t>St. Andrew's Community Hospital</t>
  </si>
  <si>
    <t>St. Luke's Hopsital</t>
  </si>
  <si>
    <t>Psychiatric</t>
  </si>
  <si>
    <t>Institute of Mental Health</t>
  </si>
  <si>
    <t>https://en.wikipedia.org/wiki/List_of_hospitals_in_Singapore</t>
  </si>
  <si>
    <t>Offers music therapy</t>
  </si>
  <si>
    <t>Yes</t>
  </si>
  <si>
    <t>Link</t>
  </si>
  <si>
    <t>No.</t>
  </si>
  <si>
    <t>Name</t>
  </si>
  <si>
    <t>Abilities Beyong Limitations and Expectations (ABLE) LTF</t>
  </si>
  <si>
    <t>Medley Music School</t>
  </si>
  <si>
    <t>Extraordinary People LTD</t>
  </si>
  <si>
    <t>Prospect Music Therapy</t>
  </si>
  <si>
    <t>Caregiver Asia</t>
  </si>
  <si>
    <t>Con Brio Therapy</t>
  </si>
  <si>
    <t>Communikidz Therapy</t>
  </si>
  <si>
    <t>Creative Play Therapy</t>
  </si>
  <si>
    <t>Summar Therapy Services</t>
  </si>
  <si>
    <t>Olive Tree Development Centre</t>
  </si>
  <si>
    <t>Drum Prodigy Singapore</t>
  </si>
  <si>
    <t>Faith Music Centre</t>
  </si>
  <si>
    <t>Thrive Psychology</t>
  </si>
  <si>
    <t>Lab</t>
  </si>
  <si>
    <t>Research area</t>
  </si>
  <si>
    <t>Institute</t>
  </si>
  <si>
    <t>Dorien Herremans</t>
  </si>
  <si>
    <t>SUTD</t>
  </si>
  <si>
    <t>Kat Agres</t>
  </si>
  <si>
    <t>Jer Ming</t>
  </si>
  <si>
    <t>Lonce Wyse</t>
  </si>
  <si>
    <t>music perception and cognition (auditory statistical learning, musical memory, comparisons of auditory and visual perception, computational creativity, music BCI, using computtional models to simulate music cognition. Also interested in music and medicine, therapeutic effects of music for special populations, developing music technology for healthcare and well-being).</t>
  </si>
  <si>
    <t>https://www.ystmusic.nus.edu.sg/faculty-kat-agres/</t>
  </si>
  <si>
    <t xml:space="preserve">machine learning and music for automatic music generation, data mining for music classification (hit prediction) and novel applications in the intersections of machine learning/optimization and domains such as digital music and stock market prediction. </t>
  </si>
  <si>
    <t>https://istd.sutd.edu.sg/people/faculty/dorien-herremans</t>
  </si>
  <si>
    <t>AMAAI (Audio, music, affective computing and AI team)</t>
  </si>
  <si>
    <t>Music acoustics, voice science, audio processing AI (music acoustics and speech science)</t>
  </si>
  <si>
    <t>https://smt.sutd.edu.sg/people/faculty/chen-jer-ming</t>
  </si>
  <si>
    <t>NUS</t>
  </si>
  <si>
    <t>neural networks and audio, music communications. Current research: live collaborative musical communication between humans and AI, and deep learning neural networks for sound modeling and interaction. + deep learning sound models, audio style transfer, real-time collaborative musical notation, interactive sound and media design systems, phase reconstruction from Spectograms</t>
  </si>
  <si>
    <t>People</t>
  </si>
  <si>
    <t>Sarah Shi Hui Wong</t>
  </si>
  <si>
    <t>https://www.sarahshihuiwong.com/</t>
  </si>
  <si>
    <t>Dover park hospice</t>
  </si>
  <si>
    <t>HCA hospice care</t>
  </si>
  <si>
    <t>Assisi</t>
  </si>
  <si>
    <t>Wang Ye</t>
  </si>
  <si>
    <t>Sound &amp; Music Computing Lab</t>
  </si>
  <si>
    <t>https://www.comp.nus.edu.sg/cs/people/wangye/</t>
  </si>
  <si>
    <t>Music Cognition</t>
  </si>
  <si>
    <t>YSTCM, NUS</t>
  </si>
  <si>
    <t>Currently 36 active music therapists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</si>
</sst>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6">
    <xf numFmtId="0" fontId="0" fillId="0" borderId="0" xfId="0"/>
    <xf numFmtId="0" fontId="2" fillId="0" borderId="0" xfId="2"/>
    <xf numFmtId="0" fontId="0" fillId="0" borderId="0" xfId="0" applyAlignment="1">
      <alignment horizontal="center"/>
    </xf>
    <xf numFmtId="10" fontId="0" fillId="0" borderId="0" xfId="1" applyNumberFormat="1" applyFont="1"/>
    <xf numFmtId="0" fontId="3" fillId="0" borderId="0" xfId="0" applyFont="1" applyAlignment="1">
      <alignment horizontal="center"/>
    </xf>
    <xf numFmtId="0" fontId="3" fillId="0" borderId="0" xfId="0" applyFo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List_of_hospitals_in_Singapo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smt.sutd.edu.sg/people/faculty/chen-jer-ming" TargetMode="External"/><Relationship Id="rId2" Type="http://schemas.openxmlformats.org/officeDocument/2006/relationships/hyperlink" Target="https://istd.sutd.edu.sg/people/faculty/dorien-herremans" TargetMode="External"/><Relationship Id="rId1" Type="http://schemas.openxmlformats.org/officeDocument/2006/relationships/hyperlink" Target="https://www.ystmusic.nus.edu.sg/faculty-kat-agres/" TargetMode="External"/><Relationship Id="rId6" Type="http://schemas.openxmlformats.org/officeDocument/2006/relationships/printerSettings" Target="../printerSettings/printerSettings4.bin"/><Relationship Id="rId5" Type="http://schemas.openxmlformats.org/officeDocument/2006/relationships/hyperlink" Target="https://www.comp.nus.edu.sg/cs/people/wangye/" TargetMode="External"/><Relationship Id="rId4" Type="http://schemas.openxmlformats.org/officeDocument/2006/relationships/hyperlink" Target="https://www.sarahshihuiwong.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F5420-2189-40A2-9B52-9FACF71E23EA}">
  <dimension ref="A1:E32"/>
  <sheetViews>
    <sheetView workbookViewId="0">
      <pane xSplit="1" ySplit="1" topLeftCell="B2" activePane="bottomRight" state="frozen"/>
      <selection pane="topRight" activeCell="B1" sqref="B1"/>
      <selection pane="bottomLeft" activeCell="A2" sqref="A2"/>
      <selection pane="bottomRight" activeCell="I33" sqref="I33"/>
    </sheetView>
  </sheetViews>
  <sheetFormatPr defaultColWidth="8.85546875" defaultRowHeight="15" x14ac:dyDescent="0.25"/>
  <cols>
    <col min="1" max="1" width="8.7109375" style="2"/>
    <col min="2" max="2" width="36" customWidth="1"/>
    <col min="3" max="3" width="11.28515625" bestFit="1" customWidth="1"/>
    <col min="4" max="4" width="18.28515625" bestFit="1" customWidth="1"/>
  </cols>
  <sheetData>
    <row r="1" spans="1:5" s="5" customFormat="1" x14ac:dyDescent="0.25">
      <c r="A1" s="4" t="s">
        <v>0</v>
      </c>
      <c r="B1" s="5" t="s">
        <v>1</v>
      </c>
      <c r="C1" s="5" t="s">
        <v>2</v>
      </c>
      <c r="D1" s="5" t="s">
        <v>34</v>
      </c>
      <c r="E1" s="5" t="s">
        <v>36</v>
      </c>
    </row>
    <row r="2" spans="1:5" x14ac:dyDescent="0.25">
      <c r="A2" s="2">
        <v>1</v>
      </c>
      <c r="B2" t="s">
        <v>4</v>
      </c>
      <c r="C2" t="s">
        <v>3</v>
      </c>
    </row>
    <row r="3" spans="1:5" x14ac:dyDescent="0.25">
      <c r="A3" s="2">
        <f>1+A2</f>
        <v>2</v>
      </c>
      <c r="B3" t="s">
        <v>5</v>
      </c>
      <c r="C3" t="s">
        <v>3</v>
      </c>
      <c r="D3" t="s">
        <v>35</v>
      </c>
    </row>
    <row r="4" spans="1:5" x14ac:dyDescent="0.25">
      <c r="A4" s="2">
        <f t="shared" ref="A4:A28" si="0">1+A3</f>
        <v>3</v>
      </c>
      <c r="B4" t="s">
        <v>6</v>
      </c>
      <c r="C4" t="s">
        <v>3</v>
      </c>
    </row>
    <row r="5" spans="1:5" x14ac:dyDescent="0.25">
      <c r="A5" s="2">
        <f t="shared" si="0"/>
        <v>4</v>
      </c>
      <c r="B5" t="s">
        <v>7</v>
      </c>
      <c r="C5" t="s">
        <v>3</v>
      </c>
      <c r="D5" t="s">
        <v>35</v>
      </c>
    </row>
    <row r="6" spans="1:5" x14ac:dyDescent="0.25">
      <c r="A6" s="2">
        <f t="shared" si="0"/>
        <v>5</v>
      </c>
      <c r="B6" t="s">
        <v>8</v>
      </c>
      <c r="C6" t="s">
        <v>3</v>
      </c>
    </row>
    <row r="7" spans="1:5" x14ac:dyDescent="0.25">
      <c r="A7" s="2">
        <f t="shared" si="0"/>
        <v>6</v>
      </c>
      <c r="B7" t="s">
        <v>9</v>
      </c>
      <c r="C7" t="s">
        <v>3</v>
      </c>
      <c r="D7" t="s">
        <v>35</v>
      </c>
    </row>
    <row r="8" spans="1:5" x14ac:dyDescent="0.25">
      <c r="A8" s="2">
        <f t="shared" si="0"/>
        <v>7</v>
      </c>
      <c r="B8" t="s">
        <v>10</v>
      </c>
      <c r="C8" t="s">
        <v>3</v>
      </c>
    </row>
    <row r="9" spans="1:5" x14ac:dyDescent="0.25">
      <c r="A9" s="2">
        <f t="shared" si="0"/>
        <v>8</v>
      </c>
      <c r="B9" t="s">
        <v>11</v>
      </c>
      <c r="C9" t="s">
        <v>3</v>
      </c>
    </row>
    <row r="10" spans="1:5" x14ac:dyDescent="0.25">
      <c r="A10" s="2">
        <f t="shared" si="0"/>
        <v>9</v>
      </c>
      <c r="B10" t="s">
        <v>12</v>
      </c>
      <c r="C10" t="s">
        <v>3</v>
      </c>
    </row>
    <row r="11" spans="1:5" x14ac:dyDescent="0.25">
      <c r="A11" s="2">
        <f t="shared" si="0"/>
        <v>10</v>
      </c>
      <c r="B11" t="s">
        <v>13</v>
      </c>
      <c r="C11" t="s">
        <v>3</v>
      </c>
    </row>
    <row r="12" spans="1:5" x14ac:dyDescent="0.25">
      <c r="A12" s="2">
        <f t="shared" si="0"/>
        <v>11</v>
      </c>
      <c r="B12" t="s">
        <v>14</v>
      </c>
      <c r="C12" t="s">
        <v>3</v>
      </c>
    </row>
    <row r="13" spans="1:5" x14ac:dyDescent="0.25">
      <c r="A13" s="2">
        <f t="shared" si="0"/>
        <v>12</v>
      </c>
      <c r="B13" t="s">
        <v>15</v>
      </c>
      <c r="C13" t="s">
        <v>3</v>
      </c>
    </row>
    <row r="14" spans="1:5" x14ac:dyDescent="0.25">
      <c r="A14" s="2">
        <f t="shared" si="0"/>
        <v>13</v>
      </c>
      <c r="B14" t="s">
        <v>16</v>
      </c>
      <c r="C14" t="s">
        <v>3</v>
      </c>
    </row>
    <row r="15" spans="1:5" x14ac:dyDescent="0.25">
      <c r="A15" s="2">
        <f t="shared" si="0"/>
        <v>14</v>
      </c>
      <c r="B15" t="s">
        <v>17</v>
      </c>
      <c r="C15" t="s">
        <v>3</v>
      </c>
    </row>
    <row r="16" spans="1:5" x14ac:dyDescent="0.25">
      <c r="A16" s="2">
        <f t="shared" si="0"/>
        <v>15</v>
      </c>
      <c r="B16" t="s">
        <v>18</v>
      </c>
      <c r="C16" t="s">
        <v>3</v>
      </c>
    </row>
    <row r="17" spans="1:4" x14ac:dyDescent="0.25">
      <c r="A17" s="2">
        <f t="shared" si="0"/>
        <v>16</v>
      </c>
      <c r="B17" t="s">
        <v>19</v>
      </c>
      <c r="C17" t="s">
        <v>3</v>
      </c>
    </row>
    <row r="18" spans="1:4" x14ac:dyDescent="0.25">
      <c r="A18" s="2">
        <f t="shared" si="0"/>
        <v>17</v>
      </c>
      <c r="B18" t="s">
        <v>20</v>
      </c>
      <c r="C18" t="s">
        <v>3</v>
      </c>
    </row>
    <row r="19" spans="1:4" x14ac:dyDescent="0.25">
      <c r="A19" s="2">
        <f t="shared" si="0"/>
        <v>18</v>
      </c>
      <c r="B19" t="s">
        <v>21</v>
      </c>
      <c r="C19" t="s">
        <v>3</v>
      </c>
    </row>
    <row r="20" spans="1:4" x14ac:dyDescent="0.25">
      <c r="A20" s="2">
        <f>1+A19</f>
        <v>19</v>
      </c>
      <c r="B20" t="s">
        <v>22</v>
      </c>
      <c r="C20" t="s">
        <v>23</v>
      </c>
    </row>
    <row r="21" spans="1:4" x14ac:dyDescent="0.25">
      <c r="A21" s="2">
        <f t="shared" si="0"/>
        <v>20</v>
      </c>
      <c r="B21" t="s">
        <v>24</v>
      </c>
      <c r="C21" t="s">
        <v>23</v>
      </c>
    </row>
    <row r="22" spans="1:4" x14ac:dyDescent="0.25">
      <c r="A22" s="2">
        <f t="shared" si="0"/>
        <v>21</v>
      </c>
      <c r="B22" t="s">
        <v>25</v>
      </c>
      <c r="C22" t="s">
        <v>23</v>
      </c>
    </row>
    <row r="23" spans="1:4" x14ac:dyDescent="0.25">
      <c r="A23" s="2">
        <f t="shared" si="0"/>
        <v>22</v>
      </c>
      <c r="B23" t="s">
        <v>26</v>
      </c>
      <c r="C23" t="s">
        <v>23</v>
      </c>
    </row>
    <row r="24" spans="1:4" x14ac:dyDescent="0.25">
      <c r="A24" s="2">
        <f t="shared" si="0"/>
        <v>23</v>
      </c>
      <c r="B24" t="s">
        <v>27</v>
      </c>
      <c r="C24" t="s">
        <v>23</v>
      </c>
    </row>
    <row r="25" spans="1:4" x14ac:dyDescent="0.25">
      <c r="A25" s="2">
        <f t="shared" si="0"/>
        <v>24</v>
      </c>
      <c r="B25" t="s">
        <v>28</v>
      </c>
      <c r="C25" t="s">
        <v>23</v>
      </c>
    </row>
    <row r="26" spans="1:4" x14ac:dyDescent="0.25">
      <c r="A26" s="2">
        <f t="shared" si="0"/>
        <v>25</v>
      </c>
      <c r="B26" t="s">
        <v>29</v>
      </c>
      <c r="C26" t="s">
        <v>23</v>
      </c>
      <c r="D26" t="s">
        <v>35</v>
      </c>
    </row>
    <row r="27" spans="1:4" x14ac:dyDescent="0.25">
      <c r="A27" s="2">
        <f t="shared" si="0"/>
        <v>26</v>
      </c>
      <c r="B27" t="s">
        <v>30</v>
      </c>
      <c r="C27" t="s">
        <v>23</v>
      </c>
    </row>
    <row r="28" spans="1:4" x14ac:dyDescent="0.25">
      <c r="A28" s="2">
        <f t="shared" si="0"/>
        <v>27</v>
      </c>
      <c r="B28" t="s">
        <v>32</v>
      </c>
      <c r="C28" t="s">
        <v>31</v>
      </c>
      <c r="D28" t="s">
        <v>35</v>
      </c>
    </row>
    <row r="30" spans="1:4" x14ac:dyDescent="0.25">
      <c r="B30" s="1" t="s">
        <v>33</v>
      </c>
    </row>
    <row r="32" spans="1:4" x14ac:dyDescent="0.25">
      <c r="D32" s="3">
        <f>5/27</f>
        <v>0.18518518518518517</v>
      </c>
    </row>
  </sheetData>
  <autoFilter ref="A1:E28" xr:uid="{CE1F5420-2189-40A2-9B52-9FACF71E23EA}"/>
  <hyperlinks>
    <hyperlink ref="B30" r:id="rId1" xr:uid="{BB01EAA3-26C6-4347-B3CA-99D75D9F06F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E2FE-0823-4B7D-AF71-520CCFDF2789}">
  <dimension ref="A1:B14"/>
  <sheetViews>
    <sheetView workbookViewId="0">
      <pane xSplit="1" ySplit="1" topLeftCell="B2" activePane="bottomRight" state="frozen"/>
      <selection pane="topRight" activeCell="B1" sqref="B1"/>
      <selection pane="bottomLeft" activeCell="A2" sqref="A2"/>
      <selection pane="bottomRight" sqref="A1:XFD1"/>
    </sheetView>
  </sheetViews>
  <sheetFormatPr defaultColWidth="8.85546875" defaultRowHeight="15" x14ac:dyDescent="0.25"/>
  <cols>
    <col min="1" max="1" width="8.7109375" style="2"/>
    <col min="2" max="2" width="52" bestFit="1" customWidth="1"/>
  </cols>
  <sheetData>
    <row r="1" spans="1:2" s="5" customFormat="1" x14ac:dyDescent="0.25">
      <c r="A1" s="4" t="s">
        <v>37</v>
      </c>
      <c r="B1" s="5" t="s">
        <v>38</v>
      </c>
    </row>
    <row r="2" spans="1:2" x14ac:dyDescent="0.25">
      <c r="A2" s="2">
        <v>1</v>
      </c>
      <c r="B2" t="s">
        <v>39</v>
      </c>
    </row>
    <row r="3" spans="1:2" x14ac:dyDescent="0.25">
      <c r="A3" s="2">
        <f>1+A2</f>
        <v>2</v>
      </c>
      <c r="B3" t="s">
        <v>40</v>
      </c>
    </row>
    <row r="4" spans="1:2" x14ac:dyDescent="0.25">
      <c r="A4" s="2">
        <f t="shared" ref="A4:A14" si="0">1+A3</f>
        <v>3</v>
      </c>
      <c r="B4" t="s">
        <v>41</v>
      </c>
    </row>
    <row r="5" spans="1:2" x14ac:dyDescent="0.25">
      <c r="A5" s="2">
        <f t="shared" si="0"/>
        <v>4</v>
      </c>
      <c r="B5" t="s">
        <v>42</v>
      </c>
    </row>
    <row r="6" spans="1:2" x14ac:dyDescent="0.25">
      <c r="A6" s="2">
        <f t="shared" si="0"/>
        <v>5</v>
      </c>
      <c r="B6" t="s">
        <v>43</v>
      </c>
    </row>
    <row r="7" spans="1:2" x14ac:dyDescent="0.25">
      <c r="A7" s="2">
        <f t="shared" si="0"/>
        <v>6</v>
      </c>
      <c r="B7" t="s">
        <v>44</v>
      </c>
    </row>
    <row r="8" spans="1:2" x14ac:dyDescent="0.25">
      <c r="A8" s="2">
        <f t="shared" si="0"/>
        <v>7</v>
      </c>
      <c r="B8" t="s">
        <v>45</v>
      </c>
    </row>
    <row r="9" spans="1:2" x14ac:dyDescent="0.25">
      <c r="A9" s="2">
        <f t="shared" si="0"/>
        <v>8</v>
      </c>
      <c r="B9" t="s">
        <v>46</v>
      </c>
    </row>
    <row r="10" spans="1:2" x14ac:dyDescent="0.25">
      <c r="A10" s="2">
        <f t="shared" si="0"/>
        <v>9</v>
      </c>
      <c r="B10" t="s">
        <v>47</v>
      </c>
    </row>
    <row r="11" spans="1:2" x14ac:dyDescent="0.25">
      <c r="A11" s="2">
        <f t="shared" si="0"/>
        <v>10</v>
      </c>
      <c r="B11" t="s">
        <v>48</v>
      </c>
    </row>
    <row r="12" spans="1:2" x14ac:dyDescent="0.25">
      <c r="A12" s="2">
        <f t="shared" si="0"/>
        <v>11</v>
      </c>
      <c r="B12" t="s">
        <v>49</v>
      </c>
    </row>
    <row r="13" spans="1:2" x14ac:dyDescent="0.25">
      <c r="A13" s="2">
        <f t="shared" si="0"/>
        <v>12</v>
      </c>
      <c r="B13" t="s">
        <v>50</v>
      </c>
    </row>
    <row r="14" spans="1:2" x14ac:dyDescent="0.25">
      <c r="A14" s="2">
        <f t="shared" si="0"/>
        <v>13</v>
      </c>
      <c r="B14" t="s">
        <v>51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64B11-924A-45FC-8C0D-238387F9817D}">
  <dimension ref="A1:B4"/>
  <sheetViews>
    <sheetView workbookViewId="0">
      <pane xSplit="1" ySplit="1" topLeftCell="B2" activePane="bottomRight" state="frozen"/>
      <selection pane="topRight" activeCell="B1" sqref="B1"/>
      <selection pane="bottomLeft" activeCell="A2" sqref="A2"/>
      <selection pane="bottomRight" activeCell="E26" sqref="E26"/>
    </sheetView>
  </sheetViews>
  <sheetFormatPr defaultColWidth="8.85546875" defaultRowHeight="15" x14ac:dyDescent="0.25"/>
  <cols>
    <col min="1" max="1" width="8.85546875" style="2"/>
    <col min="2" max="2" width="18.140625" bestFit="1" customWidth="1"/>
  </cols>
  <sheetData>
    <row r="1" spans="1:2" s="5" customFormat="1" x14ac:dyDescent="0.25">
      <c r="A1" s="4" t="s">
        <v>37</v>
      </c>
      <c r="B1" s="5" t="s">
        <v>38</v>
      </c>
    </row>
    <row r="2" spans="1:2" x14ac:dyDescent="0.25">
      <c r="A2" s="2">
        <v>1</v>
      </c>
      <c r="B2" t="s">
        <v>72</v>
      </c>
    </row>
    <row r="3" spans="1:2" x14ac:dyDescent="0.25">
      <c r="A3" s="2">
        <f>1+A2</f>
        <v>2</v>
      </c>
      <c r="B3" t="s">
        <v>73</v>
      </c>
    </row>
    <row r="4" spans="1:2" x14ac:dyDescent="0.25">
      <c r="A4" s="2">
        <f>1+A3</f>
        <v>3</v>
      </c>
      <c r="B4" t="s">
        <v>74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FE898-B891-4B79-A915-351A58EF6B81}">
  <dimension ref="A1:F7"/>
  <sheetViews>
    <sheetView workbookViewId="0">
      <pane xSplit="1" ySplit="1" topLeftCell="B2" activePane="bottomRight" state="frozen"/>
      <selection pane="topRight" activeCell="B1" sqref="B1"/>
      <selection pane="bottomLeft" activeCell="A2" sqref="A2"/>
      <selection pane="bottomRight" activeCell="E26" sqref="E26"/>
    </sheetView>
  </sheetViews>
  <sheetFormatPr defaultColWidth="8.85546875" defaultRowHeight="15" x14ac:dyDescent="0.25"/>
  <cols>
    <col min="1" max="1" width="8.85546875" style="2"/>
    <col min="2" max="2" width="16.28515625" bestFit="1" customWidth="1"/>
    <col min="3" max="3" width="13.85546875" customWidth="1"/>
    <col min="4" max="4" width="19.42578125" customWidth="1"/>
    <col min="5" max="5" width="21.28515625" customWidth="1"/>
  </cols>
  <sheetData>
    <row r="1" spans="1:6" s="5" customFormat="1" x14ac:dyDescent="0.25">
      <c r="A1" s="4" t="s">
        <v>37</v>
      </c>
      <c r="B1" s="5" t="s">
        <v>69</v>
      </c>
      <c r="C1" s="5" t="s">
        <v>54</v>
      </c>
      <c r="D1" s="5" t="s">
        <v>52</v>
      </c>
      <c r="E1" s="5" t="s">
        <v>36</v>
      </c>
      <c r="F1" s="5" t="s">
        <v>53</v>
      </c>
    </row>
    <row r="2" spans="1:6" x14ac:dyDescent="0.25">
      <c r="A2" s="2">
        <v>1</v>
      </c>
      <c r="B2" t="s">
        <v>55</v>
      </c>
      <c r="C2" t="s">
        <v>56</v>
      </c>
      <c r="D2" t="s">
        <v>64</v>
      </c>
      <c r="E2" s="1" t="s">
        <v>63</v>
      </c>
      <c r="F2" t="s">
        <v>62</v>
      </c>
    </row>
    <row r="3" spans="1:6" x14ac:dyDescent="0.25">
      <c r="A3" s="2">
        <f>1+A2</f>
        <v>2</v>
      </c>
      <c r="B3" t="s">
        <v>57</v>
      </c>
      <c r="C3" t="s">
        <v>79</v>
      </c>
      <c r="D3" t="s">
        <v>78</v>
      </c>
      <c r="E3" s="1" t="s">
        <v>61</v>
      </c>
      <c r="F3" t="s">
        <v>60</v>
      </c>
    </row>
    <row r="4" spans="1:6" x14ac:dyDescent="0.25">
      <c r="A4" s="2">
        <f t="shared" ref="A4:A7" si="0">1+A3</f>
        <v>3</v>
      </c>
      <c r="B4" t="s">
        <v>58</v>
      </c>
      <c r="C4" t="s">
        <v>56</v>
      </c>
      <c r="E4" s="1" t="s">
        <v>66</v>
      </c>
      <c r="F4" t="s">
        <v>65</v>
      </c>
    </row>
    <row r="5" spans="1:6" x14ac:dyDescent="0.25">
      <c r="A5" s="2">
        <f t="shared" si="0"/>
        <v>4</v>
      </c>
      <c r="B5" t="s">
        <v>59</v>
      </c>
      <c r="C5" t="s">
        <v>67</v>
      </c>
      <c r="F5" t="s">
        <v>68</v>
      </c>
    </row>
    <row r="6" spans="1:6" x14ac:dyDescent="0.25">
      <c r="A6" s="2">
        <f t="shared" si="0"/>
        <v>5</v>
      </c>
      <c r="B6" t="s">
        <v>70</v>
      </c>
      <c r="C6" t="s">
        <v>67</v>
      </c>
      <c r="E6" s="1" t="s">
        <v>71</v>
      </c>
    </row>
    <row r="7" spans="1:6" x14ac:dyDescent="0.25">
      <c r="A7" s="2">
        <f t="shared" si="0"/>
        <v>6</v>
      </c>
      <c r="B7" t="s">
        <v>75</v>
      </c>
      <c r="C7" t="s">
        <v>67</v>
      </c>
      <c r="D7" t="s">
        <v>76</v>
      </c>
      <c r="E7" s="1" t="s">
        <v>77</v>
      </c>
    </row>
  </sheetData>
  <hyperlinks>
    <hyperlink ref="E3" r:id="rId1" xr:uid="{059955D4-90FB-4D80-9552-AFE38F820341}"/>
    <hyperlink ref="E2" r:id="rId2" xr:uid="{A2FE4727-8704-4D98-A70E-6B8729F1EE8B}"/>
    <hyperlink ref="E4" r:id="rId3" xr:uid="{DDAAF0F2-F3FF-4D32-A8E4-F377CF96FAD5}"/>
    <hyperlink ref="E6" r:id="rId4" xr:uid="{898B8976-924B-4BA7-BE0F-CED68CDD733D}"/>
    <hyperlink ref="E7" r:id="rId5" xr:uid="{FBF1B915-99B0-4BD4-A71D-E29DBA2F5E7B}"/>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C3A9E-DB86-46FD-A02D-D43A3119276B}">
  <dimension ref="A1"/>
  <sheetViews>
    <sheetView tabSelected="1" workbookViewId="0">
      <selection activeCell="D5" sqref="D5"/>
    </sheetView>
  </sheetViews>
  <sheetFormatPr defaultRowHeight="15" x14ac:dyDescent="0.25"/>
  <sheetData>
    <row r="1" spans="1:1" x14ac:dyDescent="0.25">
      <c r="A1"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Hospitals</vt:lpstr>
      <vt:lpstr>Private</vt:lpstr>
      <vt:lpstr>Hospice</vt:lpstr>
      <vt:lpstr>Music researchers in SG</vt:lpstr>
      <vt:lpstr>Music therapists in 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creator>
  <cp:lastModifiedBy>Gladys Heng</cp:lastModifiedBy>
  <dcterms:created xsi:type="dcterms:W3CDTF">2022-02-20T13:10:46Z</dcterms:created>
  <dcterms:modified xsi:type="dcterms:W3CDTF">2022-08-23T06:39:26Z</dcterms:modified>
</cp:coreProperties>
</file>