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TSS-WSC\Documents\Visual Studio 2015\Projects\Hengky Sanjaya\ASC2016\Soal ASC XI\ASC2016 Test Project\"/>
    </mc:Choice>
  </mc:AlternateContent>
  <bookViews>
    <workbookView xWindow="240" yWindow="1050" windowWidth="24795" windowHeight="12780"/>
  </bookViews>
  <sheets>
    <sheet name="CIS Marking Scheme Import" sheetId="1" r:id="rId1"/>
    <sheet name="Sheet2" sheetId="6" r:id="rId2"/>
    <sheet name="Sheet3" sheetId="7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2" i="1" l="1"/>
  <c r="J105" i="1" l="1"/>
  <c r="J85" i="1" l="1"/>
  <c r="L188" i="1" l="1"/>
  <c r="L176" i="1"/>
  <c r="L161" i="1"/>
  <c r="L47" i="1"/>
  <c r="L9" i="1"/>
  <c r="L199" i="1" l="1"/>
</calcChain>
</file>

<file path=xl/comments1.xml><?xml version="1.0" encoding="utf-8"?>
<comments xmlns="http://schemas.openxmlformats.org/spreadsheetml/2006/main">
  <authors>
    <author>Peter Neate</author>
    <author>ITSS-WSC</author>
  </authors>
  <commentList>
    <comment ref="E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  <comment ref="J81" authorId="1" shapeId="0">
      <text>
        <r>
          <rPr>
            <b/>
            <sz val="9"/>
            <color indexed="81"/>
            <rFont val="Tahoma"/>
            <charset val="1"/>
          </rPr>
          <t>ITSS-WSC:</t>
        </r>
        <r>
          <rPr>
            <sz val="9"/>
            <color indexed="81"/>
            <rFont val="Tahoma"/>
            <charset val="1"/>
          </rPr>
          <t xml:space="preserve">
gender gk read from db</t>
        </r>
      </text>
    </comment>
    <comment ref="J105" authorId="1" shapeId="0">
      <text>
        <r>
          <rPr>
            <b/>
            <sz val="9"/>
            <color indexed="81"/>
            <rFont val="Tahoma"/>
            <charset val="1"/>
          </rPr>
          <t>ITSS-WSC:</t>
        </r>
        <r>
          <rPr>
            <sz val="9"/>
            <color indexed="81"/>
            <rFont val="Tahoma"/>
            <charset val="1"/>
          </rPr>
          <t xml:space="preserve">
gender nya salah..keambil object</t>
        </r>
      </text>
    </comment>
  </commentList>
</comments>
</file>

<file path=xl/sharedStrings.xml><?xml version="1.0" encoding="utf-8"?>
<sst xmlns="http://schemas.openxmlformats.org/spreadsheetml/2006/main" count="1099" uniqueCount="213">
  <si>
    <t>A4 landscape spreadsheet v1.1</t>
  </si>
  <si>
    <t>Skill name</t>
  </si>
  <si>
    <t>Criteria</t>
  </si>
  <si>
    <t>Sub
Criteria
ID</t>
  </si>
  <si>
    <t>Sub Criteria
Name or Description</t>
  </si>
  <si>
    <t>Aspect
Type
O = Obj
S = Sub
J = Judg</t>
  </si>
  <si>
    <t>Aspect - Description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</si>
  <si>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</si>
  <si>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</si>
  <si>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</si>
  <si>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</si>
  <si>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</si>
  <si>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</si>
  <si>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</si>
  <si>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IT Software Solutions for Business</t>
  </si>
  <si>
    <t>A</t>
  </si>
  <si>
    <t>Systems Analysis and Design</t>
  </si>
  <si>
    <t>B</t>
  </si>
  <si>
    <t>Software Development</t>
  </si>
  <si>
    <t>C</t>
  </si>
  <si>
    <t>A1</t>
  </si>
  <si>
    <t/>
  </si>
  <si>
    <t>O</t>
  </si>
  <si>
    <t>A2</t>
  </si>
  <si>
    <t>Database diagram (ERD) - session 5</t>
  </si>
  <si>
    <t>All entities considered and defined</t>
  </si>
  <si>
    <t>Deduct 0.2 marks for each missing/wrong entity</t>
  </si>
  <si>
    <t>All attributes (fields) considered and defined</t>
  </si>
  <si>
    <t>Deduct 0.2 marks for each missing/wrong attribute</t>
  </si>
  <si>
    <t>Relationships defined correctly</t>
  </si>
  <si>
    <t>Deduct 0.2 marks for each missing/wrong relationship</t>
  </si>
  <si>
    <t>Overall design meets the requirement completely</t>
  </si>
  <si>
    <t>Deduct 0.5 marks if more than 10% wrong, OR</t>
  </si>
  <si>
    <t>Deduct 1.0 marks if more than 20% wrong, OR</t>
  </si>
  <si>
    <t>Deduct 1.5 marks if more than 30% wrong, OR</t>
  </si>
  <si>
    <t>Deduct 2.0 marks if more than 50% wrong</t>
  </si>
  <si>
    <t>A3</t>
  </si>
  <si>
    <t>Data dictionary - session 5</t>
  </si>
  <si>
    <t>All attributes (fields) considered and listed</t>
  </si>
  <si>
    <t>Deduct 0.1 marks for each missing/wrong attribute</t>
  </si>
  <si>
    <t>All data types and field sizes are appropriate</t>
  </si>
  <si>
    <t>Deduct 0.1 marks for each wrong type/size</t>
  </si>
  <si>
    <t>All other information specified as appropriate (e.g. required, primary/foreign key, etc)</t>
  </si>
  <si>
    <t>Deduct 0.1 marks for each missing/wrong item</t>
  </si>
  <si>
    <t>A4</t>
  </si>
  <si>
    <t>Specification analysis/interpretation - session 1</t>
  </si>
  <si>
    <t>Solution shows sound analytical judgement of requirements</t>
  </si>
  <si>
    <t>Does it match the requirements? Does it consider the client's best interests?</t>
  </si>
  <si>
    <t>Deduct 1.0 marks if more than 10% wrong, OR</t>
  </si>
  <si>
    <t>Deduct 2.0 marks if more than 30% wrong, OR</t>
  </si>
  <si>
    <t>Deduct 3.0 marks if more than 60% wrong</t>
  </si>
  <si>
    <t>A5</t>
  </si>
  <si>
    <t>Specification analysis/interpretation - session 2</t>
  </si>
  <si>
    <t>A6</t>
  </si>
  <si>
    <t>Specification analysis/interpretation - session 3</t>
  </si>
  <si>
    <t>A7</t>
  </si>
  <si>
    <t>Specification analysis/interpretation - session 4</t>
  </si>
  <si>
    <t>Specification analysis/interpretation - session 5</t>
  </si>
  <si>
    <t>Criterion B</t>
  </si>
  <si>
    <t>B1</t>
  </si>
  <si>
    <t>Deliverable submission - session 1</t>
  </si>
  <si>
    <t>All session 1 deliverables complete and submitted on time</t>
  </si>
  <si>
    <t>B2</t>
  </si>
  <si>
    <t>Deliverable submission - session 2</t>
  </si>
  <si>
    <t>All session 2 deliverables complete and submitted on time</t>
  </si>
  <si>
    <t>B3</t>
  </si>
  <si>
    <t>Deliverable submission - session 3</t>
  </si>
  <si>
    <t>All session 3 deliverables complete and submitted on time</t>
  </si>
  <si>
    <t>B4</t>
  </si>
  <si>
    <t>Deliverable submission - session 4</t>
  </si>
  <si>
    <t>All session 4 deliverables complete and submitted on time</t>
  </si>
  <si>
    <t>B5</t>
  </si>
  <si>
    <t>Deliverable submission - session 5</t>
  </si>
  <si>
    <t>All session 5 deliverables complete and submitted on time</t>
  </si>
  <si>
    <t>B6</t>
  </si>
  <si>
    <t>B7</t>
  </si>
  <si>
    <t>B8</t>
  </si>
  <si>
    <t>Staff tables and data - session 1</t>
  </si>
  <si>
    <t>Staff, position, timesheet tables created correctly</t>
  </si>
  <si>
    <t>Table names, field names, data types/sizes, relationships</t>
  </si>
  <si>
    <t>Deduct 0.1 marks for each 10% that is wrong</t>
  </si>
  <si>
    <t>Staff, position, timesheet data imported correctly</t>
  </si>
  <si>
    <t>All records imported, all values in correct formats</t>
  </si>
  <si>
    <t>Deduct 0.15 marks for each 10% that is wrong</t>
  </si>
  <si>
    <t>B9</t>
  </si>
  <si>
    <t>Sponsor a runner - session 1</t>
  </si>
  <si>
    <t>Form functions correctly</t>
  </si>
  <si>
    <t>Runner list, donation amount buttons, charity info pop-up, writes to DB</t>
  </si>
  <si>
    <t>Validation works - tested using provided test data</t>
  </si>
  <si>
    <t>Deduct 0.05 marks for each 10% that is wrong</t>
  </si>
  <si>
    <t>B10</t>
  </si>
  <si>
    <t>List of charities - session 1</t>
  </si>
  <si>
    <t>Charities listed correctly</t>
  </si>
  <si>
    <t>Logo, name and description all showing properly</t>
  </si>
  <si>
    <t>B11</t>
  </si>
  <si>
    <t>Login functionality - session 2</t>
  </si>
  <si>
    <t>Login form validation works - tested using provided test data</t>
  </si>
  <si>
    <t>Redirection to runner/coordinator/administrator menus works</t>
  </si>
  <si>
    <t>B12</t>
  </si>
  <si>
    <t>Runner registration - session 2</t>
  </si>
  <si>
    <t>Gender and country lists, writes to DB</t>
  </si>
  <si>
    <t>B13</t>
  </si>
  <si>
    <t>Register for event - session 2</t>
  </si>
  <si>
    <t>Charity list + pop-up, cost calculated correctly, writes to DB</t>
  </si>
  <si>
    <t>B14</t>
  </si>
  <si>
    <t>Edit your profile - session 2</t>
  </si>
  <si>
    <t>Gender and country lists, reads info from DB, writes to DB</t>
  </si>
  <si>
    <t>B15</t>
  </si>
  <si>
    <t>My race results - session 3</t>
  </si>
  <si>
    <t>Race results and information calculated and displayed correctly</t>
  </si>
  <si>
    <t>Runner details, events listed, times formatted, both ranks calculated correctly</t>
  </si>
  <si>
    <t>B16</t>
  </si>
  <si>
    <t>How long is a marathon - session 3</t>
  </si>
  <si>
    <t>Feature works as demonstrated in the sample</t>
  </si>
  <si>
    <t>Items in speed/distance tabs, large information displayed when small item clicked</t>
  </si>
  <si>
    <t>Deduct 0.2 marks for each 10% that is wrong</t>
  </si>
  <si>
    <t>B17</t>
  </si>
  <si>
    <t>Interactive map - session 3</t>
  </si>
  <si>
    <t>Checkpoints clickable, services/icons displayed for each checkpoint</t>
  </si>
  <si>
    <t>B18</t>
  </si>
  <si>
    <t>Previous race results - session 4</t>
  </si>
  <si>
    <t>Summary statistics, ranks calculated correctly, times formatted</t>
  </si>
  <si>
    <t>Filtering/sorting works correctly</t>
  </si>
  <si>
    <t>B19</t>
  </si>
  <si>
    <t>My sponsorship - session 4</t>
  </si>
  <si>
    <t>Charity info and sponsorship details listed</t>
  </si>
  <si>
    <t>Charity info, all sponsorship listed, total calculated</t>
  </si>
  <si>
    <t>B20</t>
  </si>
  <si>
    <t>Runner management - session 4</t>
  </si>
  <si>
    <t>Runners displayed correctly</t>
  </si>
  <si>
    <t>Summary statistics, runner info, edit button works</t>
  </si>
  <si>
    <t>B21</t>
  </si>
  <si>
    <t>Export runner details - session 4</t>
  </si>
  <si>
    <t>CSV file is generated correctly</t>
  </si>
  <si>
    <t>File created, data in correct format, correct runners exported</t>
  </si>
  <si>
    <t>B22</t>
  </si>
  <si>
    <t>Export runner email addresses - session 4</t>
  </si>
  <si>
    <t>Email addresses shown in correct format and is able to be copied</t>
  </si>
  <si>
    <t>Correct format, correct runners displayed, able to copy the list</t>
  </si>
  <si>
    <t>B23</t>
  </si>
  <si>
    <t>Manage a runner - session 5</t>
  </si>
  <si>
    <t>All information displayed correctly</t>
  </si>
  <si>
    <t>Registration status with icons, gender, country, race kit option, charity, event list, edit button works</t>
  </si>
  <si>
    <t>B24</t>
  </si>
  <si>
    <t>Edit runner profile - session 5</t>
  </si>
  <si>
    <t>Registration status, gender, country lists, reads info from DB, writes to DB</t>
  </si>
  <si>
    <t>B25</t>
  </si>
  <si>
    <t>Certificate preview - session 5</t>
  </si>
  <si>
    <t>Event selector works</t>
  </si>
  <si>
    <t>Information calculated and displayed correctly</t>
  </si>
  <si>
    <t>Race time, event name, total sponsorship amount, charity name</t>
  </si>
  <si>
    <t>B26</t>
  </si>
  <si>
    <t>Sponsorship overview - session 5</t>
  </si>
  <si>
    <t>Summary statistics, logo images, sorting</t>
  </si>
  <si>
    <t>B27</t>
  </si>
  <si>
    <t>User management - session 6</t>
  </si>
  <si>
    <t>Users displayed correctly</t>
  </si>
  <si>
    <t>Summary statistics, user info, edit/add buttons work</t>
  </si>
  <si>
    <t>B28</t>
  </si>
  <si>
    <t>Edit a user - session 6</t>
  </si>
  <si>
    <t>Role list, reads info from DB, writes to DB</t>
  </si>
  <si>
    <t>B29</t>
  </si>
  <si>
    <t>Add a new user - session 6</t>
  </si>
  <si>
    <t>B30</t>
  </si>
  <si>
    <t>Manage charities - session 6</t>
  </si>
  <si>
    <t>Charities displayed correctly</t>
  </si>
  <si>
    <t>Charity info + logo, edit/add buttons work</t>
  </si>
  <si>
    <t>B31</t>
  </si>
  <si>
    <t>Add/edit charity - session 6</t>
  </si>
  <si>
    <t>Charitiy image displayed, new image saves, reads info from DB, writes to DB</t>
  </si>
  <si>
    <t>B32</t>
  </si>
  <si>
    <t>Volunteer management - session 7</t>
  </si>
  <si>
    <t>Volunteers displayed correctly</t>
  </si>
  <si>
    <t>Summary statistics, logo images, volunteer info</t>
  </si>
  <si>
    <t>B33</t>
  </si>
  <si>
    <t>Import volunteers - session 7</t>
  </si>
  <si>
    <t>CSV file is imported correctly</t>
  </si>
  <si>
    <t>File read, format validated, volunteer data imported correctly</t>
  </si>
  <si>
    <t>B34</t>
  </si>
  <si>
    <t>BMI calculator - session 7</t>
  </si>
  <si>
    <t>Gender selection, BMI value is calculated correctly</t>
  </si>
  <si>
    <t>BMI value displayed in visual format</t>
  </si>
  <si>
    <t>BMI icon correct, BMI scale correct</t>
  </si>
  <si>
    <t>BMR calculator - session 7</t>
  </si>
  <si>
    <t>Gender selection, BMR value &amp; "daily colories burned" calculated, pop-up box</t>
  </si>
  <si>
    <t>Error/exception handling - session 7</t>
  </si>
  <si>
    <t>All errors/exceptions handled properly (program does not crash)</t>
  </si>
  <si>
    <t>Deduct 1.0 marks for each unhandled error/exception</t>
  </si>
  <si>
    <t>Criterion C</t>
  </si>
  <si>
    <t>C1</t>
  </si>
  <si>
    <t>C2</t>
  </si>
  <si>
    <t>C3</t>
  </si>
  <si>
    <t>Criterion D</t>
  </si>
  <si>
    <t>Criterion E</t>
  </si>
  <si>
    <t>Additional test project</t>
  </si>
  <si>
    <t>Additional Test Project 1</t>
  </si>
  <si>
    <t>Additional Test Project 2</t>
  </si>
  <si>
    <t>Additional Test Project 3</t>
  </si>
  <si>
    <t>Additional Test Project 4</t>
  </si>
  <si>
    <t>Additional Test Project 5</t>
  </si>
  <si>
    <t>Additional Test Project 6</t>
  </si>
  <si>
    <t>Additional Test Project 7</t>
  </si>
  <si>
    <t>C4</t>
  </si>
  <si>
    <t>C5</t>
  </si>
  <si>
    <t>C6</t>
  </si>
  <si>
    <t>C7</t>
  </si>
  <si>
    <t>Additional 1</t>
  </si>
  <si>
    <t>Additional 2</t>
  </si>
  <si>
    <t>Additional 3</t>
  </si>
  <si>
    <t>Additional 4</t>
  </si>
  <si>
    <t>Additional 5</t>
  </si>
  <si>
    <t>Additional 6</t>
  </si>
  <si>
    <t>Additional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</si>
</sst>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theme="1"/>
      <name val="Arial"/>
      <family val="2"/>
    </font>
    <font>
      <sz val="8"/>
      <name val="Arial"/>
      <family val="2"/>
    </font>
    <font>
      <b/>
      <sz val="10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/>
    <xf numFmtId="0" fontId="3" fillId="0" borderId="0" xfId="0" applyFo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2" fontId="4" fillId="0" borderId="8" xfId="0" applyNumberFormat="1" applyFont="1" applyBorder="1" applyAlignment="1">
      <alignment horizont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4" fillId="0" borderId="1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99"/>
  <sheetViews>
    <sheetView tabSelected="1" view="pageBreakPreview" topLeftCell="A137" zoomScale="80" zoomScaleNormal="80" zoomScaleSheetLayoutView="80" workbookViewId="0">
      <selection activeCell="F137" sqref="F137"/>
    </sheetView>
  </sheetViews>
  <sheetFormatPr defaultRowHeight="12.75" x14ac:dyDescent="0.2"/>
  <cols>
    <col min="1" max="1" width="2.7109375" style="2" customWidth="1"/>
    <col min="2" max="2" width="7.7109375" style="2" customWidth="1"/>
    <col min="3" max="3" width="43.140625" style="2" bestFit="1" customWidth="1"/>
    <col min="4" max="4" width="8.5703125" style="2" customWidth="1"/>
    <col min="5" max="5" width="52.140625" style="2" customWidth="1"/>
    <col min="6" max="6" width="63.140625" style="2" customWidth="1"/>
    <col min="7" max="7" width="15.42578125" style="2" customWidth="1"/>
    <col min="8" max="8" width="10.140625" style="2" customWidth="1"/>
    <col min="9" max="9" width="8.28515625" style="2" customWidth="1"/>
    <col min="10" max="10" width="18.42578125" style="2" customWidth="1"/>
    <col min="11" max="11" width="9.140625" style="2"/>
    <col min="12" max="12" width="10.7109375" style="2" bestFit="1" customWidth="1"/>
    <col min="13" max="16384" width="9.140625" style="2"/>
  </cols>
  <sheetData>
    <row r="1" spans="2:12" ht="20.100000000000001" customHeight="1" x14ac:dyDescent="0.2">
      <c r="E1" s="3" t="s">
        <v>1</v>
      </c>
    </row>
    <row r="2" spans="2:12" ht="20.100000000000001" customHeight="1" x14ac:dyDescent="0.2">
      <c r="E2" s="4" t="s">
        <v>14</v>
      </c>
    </row>
    <row r="3" spans="2:12" ht="20.100000000000001" customHeight="1" x14ac:dyDescent="0.2">
      <c r="E3" s="3" t="s">
        <v>2</v>
      </c>
      <c r="F3" s="5"/>
      <c r="G3" s="3"/>
      <c r="H3" s="3"/>
    </row>
    <row r="4" spans="2:12" ht="20.100000000000001" customHeight="1" x14ac:dyDescent="0.2">
      <c r="D4" s="4" t="s">
        <v>15</v>
      </c>
      <c r="E4" s="6" t="s">
        <v>16</v>
      </c>
      <c r="F4" s="7">
        <v>24</v>
      </c>
    </row>
    <row r="5" spans="2:12" ht="20.100000000000001" customHeight="1" x14ac:dyDescent="0.2">
      <c r="D5" s="4" t="s">
        <v>17</v>
      </c>
      <c r="E5" s="6" t="s">
        <v>18</v>
      </c>
      <c r="F5" s="7">
        <v>41</v>
      </c>
    </row>
    <row r="6" spans="2:12" ht="20.100000000000001" customHeight="1" x14ac:dyDescent="0.2">
      <c r="D6" s="4" t="s">
        <v>19</v>
      </c>
      <c r="E6" s="6" t="s">
        <v>194</v>
      </c>
      <c r="F6" s="7">
        <v>35</v>
      </c>
    </row>
    <row r="7" spans="2:12" ht="20.100000000000001" customHeight="1" x14ac:dyDescent="0.2">
      <c r="D7" s="4"/>
      <c r="E7" s="6"/>
      <c r="F7" s="7"/>
    </row>
    <row r="8" spans="2:12" ht="13.5" thickBot="1" x14ac:dyDescent="0.25">
      <c r="G8" s="8"/>
      <c r="H8" s="8"/>
    </row>
    <row r="9" spans="2:12" ht="64.5" thickBot="1" x14ac:dyDescent="0.25">
      <c r="B9" s="9" t="s">
        <v>3</v>
      </c>
      <c r="C9" s="10" t="s">
        <v>4</v>
      </c>
      <c r="D9" s="10" t="s">
        <v>5</v>
      </c>
      <c r="E9" s="10" t="s">
        <v>6</v>
      </c>
      <c r="F9" s="10" t="s">
        <v>13</v>
      </c>
      <c r="G9" s="10" t="s">
        <v>7</v>
      </c>
      <c r="H9" s="10" t="s">
        <v>8</v>
      </c>
      <c r="I9" s="10" t="s">
        <v>9</v>
      </c>
      <c r="J9" s="11" t="s">
        <v>10</v>
      </c>
      <c r="K9" s="12" t="s">
        <v>11</v>
      </c>
      <c r="L9" s="13">
        <f>SUM(I10:I46)</f>
        <v>24</v>
      </c>
    </row>
    <row r="10" spans="2:12" x14ac:dyDescent="0.2">
      <c r="B10" s="14" t="s">
        <v>20</v>
      </c>
      <c r="C10" s="15" t="s">
        <v>24</v>
      </c>
      <c r="D10" s="16" t="s">
        <v>21</v>
      </c>
      <c r="E10" s="16" t="s">
        <v>21</v>
      </c>
      <c r="F10" s="16" t="s">
        <v>21</v>
      </c>
      <c r="G10" s="16" t="s">
        <v>21</v>
      </c>
      <c r="H10" s="16" t="s">
        <v>21</v>
      </c>
      <c r="I10" s="17" t="s">
        <v>21</v>
      </c>
    </row>
    <row r="11" spans="2:12" x14ac:dyDescent="0.2">
      <c r="B11" s="14"/>
      <c r="C11" s="15" t="s">
        <v>21</v>
      </c>
      <c r="D11" s="18" t="s">
        <v>22</v>
      </c>
      <c r="E11" s="16" t="s">
        <v>25</v>
      </c>
      <c r="F11" s="16" t="s">
        <v>26</v>
      </c>
      <c r="G11" s="16" t="s">
        <v>21</v>
      </c>
      <c r="H11" s="18">
        <v>4</v>
      </c>
      <c r="I11" s="19">
        <v>1</v>
      </c>
    </row>
    <row r="12" spans="2:12" x14ac:dyDescent="0.2">
      <c r="B12" s="14"/>
      <c r="C12" s="15" t="s">
        <v>21</v>
      </c>
      <c r="D12" s="18" t="s">
        <v>22</v>
      </c>
      <c r="E12" s="16" t="s">
        <v>27</v>
      </c>
      <c r="F12" s="16" t="s">
        <v>28</v>
      </c>
      <c r="G12" s="16" t="s">
        <v>21</v>
      </c>
      <c r="H12" s="18">
        <v>4</v>
      </c>
      <c r="I12" s="19">
        <v>2</v>
      </c>
    </row>
    <row r="13" spans="2:12" x14ac:dyDescent="0.2">
      <c r="B13" s="14"/>
      <c r="C13" s="15" t="s">
        <v>21</v>
      </c>
      <c r="D13" s="18" t="s">
        <v>22</v>
      </c>
      <c r="E13" s="16" t="s">
        <v>29</v>
      </c>
      <c r="F13" s="16" t="s">
        <v>30</v>
      </c>
      <c r="G13" s="16" t="s">
        <v>21</v>
      </c>
      <c r="H13" s="18">
        <v>4</v>
      </c>
      <c r="I13" s="19">
        <v>1</v>
      </c>
    </row>
    <row r="14" spans="2:12" x14ac:dyDescent="0.2">
      <c r="B14" s="14"/>
      <c r="C14" s="15" t="s">
        <v>21</v>
      </c>
      <c r="D14" s="18" t="s">
        <v>22</v>
      </c>
      <c r="E14" s="16" t="s">
        <v>31</v>
      </c>
      <c r="F14" s="16" t="s">
        <v>32</v>
      </c>
      <c r="G14" s="16" t="s">
        <v>21</v>
      </c>
      <c r="H14" s="18">
        <v>4</v>
      </c>
      <c r="I14" s="19">
        <v>2</v>
      </c>
    </row>
    <row r="15" spans="2:12" x14ac:dyDescent="0.2">
      <c r="B15" s="14"/>
      <c r="C15" s="15" t="s">
        <v>21</v>
      </c>
      <c r="D15" s="18" t="s">
        <v>21</v>
      </c>
      <c r="E15" s="16" t="s">
        <v>21</v>
      </c>
      <c r="F15" s="16" t="s">
        <v>33</v>
      </c>
      <c r="G15" s="16" t="s">
        <v>21</v>
      </c>
      <c r="H15" s="18"/>
      <c r="I15" s="19"/>
    </row>
    <row r="16" spans="2:12" x14ac:dyDescent="0.2">
      <c r="B16" s="14"/>
      <c r="C16" s="15" t="s">
        <v>21</v>
      </c>
      <c r="D16" s="18" t="s">
        <v>21</v>
      </c>
      <c r="E16" s="16" t="s">
        <v>21</v>
      </c>
      <c r="F16" s="16" t="s">
        <v>34</v>
      </c>
      <c r="G16" s="16" t="s">
        <v>21</v>
      </c>
      <c r="H16" s="18"/>
      <c r="I16" s="19"/>
    </row>
    <row r="17" spans="2:9" x14ac:dyDescent="0.2">
      <c r="B17" s="14"/>
      <c r="C17" s="15" t="s">
        <v>21</v>
      </c>
      <c r="D17" s="18" t="s">
        <v>21</v>
      </c>
      <c r="E17" s="16" t="s">
        <v>21</v>
      </c>
      <c r="F17" s="16" t="s">
        <v>35</v>
      </c>
      <c r="G17" s="16" t="s">
        <v>21</v>
      </c>
      <c r="H17" s="18"/>
      <c r="I17" s="19"/>
    </row>
    <row r="18" spans="2:9" x14ac:dyDescent="0.2">
      <c r="B18" s="14" t="s">
        <v>23</v>
      </c>
      <c r="C18" s="15" t="s">
        <v>37</v>
      </c>
      <c r="D18" s="16" t="s">
        <v>21</v>
      </c>
      <c r="E18" s="16" t="s">
        <v>21</v>
      </c>
      <c r="F18" s="16" t="s">
        <v>21</v>
      </c>
      <c r="G18" s="16" t="s">
        <v>21</v>
      </c>
      <c r="H18" s="16" t="s">
        <v>21</v>
      </c>
      <c r="I18" s="17" t="s">
        <v>21</v>
      </c>
    </row>
    <row r="19" spans="2:9" x14ac:dyDescent="0.2">
      <c r="B19" s="14" t="s">
        <v>21</v>
      </c>
      <c r="C19" s="15" t="s">
        <v>21</v>
      </c>
      <c r="D19" s="18" t="s">
        <v>22</v>
      </c>
      <c r="E19" s="16" t="s">
        <v>38</v>
      </c>
      <c r="F19" s="16" t="s">
        <v>39</v>
      </c>
      <c r="G19" s="16" t="s">
        <v>21</v>
      </c>
      <c r="H19" s="18">
        <v>4</v>
      </c>
      <c r="I19" s="19">
        <v>1</v>
      </c>
    </row>
    <row r="20" spans="2:9" x14ac:dyDescent="0.2">
      <c r="B20" s="14" t="s">
        <v>21</v>
      </c>
      <c r="C20" s="15" t="s">
        <v>21</v>
      </c>
      <c r="D20" s="18" t="s">
        <v>22</v>
      </c>
      <c r="E20" s="16" t="s">
        <v>40</v>
      </c>
      <c r="F20" s="16" t="s">
        <v>41</v>
      </c>
      <c r="G20" s="16" t="s">
        <v>21</v>
      </c>
      <c r="H20" s="18">
        <v>4</v>
      </c>
      <c r="I20" s="19">
        <v>1</v>
      </c>
    </row>
    <row r="21" spans="2:9" x14ac:dyDescent="0.2">
      <c r="B21" s="14" t="s">
        <v>21</v>
      </c>
      <c r="C21" s="15" t="s">
        <v>21</v>
      </c>
      <c r="D21" s="18" t="s">
        <v>22</v>
      </c>
      <c r="E21" s="16" t="s">
        <v>42</v>
      </c>
      <c r="F21" s="16" t="s">
        <v>43</v>
      </c>
      <c r="G21" s="16" t="s">
        <v>21</v>
      </c>
      <c r="H21" s="18">
        <v>4</v>
      </c>
      <c r="I21" s="19">
        <v>1</v>
      </c>
    </row>
    <row r="22" spans="2:9" x14ac:dyDescent="0.2">
      <c r="B22" s="14" t="s">
        <v>36</v>
      </c>
      <c r="C22" s="15" t="s">
        <v>45</v>
      </c>
      <c r="D22" s="16" t="s">
        <v>21</v>
      </c>
      <c r="E22" s="16" t="s">
        <v>21</v>
      </c>
      <c r="F22" s="16" t="s">
        <v>21</v>
      </c>
      <c r="G22" s="16" t="s">
        <v>21</v>
      </c>
      <c r="H22" s="16" t="s">
        <v>21</v>
      </c>
      <c r="I22" s="17" t="s">
        <v>21</v>
      </c>
    </row>
    <row r="23" spans="2:9" x14ac:dyDescent="0.2">
      <c r="B23" s="14" t="s">
        <v>21</v>
      </c>
      <c r="C23" s="15" t="s">
        <v>21</v>
      </c>
      <c r="D23" s="18" t="s">
        <v>22</v>
      </c>
      <c r="E23" s="16" t="s">
        <v>46</v>
      </c>
      <c r="F23" s="16" t="s">
        <v>47</v>
      </c>
      <c r="G23" s="16" t="s">
        <v>21</v>
      </c>
      <c r="H23" s="18">
        <v>4</v>
      </c>
      <c r="I23" s="19">
        <v>3</v>
      </c>
    </row>
    <row r="24" spans="2:9" x14ac:dyDescent="0.2">
      <c r="B24" s="14" t="s">
        <v>21</v>
      </c>
      <c r="C24" s="15" t="s">
        <v>21</v>
      </c>
      <c r="D24" s="18" t="s">
        <v>21</v>
      </c>
      <c r="E24" s="16" t="s">
        <v>21</v>
      </c>
      <c r="F24" s="16" t="s">
        <v>48</v>
      </c>
      <c r="G24" s="16" t="s">
        <v>21</v>
      </c>
      <c r="H24" s="18"/>
      <c r="I24" s="19"/>
    </row>
    <row r="25" spans="2:9" x14ac:dyDescent="0.2">
      <c r="B25" s="14" t="s">
        <v>21</v>
      </c>
      <c r="C25" s="15" t="s">
        <v>21</v>
      </c>
      <c r="D25" s="18" t="s">
        <v>21</v>
      </c>
      <c r="E25" s="16" t="s">
        <v>21</v>
      </c>
      <c r="F25" s="16" t="s">
        <v>49</v>
      </c>
      <c r="G25" s="16" t="s">
        <v>21</v>
      </c>
      <c r="H25" s="18"/>
      <c r="I25" s="19"/>
    </row>
    <row r="26" spans="2:9" x14ac:dyDescent="0.2">
      <c r="B26" s="14" t="s">
        <v>21</v>
      </c>
      <c r="C26" s="15" t="s">
        <v>21</v>
      </c>
      <c r="D26" s="18" t="s">
        <v>21</v>
      </c>
      <c r="E26" s="16" t="s">
        <v>21</v>
      </c>
      <c r="F26" s="16" t="s">
        <v>50</v>
      </c>
      <c r="G26" s="16" t="s">
        <v>21</v>
      </c>
      <c r="H26" s="18"/>
      <c r="I26" s="19"/>
    </row>
    <row r="27" spans="2:9" x14ac:dyDescent="0.2">
      <c r="B27" s="14" t="s">
        <v>44</v>
      </c>
      <c r="C27" s="15" t="s">
        <v>52</v>
      </c>
      <c r="D27" s="16" t="s">
        <v>21</v>
      </c>
      <c r="E27" s="16" t="s">
        <v>21</v>
      </c>
      <c r="F27" s="16" t="s">
        <v>21</v>
      </c>
      <c r="G27" s="16" t="s">
        <v>21</v>
      </c>
      <c r="H27" s="16" t="s">
        <v>21</v>
      </c>
      <c r="I27" s="17" t="s">
        <v>21</v>
      </c>
    </row>
    <row r="28" spans="2:9" x14ac:dyDescent="0.2">
      <c r="B28" s="14" t="s">
        <v>21</v>
      </c>
      <c r="C28" s="15" t="s">
        <v>21</v>
      </c>
      <c r="D28" s="18" t="s">
        <v>22</v>
      </c>
      <c r="E28" s="16" t="s">
        <v>46</v>
      </c>
      <c r="F28" s="16" t="s">
        <v>47</v>
      </c>
      <c r="G28" s="16" t="s">
        <v>21</v>
      </c>
      <c r="H28" s="18">
        <v>4</v>
      </c>
      <c r="I28" s="19">
        <v>3</v>
      </c>
    </row>
    <row r="29" spans="2:9" x14ac:dyDescent="0.2">
      <c r="B29" s="14" t="s">
        <v>21</v>
      </c>
      <c r="C29" s="15" t="s">
        <v>21</v>
      </c>
      <c r="D29" s="18" t="s">
        <v>21</v>
      </c>
      <c r="E29" s="16" t="s">
        <v>21</v>
      </c>
      <c r="F29" s="16" t="s">
        <v>48</v>
      </c>
      <c r="G29" s="16" t="s">
        <v>21</v>
      </c>
      <c r="H29" s="18"/>
      <c r="I29" s="19"/>
    </row>
    <row r="30" spans="2:9" x14ac:dyDescent="0.2">
      <c r="B30" s="14" t="s">
        <v>21</v>
      </c>
      <c r="C30" s="15" t="s">
        <v>21</v>
      </c>
      <c r="D30" s="18" t="s">
        <v>21</v>
      </c>
      <c r="E30" s="16" t="s">
        <v>21</v>
      </c>
      <c r="F30" s="16" t="s">
        <v>49</v>
      </c>
      <c r="G30" s="16" t="s">
        <v>21</v>
      </c>
      <c r="H30" s="18"/>
      <c r="I30" s="19"/>
    </row>
    <row r="31" spans="2:9" x14ac:dyDescent="0.2">
      <c r="B31" s="14" t="s">
        <v>21</v>
      </c>
      <c r="C31" s="15" t="s">
        <v>21</v>
      </c>
      <c r="D31" s="18" t="s">
        <v>21</v>
      </c>
      <c r="E31" s="16" t="s">
        <v>21</v>
      </c>
      <c r="F31" s="16" t="s">
        <v>50</v>
      </c>
      <c r="G31" s="16" t="s">
        <v>21</v>
      </c>
      <c r="H31" s="18"/>
      <c r="I31" s="19"/>
    </row>
    <row r="32" spans="2:9" x14ac:dyDescent="0.2">
      <c r="B32" s="14" t="s">
        <v>51</v>
      </c>
      <c r="C32" s="15" t="s">
        <v>54</v>
      </c>
      <c r="D32" s="16" t="s">
        <v>21</v>
      </c>
      <c r="E32" s="16" t="s">
        <v>21</v>
      </c>
      <c r="F32" s="16" t="s">
        <v>21</v>
      </c>
      <c r="G32" s="16" t="s">
        <v>21</v>
      </c>
      <c r="H32" s="16" t="s">
        <v>21</v>
      </c>
      <c r="I32" s="17" t="s">
        <v>21</v>
      </c>
    </row>
    <row r="33" spans="2:12" x14ac:dyDescent="0.2">
      <c r="B33" s="14" t="s">
        <v>21</v>
      </c>
      <c r="C33" s="15" t="s">
        <v>21</v>
      </c>
      <c r="D33" s="18" t="s">
        <v>22</v>
      </c>
      <c r="E33" s="16" t="s">
        <v>46</v>
      </c>
      <c r="F33" s="16" t="s">
        <v>47</v>
      </c>
      <c r="G33" s="16" t="s">
        <v>21</v>
      </c>
      <c r="H33" s="18">
        <v>4</v>
      </c>
      <c r="I33" s="19">
        <v>3</v>
      </c>
    </row>
    <row r="34" spans="2:12" x14ac:dyDescent="0.2">
      <c r="B34" s="14" t="s">
        <v>21</v>
      </c>
      <c r="C34" s="15" t="s">
        <v>21</v>
      </c>
      <c r="D34" s="18" t="s">
        <v>21</v>
      </c>
      <c r="E34" s="16" t="s">
        <v>21</v>
      </c>
      <c r="F34" s="16" t="s">
        <v>48</v>
      </c>
      <c r="G34" s="16" t="s">
        <v>21</v>
      </c>
      <c r="H34" s="18"/>
      <c r="I34" s="19"/>
    </row>
    <row r="35" spans="2:12" x14ac:dyDescent="0.2">
      <c r="B35" s="14" t="s">
        <v>21</v>
      </c>
      <c r="C35" s="15" t="s">
        <v>21</v>
      </c>
      <c r="D35" s="18" t="s">
        <v>21</v>
      </c>
      <c r="E35" s="16" t="s">
        <v>21</v>
      </c>
      <c r="F35" s="16" t="s">
        <v>49</v>
      </c>
      <c r="G35" s="16" t="s">
        <v>21</v>
      </c>
      <c r="H35" s="18"/>
      <c r="I35" s="19"/>
    </row>
    <row r="36" spans="2:12" x14ac:dyDescent="0.2">
      <c r="B36" s="14" t="s">
        <v>21</v>
      </c>
      <c r="C36" s="15" t="s">
        <v>21</v>
      </c>
      <c r="D36" s="18" t="s">
        <v>21</v>
      </c>
      <c r="E36" s="16" t="s">
        <v>21</v>
      </c>
      <c r="F36" s="16" t="s">
        <v>50</v>
      </c>
      <c r="G36" s="16" t="s">
        <v>21</v>
      </c>
      <c r="H36" s="18"/>
      <c r="I36" s="19"/>
    </row>
    <row r="37" spans="2:12" x14ac:dyDescent="0.2">
      <c r="B37" s="14" t="s">
        <v>53</v>
      </c>
      <c r="C37" s="15" t="s">
        <v>56</v>
      </c>
      <c r="D37" s="16" t="s">
        <v>21</v>
      </c>
      <c r="E37" s="16" t="s">
        <v>21</v>
      </c>
      <c r="F37" s="16" t="s">
        <v>21</v>
      </c>
      <c r="G37" s="16" t="s">
        <v>21</v>
      </c>
      <c r="H37" s="16" t="s">
        <v>21</v>
      </c>
      <c r="I37" s="17" t="s">
        <v>21</v>
      </c>
    </row>
    <row r="38" spans="2:12" x14ac:dyDescent="0.2">
      <c r="B38" s="14" t="s">
        <v>21</v>
      </c>
      <c r="C38" s="15" t="s">
        <v>21</v>
      </c>
      <c r="D38" s="18" t="s">
        <v>22</v>
      </c>
      <c r="E38" s="16" t="s">
        <v>46</v>
      </c>
      <c r="F38" s="16" t="s">
        <v>47</v>
      </c>
      <c r="G38" s="16" t="s">
        <v>21</v>
      </c>
      <c r="H38" s="18">
        <v>4</v>
      </c>
      <c r="I38" s="19">
        <v>3</v>
      </c>
    </row>
    <row r="39" spans="2:12" x14ac:dyDescent="0.2">
      <c r="B39" s="14" t="s">
        <v>21</v>
      </c>
      <c r="C39" s="15" t="s">
        <v>21</v>
      </c>
      <c r="D39" s="18" t="s">
        <v>21</v>
      </c>
      <c r="E39" s="16" t="s">
        <v>21</v>
      </c>
      <c r="F39" s="16" t="s">
        <v>48</v>
      </c>
      <c r="G39" s="16" t="s">
        <v>21</v>
      </c>
      <c r="H39" s="18"/>
      <c r="I39" s="19"/>
    </row>
    <row r="40" spans="2:12" x14ac:dyDescent="0.2">
      <c r="B40" s="14" t="s">
        <v>21</v>
      </c>
      <c r="C40" s="15" t="s">
        <v>21</v>
      </c>
      <c r="D40" s="18" t="s">
        <v>21</v>
      </c>
      <c r="E40" s="16" t="s">
        <v>21</v>
      </c>
      <c r="F40" s="16" t="s">
        <v>49</v>
      </c>
      <c r="G40" s="16" t="s">
        <v>21</v>
      </c>
      <c r="H40" s="18"/>
      <c r="I40" s="19"/>
    </row>
    <row r="41" spans="2:12" x14ac:dyDescent="0.2">
      <c r="B41" s="14" t="s">
        <v>21</v>
      </c>
      <c r="C41" s="15" t="s">
        <v>21</v>
      </c>
      <c r="D41" s="18" t="s">
        <v>21</v>
      </c>
      <c r="E41" s="16" t="s">
        <v>21</v>
      </c>
      <c r="F41" s="16" t="s">
        <v>50</v>
      </c>
      <c r="G41" s="16" t="s">
        <v>21</v>
      </c>
      <c r="H41" s="18"/>
      <c r="I41" s="19"/>
    </row>
    <row r="42" spans="2:12" x14ac:dyDescent="0.2">
      <c r="B42" s="14" t="s">
        <v>55</v>
      </c>
      <c r="C42" s="15" t="s">
        <v>57</v>
      </c>
      <c r="D42" s="16" t="s">
        <v>21</v>
      </c>
      <c r="E42" s="16" t="s">
        <v>21</v>
      </c>
      <c r="F42" s="16" t="s">
        <v>21</v>
      </c>
      <c r="G42" s="16" t="s">
        <v>21</v>
      </c>
      <c r="H42" s="16" t="s">
        <v>21</v>
      </c>
      <c r="I42" s="17" t="s">
        <v>21</v>
      </c>
    </row>
    <row r="43" spans="2:12" x14ac:dyDescent="0.2">
      <c r="B43" s="14" t="s">
        <v>21</v>
      </c>
      <c r="C43" s="15" t="s">
        <v>21</v>
      </c>
      <c r="D43" s="18" t="s">
        <v>22</v>
      </c>
      <c r="E43" s="16" t="s">
        <v>46</v>
      </c>
      <c r="F43" s="16" t="s">
        <v>47</v>
      </c>
      <c r="G43" s="16" t="s">
        <v>21</v>
      </c>
      <c r="H43" s="18">
        <v>4</v>
      </c>
      <c r="I43" s="19">
        <v>3</v>
      </c>
    </row>
    <row r="44" spans="2:12" x14ac:dyDescent="0.2">
      <c r="B44" s="14" t="s">
        <v>21</v>
      </c>
      <c r="C44" s="15" t="s">
        <v>21</v>
      </c>
      <c r="D44" s="18" t="s">
        <v>21</v>
      </c>
      <c r="E44" s="16" t="s">
        <v>21</v>
      </c>
      <c r="F44" s="16" t="s">
        <v>48</v>
      </c>
      <c r="G44" s="16" t="s">
        <v>21</v>
      </c>
      <c r="H44" s="18"/>
      <c r="I44" s="19"/>
    </row>
    <row r="45" spans="2:12" x14ac:dyDescent="0.2">
      <c r="B45" s="14" t="s">
        <v>21</v>
      </c>
      <c r="C45" s="15" t="s">
        <v>21</v>
      </c>
      <c r="D45" s="18" t="s">
        <v>21</v>
      </c>
      <c r="E45" s="16" t="s">
        <v>21</v>
      </c>
      <c r="F45" s="16" t="s">
        <v>49</v>
      </c>
      <c r="G45" s="16" t="s">
        <v>21</v>
      </c>
      <c r="H45" s="18"/>
      <c r="I45" s="19"/>
    </row>
    <row r="46" spans="2:12" x14ac:dyDescent="0.2">
      <c r="B46" s="20" t="s">
        <v>21</v>
      </c>
      <c r="C46" s="21" t="s">
        <v>21</v>
      </c>
      <c r="D46" s="22" t="s">
        <v>21</v>
      </c>
      <c r="E46" s="23" t="s">
        <v>21</v>
      </c>
      <c r="F46" s="23" t="s">
        <v>50</v>
      </c>
      <c r="G46" s="23" t="s">
        <v>21</v>
      </c>
      <c r="H46" s="22"/>
      <c r="I46" s="24"/>
    </row>
    <row r="47" spans="2:12" ht="64.5" thickBot="1" x14ac:dyDescent="0.25">
      <c r="B47" s="25" t="s">
        <v>3</v>
      </c>
      <c r="C47" s="26" t="s">
        <v>4</v>
      </c>
      <c r="D47" s="26" t="s">
        <v>5</v>
      </c>
      <c r="E47" s="26" t="s">
        <v>6</v>
      </c>
      <c r="F47" s="26" t="s">
        <v>13</v>
      </c>
      <c r="G47" s="26" t="s">
        <v>7</v>
      </c>
      <c r="H47" s="26" t="s">
        <v>8</v>
      </c>
      <c r="I47" s="26" t="s">
        <v>9</v>
      </c>
      <c r="J47" s="11" t="s">
        <v>58</v>
      </c>
      <c r="K47" s="12" t="s">
        <v>11</v>
      </c>
      <c r="L47" s="13">
        <f>SUM(I48:I160)</f>
        <v>41</v>
      </c>
    </row>
    <row r="48" spans="2:12" x14ac:dyDescent="0.2">
      <c r="B48" s="14" t="s">
        <v>59</v>
      </c>
      <c r="C48" s="15" t="s">
        <v>60</v>
      </c>
      <c r="D48" s="16" t="s">
        <v>21</v>
      </c>
      <c r="E48" s="16" t="s">
        <v>21</v>
      </c>
      <c r="F48" s="16" t="s">
        <v>21</v>
      </c>
      <c r="G48" s="16" t="s">
        <v>21</v>
      </c>
      <c r="H48" s="16" t="s">
        <v>21</v>
      </c>
      <c r="I48" s="17" t="s">
        <v>21</v>
      </c>
    </row>
    <row r="49" spans="2:10" x14ac:dyDescent="0.2">
      <c r="B49" s="14" t="s">
        <v>21</v>
      </c>
      <c r="C49" s="15" t="s">
        <v>21</v>
      </c>
      <c r="D49" s="18" t="s">
        <v>22</v>
      </c>
      <c r="E49" s="16" t="s">
        <v>61</v>
      </c>
      <c r="F49" s="16" t="s">
        <v>21</v>
      </c>
      <c r="G49" s="16" t="s">
        <v>21</v>
      </c>
      <c r="H49" s="18">
        <v>1</v>
      </c>
      <c r="I49" s="19">
        <v>1</v>
      </c>
    </row>
    <row r="50" spans="2:10" x14ac:dyDescent="0.2">
      <c r="B50" s="14" t="s">
        <v>62</v>
      </c>
      <c r="C50" s="15" t="s">
        <v>63</v>
      </c>
      <c r="D50" s="16" t="s">
        <v>21</v>
      </c>
      <c r="E50" s="16" t="s">
        <v>21</v>
      </c>
      <c r="F50" s="16" t="s">
        <v>21</v>
      </c>
      <c r="G50" s="16" t="s">
        <v>21</v>
      </c>
      <c r="H50" s="16" t="s">
        <v>21</v>
      </c>
      <c r="I50" s="17" t="s">
        <v>21</v>
      </c>
    </row>
    <row r="51" spans="2:10" x14ac:dyDescent="0.2">
      <c r="B51" s="14" t="s">
        <v>21</v>
      </c>
      <c r="C51" s="15" t="s">
        <v>21</v>
      </c>
      <c r="D51" s="18" t="s">
        <v>22</v>
      </c>
      <c r="E51" s="16" t="s">
        <v>64</v>
      </c>
      <c r="F51" s="16" t="s">
        <v>21</v>
      </c>
      <c r="G51" s="16" t="s">
        <v>21</v>
      </c>
      <c r="H51" s="18">
        <v>1</v>
      </c>
      <c r="I51" s="19">
        <v>1</v>
      </c>
    </row>
    <row r="52" spans="2:10" x14ac:dyDescent="0.2">
      <c r="B52" s="14" t="s">
        <v>65</v>
      </c>
      <c r="C52" s="15" t="s">
        <v>66</v>
      </c>
      <c r="D52" s="16" t="s">
        <v>21</v>
      </c>
      <c r="E52" s="16" t="s">
        <v>21</v>
      </c>
      <c r="F52" s="16" t="s">
        <v>21</v>
      </c>
      <c r="G52" s="16" t="s">
        <v>21</v>
      </c>
      <c r="H52" s="16" t="s">
        <v>21</v>
      </c>
      <c r="I52" s="17" t="s">
        <v>21</v>
      </c>
    </row>
    <row r="53" spans="2:10" x14ac:dyDescent="0.2">
      <c r="B53" s="14" t="s">
        <v>21</v>
      </c>
      <c r="C53" s="15" t="s">
        <v>21</v>
      </c>
      <c r="D53" s="18" t="s">
        <v>22</v>
      </c>
      <c r="E53" s="16" t="s">
        <v>67</v>
      </c>
      <c r="F53" s="16" t="s">
        <v>21</v>
      </c>
      <c r="G53" s="16" t="s">
        <v>21</v>
      </c>
      <c r="H53" s="18">
        <v>1</v>
      </c>
      <c r="I53" s="19">
        <v>1</v>
      </c>
    </row>
    <row r="54" spans="2:10" x14ac:dyDescent="0.2">
      <c r="B54" s="14" t="s">
        <v>68</v>
      </c>
      <c r="C54" s="15" t="s">
        <v>69</v>
      </c>
      <c r="D54" s="16" t="s">
        <v>21</v>
      </c>
      <c r="E54" s="16" t="s">
        <v>21</v>
      </c>
      <c r="F54" s="16" t="s">
        <v>21</v>
      </c>
      <c r="G54" s="16" t="s">
        <v>21</v>
      </c>
      <c r="H54" s="16" t="s">
        <v>21</v>
      </c>
      <c r="I54" s="17" t="s">
        <v>21</v>
      </c>
    </row>
    <row r="55" spans="2:10" x14ac:dyDescent="0.2">
      <c r="B55" s="14" t="s">
        <v>21</v>
      </c>
      <c r="C55" s="15" t="s">
        <v>21</v>
      </c>
      <c r="D55" s="18" t="s">
        <v>22</v>
      </c>
      <c r="E55" s="16" t="s">
        <v>70</v>
      </c>
      <c r="F55" s="16" t="s">
        <v>21</v>
      </c>
      <c r="G55" s="16" t="s">
        <v>21</v>
      </c>
      <c r="H55" s="18">
        <v>1</v>
      </c>
      <c r="I55" s="19">
        <v>1</v>
      </c>
    </row>
    <row r="56" spans="2:10" x14ac:dyDescent="0.2">
      <c r="B56" s="14" t="s">
        <v>71</v>
      </c>
      <c r="C56" s="15" t="s">
        <v>72</v>
      </c>
      <c r="D56" s="16" t="s">
        <v>21</v>
      </c>
      <c r="E56" s="16" t="s">
        <v>21</v>
      </c>
      <c r="F56" s="16" t="s">
        <v>21</v>
      </c>
      <c r="G56" s="16" t="s">
        <v>21</v>
      </c>
      <c r="H56" s="16" t="s">
        <v>21</v>
      </c>
      <c r="I56" s="17" t="s">
        <v>21</v>
      </c>
    </row>
    <row r="57" spans="2:10" x14ac:dyDescent="0.2">
      <c r="B57" s="14" t="s">
        <v>21</v>
      </c>
      <c r="C57" s="15" t="s">
        <v>21</v>
      </c>
      <c r="D57" s="18" t="s">
        <v>22</v>
      </c>
      <c r="E57" s="16" t="s">
        <v>73</v>
      </c>
      <c r="F57" s="16" t="s">
        <v>21</v>
      </c>
      <c r="G57" s="16" t="s">
        <v>21</v>
      </c>
      <c r="H57" s="18">
        <v>3</v>
      </c>
      <c r="I57" s="19">
        <v>1</v>
      </c>
    </row>
    <row r="58" spans="2:10" x14ac:dyDescent="0.2">
      <c r="B58" s="14" t="s">
        <v>74</v>
      </c>
      <c r="C58" s="15" t="s">
        <v>77</v>
      </c>
      <c r="D58" s="16" t="s">
        <v>21</v>
      </c>
      <c r="E58" s="16" t="s">
        <v>21</v>
      </c>
      <c r="F58" s="16" t="s">
        <v>21</v>
      </c>
      <c r="G58" s="16" t="s">
        <v>21</v>
      </c>
      <c r="H58" s="16" t="s">
        <v>21</v>
      </c>
      <c r="I58" s="17" t="s">
        <v>21</v>
      </c>
    </row>
    <row r="59" spans="2:10" x14ac:dyDescent="0.2">
      <c r="B59" s="14" t="s">
        <v>21</v>
      </c>
      <c r="C59" s="15" t="s">
        <v>21</v>
      </c>
      <c r="D59" s="18" t="s">
        <v>22</v>
      </c>
      <c r="E59" s="16" t="s">
        <v>78</v>
      </c>
      <c r="F59" s="16" t="s">
        <v>79</v>
      </c>
      <c r="G59" s="16" t="s">
        <v>21</v>
      </c>
      <c r="H59" s="18">
        <v>5</v>
      </c>
      <c r="I59" s="19">
        <v>1</v>
      </c>
    </row>
    <row r="60" spans="2:10" x14ac:dyDescent="0.2">
      <c r="B60" s="14" t="s">
        <v>21</v>
      </c>
      <c r="C60" s="15" t="s">
        <v>21</v>
      </c>
      <c r="D60" s="18" t="s">
        <v>21</v>
      </c>
      <c r="E60" s="16" t="s">
        <v>21</v>
      </c>
      <c r="F60" s="16" t="s">
        <v>80</v>
      </c>
      <c r="G60" s="16" t="s">
        <v>21</v>
      </c>
      <c r="H60" s="18"/>
      <c r="I60" s="19"/>
    </row>
    <row r="61" spans="2:10" x14ac:dyDescent="0.2">
      <c r="B61" s="14" t="s">
        <v>21</v>
      </c>
      <c r="C61" s="15" t="s">
        <v>21</v>
      </c>
      <c r="D61" s="18" t="s">
        <v>22</v>
      </c>
      <c r="E61" s="16" t="s">
        <v>81</v>
      </c>
      <c r="F61" s="16" t="s">
        <v>82</v>
      </c>
      <c r="G61" s="16" t="s">
        <v>21</v>
      </c>
      <c r="H61" s="18">
        <v>5</v>
      </c>
      <c r="I61" s="19">
        <v>1.5</v>
      </c>
    </row>
    <row r="62" spans="2:10" x14ac:dyDescent="0.2">
      <c r="B62" s="14" t="s">
        <v>21</v>
      </c>
      <c r="C62" s="15" t="s">
        <v>21</v>
      </c>
      <c r="D62" s="18" t="s">
        <v>21</v>
      </c>
      <c r="E62" s="16" t="s">
        <v>21</v>
      </c>
      <c r="F62" s="16" t="s">
        <v>83</v>
      </c>
      <c r="G62" s="16" t="s">
        <v>21</v>
      </c>
      <c r="H62" s="18"/>
      <c r="I62" s="19"/>
    </row>
    <row r="63" spans="2:10" x14ac:dyDescent="0.2">
      <c r="B63" s="14" t="s">
        <v>75</v>
      </c>
      <c r="C63" s="15" t="s">
        <v>85</v>
      </c>
      <c r="D63" s="16" t="s">
        <v>21</v>
      </c>
      <c r="E63" s="16" t="s">
        <v>21</v>
      </c>
      <c r="F63" s="16" t="s">
        <v>21</v>
      </c>
      <c r="G63" s="16" t="s">
        <v>21</v>
      </c>
      <c r="H63" s="16" t="s">
        <v>21</v>
      </c>
      <c r="I63" s="17" t="s">
        <v>21</v>
      </c>
    </row>
    <row r="64" spans="2:10" x14ac:dyDescent="0.2">
      <c r="B64" s="14" t="s">
        <v>21</v>
      </c>
      <c r="C64" s="15" t="s">
        <v>21</v>
      </c>
      <c r="D64" s="18" t="s">
        <v>22</v>
      </c>
      <c r="E64" s="16" t="s">
        <v>86</v>
      </c>
      <c r="F64" s="16" t="s">
        <v>87</v>
      </c>
      <c r="G64" s="16" t="s">
        <v>21</v>
      </c>
      <c r="H64" s="18">
        <v>5</v>
      </c>
      <c r="I64" s="19">
        <v>1</v>
      </c>
      <c r="J64" s="2">
        <v>1</v>
      </c>
    </row>
    <row r="65" spans="2:10" x14ac:dyDescent="0.2">
      <c r="B65" s="14" t="s">
        <v>21</v>
      </c>
      <c r="C65" s="15" t="s">
        <v>21</v>
      </c>
      <c r="D65" s="18" t="s">
        <v>21</v>
      </c>
      <c r="E65" s="16" t="s">
        <v>21</v>
      </c>
      <c r="F65" s="16" t="s">
        <v>80</v>
      </c>
      <c r="G65" s="16" t="s">
        <v>21</v>
      </c>
      <c r="H65" s="18"/>
      <c r="I65" s="19"/>
    </row>
    <row r="66" spans="2:10" x14ac:dyDescent="0.2">
      <c r="B66" s="14" t="s">
        <v>21</v>
      </c>
      <c r="C66" s="15" t="s">
        <v>21</v>
      </c>
      <c r="D66" s="18" t="s">
        <v>22</v>
      </c>
      <c r="E66" s="16" t="s">
        <v>88</v>
      </c>
      <c r="F66" s="16" t="s">
        <v>89</v>
      </c>
      <c r="G66" s="16" t="s">
        <v>21</v>
      </c>
      <c r="H66" s="18">
        <v>5</v>
      </c>
      <c r="I66" s="19">
        <v>0.5</v>
      </c>
      <c r="J66" s="2">
        <v>0.5</v>
      </c>
    </row>
    <row r="67" spans="2:10" x14ac:dyDescent="0.2">
      <c r="B67" s="14" t="s">
        <v>76</v>
      </c>
      <c r="C67" s="15" t="s">
        <v>91</v>
      </c>
      <c r="D67" s="16" t="s">
        <v>21</v>
      </c>
      <c r="E67" s="16" t="s">
        <v>21</v>
      </c>
      <c r="F67" s="16" t="s">
        <v>21</v>
      </c>
      <c r="G67" s="16" t="s">
        <v>21</v>
      </c>
      <c r="H67" s="16" t="s">
        <v>21</v>
      </c>
      <c r="I67" s="17" t="s">
        <v>21</v>
      </c>
    </row>
    <row r="68" spans="2:10" x14ac:dyDescent="0.2">
      <c r="B68" s="14" t="s">
        <v>21</v>
      </c>
      <c r="C68" s="15" t="s">
        <v>21</v>
      </c>
      <c r="D68" s="18" t="s">
        <v>22</v>
      </c>
      <c r="E68" s="16" t="s">
        <v>92</v>
      </c>
      <c r="F68" s="16" t="s">
        <v>93</v>
      </c>
      <c r="G68" s="16" t="s">
        <v>21</v>
      </c>
      <c r="H68" s="18">
        <v>5</v>
      </c>
      <c r="I68" s="19">
        <v>0.5</v>
      </c>
      <c r="J68" s="2">
        <v>0.5</v>
      </c>
    </row>
    <row r="69" spans="2:10" x14ac:dyDescent="0.2">
      <c r="B69" s="14" t="s">
        <v>21</v>
      </c>
      <c r="C69" s="15" t="s">
        <v>21</v>
      </c>
      <c r="D69" s="18" t="s">
        <v>21</v>
      </c>
      <c r="E69" s="16" t="s">
        <v>21</v>
      </c>
      <c r="F69" s="16" t="s">
        <v>89</v>
      </c>
      <c r="G69" s="16" t="s">
        <v>21</v>
      </c>
      <c r="H69" s="18"/>
      <c r="I69" s="19"/>
    </row>
    <row r="70" spans="2:10" x14ac:dyDescent="0.2">
      <c r="B70" s="14" t="s">
        <v>84</v>
      </c>
      <c r="C70" s="15" t="s">
        <v>95</v>
      </c>
      <c r="D70" s="16" t="s">
        <v>21</v>
      </c>
      <c r="E70" s="16" t="s">
        <v>21</v>
      </c>
      <c r="F70" s="16" t="s">
        <v>21</v>
      </c>
      <c r="G70" s="16" t="s">
        <v>21</v>
      </c>
      <c r="H70" s="16" t="s">
        <v>21</v>
      </c>
      <c r="I70" s="17" t="s">
        <v>21</v>
      </c>
    </row>
    <row r="71" spans="2:10" x14ac:dyDescent="0.2">
      <c r="B71" s="14" t="s">
        <v>21</v>
      </c>
      <c r="C71" s="15" t="s">
        <v>21</v>
      </c>
      <c r="D71" s="18" t="s">
        <v>22</v>
      </c>
      <c r="E71" s="16" t="s">
        <v>96</v>
      </c>
      <c r="F71" s="16" t="s">
        <v>80</v>
      </c>
      <c r="G71" s="16" t="s">
        <v>21</v>
      </c>
      <c r="H71" s="18">
        <v>5</v>
      </c>
      <c r="I71" s="19">
        <v>1</v>
      </c>
      <c r="J71" s="2">
        <v>1</v>
      </c>
    </row>
    <row r="72" spans="2:10" x14ac:dyDescent="0.2">
      <c r="B72" s="14" t="s">
        <v>21</v>
      </c>
      <c r="C72" s="15" t="s">
        <v>21</v>
      </c>
      <c r="D72" s="18" t="s">
        <v>22</v>
      </c>
      <c r="E72" s="16" t="s">
        <v>97</v>
      </c>
      <c r="F72" s="16" t="s">
        <v>89</v>
      </c>
      <c r="G72" s="16" t="s">
        <v>21</v>
      </c>
      <c r="H72" s="18">
        <v>5</v>
      </c>
      <c r="I72" s="19">
        <v>0.5</v>
      </c>
      <c r="J72" s="2">
        <v>0.5</v>
      </c>
    </row>
    <row r="73" spans="2:10" x14ac:dyDescent="0.2">
      <c r="B73" s="14" t="s">
        <v>90</v>
      </c>
      <c r="C73" s="15" t="s">
        <v>99</v>
      </c>
      <c r="D73" s="16" t="s">
        <v>21</v>
      </c>
      <c r="E73" s="16" t="s">
        <v>21</v>
      </c>
      <c r="F73" s="16" t="s">
        <v>21</v>
      </c>
      <c r="G73" s="16" t="s">
        <v>21</v>
      </c>
      <c r="H73" s="16" t="s">
        <v>21</v>
      </c>
      <c r="I73" s="17" t="s">
        <v>21</v>
      </c>
    </row>
    <row r="74" spans="2:10" x14ac:dyDescent="0.2">
      <c r="B74" s="14" t="s">
        <v>21</v>
      </c>
      <c r="C74" s="15" t="s">
        <v>21</v>
      </c>
      <c r="D74" s="18" t="s">
        <v>22</v>
      </c>
      <c r="E74" s="16" t="s">
        <v>86</v>
      </c>
      <c r="F74" s="16" t="s">
        <v>100</v>
      </c>
      <c r="G74" s="16" t="s">
        <v>21</v>
      </c>
      <c r="H74" s="18">
        <v>5</v>
      </c>
      <c r="I74" s="19">
        <v>0.5</v>
      </c>
      <c r="J74" s="2">
        <v>0.5</v>
      </c>
    </row>
    <row r="75" spans="2:10" x14ac:dyDescent="0.2">
      <c r="B75" s="14" t="s">
        <v>21</v>
      </c>
      <c r="C75" s="15" t="s">
        <v>21</v>
      </c>
      <c r="D75" s="18" t="s">
        <v>21</v>
      </c>
      <c r="E75" s="16" t="s">
        <v>21</v>
      </c>
      <c r="F75" s="16" t="s">
        <v>89</v>
      </c>
      <c r="G75" s="16" t="s">
        <v>21</v>
      </c>
      <c r="H75" s="18"/>
      <c r="I75" s="19"/>
    </row>
    <row r="76" spans="2:10" x14ac:dyDescent="0.2">
      <c r="B76" s="14" t="s">
        <v>21</v>
      </c>
      <c r="C76" s="15" t="s">
        <v>21</v>
      </c>
      <c r="D76" s="18" t="s">
        <v>22</v>
      </c>
      <c r="E76" s="16" t="s">
        <v>88</v>
      </c>
      <c r="F76" s="16" t="s">
        <v>89</v>
      </c>
      <c r="G76" s="16" t="s">
        <v>21</v>
      </c>
      <c r="H76" s="18">
        <v>5</v>
      </c>
      <c r="I76" s="19">
        <v>0.5</v>
      </c>
      <c r="J76" s="2">
        <v>0.5</v>
      </c>
    </row>
    <row r="77" spans="2:10" x14ac:dyDescent="0.2">
      <c r="B77" s="14" t="s">
        <v>94</v>
      </c>
      <c r="C77" s="15" t="s">
        <v>102</v>
      </c>
      <c r="D77" s="16" t="s">
        <v>21</v>
      </c>
      <c r="E77" s="16" t="s">
        <v>21</v>
      </c>
      <c r="F77" s="16" t="s">
        <v>21</v>
      </c>
      <c r="G77" s="16" t="s">
        <v>21</v>
      </c>
      <c r="H77" s="16" t="s">
        <v>21</v>
      </c>
      <c r="I77" s="17" t="s">
        <v>21</v>
      </c>
    </row>
    <row r="78" spans="2:10" x14ac:dyDescent="0.2">
      <c r="B78" s="14" t="s">
        <v>21</v>
      </c>
      <c r="C78" s="15" t="s">
        <v>21</v>
      </c>
      <c r="D78" s="18" t="s">
        <v>22</v>
      </c>
      <c r="E78" s="16" t="s">
        <v>86</v>
      </c>
      <c r="F78" s="16" t="s">
        <v>103</v>
      </c>
      <c r="G78" s="16" t="s">
        <v>21</v>
      </c>
      <c r="H78" s="18">
        <v>5</v>
      </c>
      <c r="I78" s="19">
        <v>1</v>
      </c>
      <c r="J78" s="2">
        <v>1</v>
      </c>
    </row>
    <row r="79" spans="2:10" x14ac:dyDescent="0.2">
      <c r="B79" s="14" t="s">
        <v>21</v>
      </c>
      <c r="C79" s="15" t="s">
        <v>21</v>
      </c>
      <c r="D79" s="18" t="s">
        <v>21</v>
      </c>
      <c r="E79" s="16" t="s">
        <v>21</v>
      </c>
      <c r="F79" s="16" t="s">
        <v>80</v>
      </c>
      <c r="G79" s="16" t="s">
        <v>21</v>
      </c>
      <c r="H79" s="18"/>
      <c r="I79" s="19"/>
    </row>
    <row r="80" spans="2:10" x14ac:dyDescent="0.2">
      <c r="B80" s="14" t="s">
        <v>98</v>
      </c>
      <c r="C80" s="15" t="s">
        <v>105</v>
      </c>
      <c r="D80" s="16" t="s">
        <v>21</v>
      </c>
      <c r="E80" s="16" t="s">
        <v>21</v>
      </c>
      <c r="F80" s="16" t="s">
        <v>21</v>
      </c>
      <c r="G80" s="16" t="s">
        <v>21</v>
      </c>
      <c r="H80" s="16" t="s">
        <v>21</v>
      </c>
      <c r="I80" s="17" t="s">
        <v>21</v>
      </c>
    </row>
    <row r="81" spans="2:10" x14ac:dyDescent="0.2">
      <c r="B81" s="14" t="s">
        <v>21</v>
      </c>
      <c r="C81" s="15" t="s">
        <v>21</v>
      </c>
      <c r="D81" s="18" t="s">
        <v>22</v>
      </c>
      <c r="E81" s="16" t="s">
        <v>86</v>
      </c>
      <c r="F81" s="16" t="s">
        <v>106</v>
      </c>
      <c r="G81" s="16" t="s">
        <v>21</v>
      </c>
      <c r="H81" s="18">
        <v>5</v>
      </c>
      <c r="I81" s="19">
        <v>0.5</v>
      </c>
      <c r="J81" s="2">
        <v>0.45</v>
      </c>
    </row>
    <row r="82" spans="2:10" x14ac:dyDescent="0.2">
      <c r="B82" s="14" t="s">
        <v>21</v>
      </c>
      <c r="C82" s="15" t="s">
        <v>21</v>
      </c>
      <c r="D82" s="18" t="s">
        <v>21</v>
      </c>
      <c r="E82" s="16" t="s">
        <v>21</v>
      </c>
      <c r="F82" s="16" t="s">
        <v>89</v>
      </c>
      <c r="G82" s="16" t="s">
        <v>21</v>
      </c>
      <c r="H82" s="18"/>
      <c r="I82" s="19"/>
    </row>
    <row r="83" spans="2:10" x14ac:dyDescent="0.2">
      <c r="B83" s="14" t="s">
        <v>21</v>
      </c>
      <c r="C83" s="15" t="s">
        <v>21</v>
      </c>
      <c r="D83" s="18" t="s">
        <v>22</v>
      </c>
      <c r="E83" s="16" t="s">
        <v>88</v>
      </c>
      <c r="F83" s="16" t="s">
        <v>89</v>
      </c>
      <c r="G83" s="16" t="s">
        <v>21</v>
      </c>
      <c r="H83" s="18">
        <v>5</v>
      </c>
      <c r="I83" s="19">
        <v>0.5</v>
      </c>
      <c r="J83" s="2">
        <v>0.5</v>
      </c>
    </row>
    <row r="84" spans="2:10" x14ac:dyDescent="0.2">
      <c r="B84" s="14" t="s">
        <v>101</v>
      </c>
      <c r="C84" s="15" t="s">
        <v>108</v>
      </c>
      <c r="D84" s="16" t="s">
        <v>21</v>
      </c>
      <c r="E84" s="16" t="s">
        <v>21</v>
      </c>
      <c r="F84" s="16" t="s">
        <v>21</v>
      </c>
      <c r="G84" s="16" t="s">
        <v>21</v>
      </c>
      <c r="H84" s="16" t="s">
        <v>21</v>
      </c>
      <c r="I84" s="17" t="s">
        <v>21</v>
      </c>
    </row>
    <row r="85" spans="2:10" x14ac:dyDescent="0.2">
      <c r="B85" s="14" t="s">
        <v>21</v>
      </c>
      <c r="C85" s="15" t="s">
        <v>21</v>
      </c>
      <c r="D85" s="18" t="s">
        <v>22</v>
      </c>
      <c r="E85" s="16" t="s">
        <v>109</v>
      </c>
      <c r="F85" s="16" t="s">
        <v>110</v>
      </c>
      <c r="G85" s="16" t="s">
        <v>21</v>
      </c>
      <c r="H85" s="18">
        <v>5</v>
      </c>
      <c r="I85" s="19">
        <v>1.5</v>
      </c>
      <c r="J85" s="2">
        <f>I85-0.15*4</f>
        <v>0.9</v>
      </c>
    </row>
    <row r="86" spans="2:10" x14ac:dyDescent="0.2">
      <c r="B86" s="14" t="s">
        <v>21</v>
      </c>
      <c r="C86" s="15" t="s">
        <v>21</v>
      </c>
      <c r="D86" s="18" t="s">
        <v>21</v>
      </c>
      <c r="E86" s="16" t="s">
        <v>21</v>
      </c>
      <c r="F86" s="16" t="s">
        <v>83</v>
      </c>
      <c r="G86" s="16" t="s">
        <v>21</v>
      </c>
      <c r="H86" s="18"/>
      <c r="I86" s="19"/>
    </row>
    <row r="87" spans="2:10" x14ac:dyDescent="0.2">
      <c r="B87" s="14" t="s">
        <v>104</v>
      </c>
      <c r="C87" s="15" t="s">
        <v>112</v>
      </c>
      <c r="D87" s="16" t="s">
        <v>21</v>
      </c>
      <c r="E87" s="16" t="s">
        <v>21</v>
      </c>
      <c r="F87" s="16" t="s">
        <v>21</v>
      </c>
      <c r="G87" s="16" t="s">
        <v>21</v>
      </c>
      <c r="H87" s="16" t="s">
        <v>21</v>
      </c>
      <c r="I87" s="17" t="s">
        <v>21</v>
      </c>
    </row>
    <row r="88" spans="2:10" x14ac:dyDescent="0.2">
      <c r="B88" s="14" t="s">
        <v>21</v>
      </c>
      <c r="C88" s="15" t="s">
        <v>21</v>
      </c>
      <c r="D88" s="18" t="s">
        <v>22</v>
      </c>
      <c r="E88" s="16" t="s">
        <v>113</v>
      </c>
      <c r="F88" s="16" t="s">
        <v>114</v>
      </c>
      <c r="G88" s="16" t="s">
        <v>21</v>
      </c>
      <c r="H88" s="18">
        <v>3</v>
      </c>
      <c r="I88" s="19">
        <v>2</v>
      </c>
      <c r="J88" s="2">
        <v>2</v>
      </c>
    </row>
    <row r="89" spans="2:10" x14ac:dyDescent="0.2">
      <c r="B89" s="14" t="s">
        <v>21</v>
      </c>
      <c r="C89" s="15" t="s">
        <v>21</v>
      </c>
      <c r="D89" s="18" t="s">
        <v>21</v>
      </c>
      <c r="E89" s="16" t="s">
        <v>21</v>
      </c>
      <c r="F89" s="16" t="s">
        <v>115</v>
      </c>
      <c r="G89" s="16" t="s">
        <v>21</v>
      </c>
      <c r="H89" s="18"/>
      <c r="I89" s="19"/>
    </row>
    <row r="90" spans="2:10" x14ac:dyDescent="0.2">
      <c r="B90" s="14" t="s">
        <v>107</v>
      </c>
      <c r="C90" s="15" t="s">
        <v>117</v>
      </c>
      <c r="D90" s="16" t="s">
        <v>21</v>
      </c>
      <c r="E90" s="16" t="s">
        <v>21</v>
      </c>
      <c r="F90" s="16" t="s">
        <v>21</v>
      </c>
      <c r="G90" s="16" t="s">
        <v>21</v>
      </c>
      <c r="H90" s="16" t="s">
        <v>21</v>
      </c>
      <c r="I90" s="17" t="s">
        <v>21</v>
      </c>
    </row>
    <row r="91" spans="2:10" x14ac:dyDescent="0.2">
      <c r="B91" s="14" t="s">
        <v>21</v>
      </c>
      <c r="C91" s="15" t="s">
        <v>21</v>
      </c>
      <c r="D91" s="18" t="s">
        <v>22</v>
      </c>
      <c r="E91" s="16" t="s">
        <v>113</v>
      </c>
      <c r="F91" s="16" t="s">
        <v>118</v>
      </c>
      <c r="G91" s="16" t="s">
        <v>21</v>
      </c>
      <c r="H91" s="18">
        <v>5</v>
      </c>
      <c r="I91" s="19">
        <v>2</v>
      </c>
      <c r="J91" s="2">
        <v>2</v>
      </c>
    </row>
    <row r="92" spans="2:10" x14ac:dyDescent="0.2">
      <c r="B92" s="14" t="s">
        <v>21</v>
      </c>
      <c r="C92" s="15" t="s">
        <v>21</v>
      </c>
      <c r="D92" s="18" t="s">
        <v>21</v>
      </c>
      <c r="E92" s="16" t="s">
        <v>21</v>
      </c>
      <c r="F92" s="16" t="s">
        <v>115</v>
      </c>
      <c r="G92" s="16" t="s">
        <v>21</v>
      </c>
      <c r="H92" s="18"/>
      <c r="I92" s="19"/>
    </row>
    <row r="93" spans="2:10" x14ac:dyDescent="0.2">
      <c r="B93" s="14" t="s">
        <v>111</v>
      </c>
      <c r="C93" s="15" t="s">
        <v>120</v>
      </c>
      <c r="D93" s="16" t="s">
        <v>21</v>
      </c>
      <c r="E93" s="16" t="s">
        <v>21</v>
      </c>
      <c r="F93" s="16" t="s">
        <v>21</v>
      </c>
      <c r="G93" s="16" t="s">
        <v>21</v>
      </c>
      <c r="H93" s="16" t="s">
        <v>21</v>
      </c>
      <c r="I93" s="17" t="s">
        <v>21</v>
      </c>
    </row>
    <row r="94" spans="2:10" x14ac:dyDescent="0.2">
      <c r="B94" s="14" t="s">
        <v>21</v>
      </c>
      <c r="C94" s="15" t="s">
        <v>21</v>
      </c>
      <c r="D94" s="18" t="s">
        <v>22</v>
      </c>
      <c r="E94" s="16" t="s">
        <v>109</v>
      </c>
      <c r="F94" s="16" t="s">
        <v>121</v>
      </c>
      <c r="G94" s="16" t="s">
        <v>21</v>
      </c>
      <c r="H94" s="18">
        <v>5</v>
      </c>
      <c r="I94" s="19">
        <v>1</v>
      </c>
      <c r="J94" s="2">
        <v>1</v>
      </c>
    </row>
    <row r="95" spans="2:10" x14ac:dyDescent="0.2">
      <c r="B95" s="14" t="s">
        <v>21</v>
      </c>
      <c r="C95" s="15" t="s">
        <v>21</v>
      </c>
      <c r="D95" s="18" t="s">
        <v>21</v>
      </c>
      <c r="E95" s="16" t="s">
        <v>21</v>
      </c>
      <c r="F95" s="16" t="s">
        <v>80</v>
      </c>
      <c r="G95" s="16" t="s">
        <v>21</v>
      </c>
      <c r="H95" s="18"/>
      <c r="I95" s="19"/>
    </row>
    <row r="96" spans="2:10" x14ac:dyDescent="0.2">
      <c r="B96" s="14" t="s">
        <v>21</v>
      </c>
      <c r="C96" s="15" t="s">
        <v>21</v>
      </c>
      <c r="D96" s="18" t="s">
        <v>22</v>
      </c>
      <c r="E96" s="16" t="s">
        <v>122</v>
      </c>
      <c r="F96" s="16" t="s">
        <v>80</v>
      </c>
      <c r="G96" s="16" t="s">
        <v>21</v>
      </c>
      <c r="H96" s="18">
        <v>5</v>
      </c>
      <c r="I96" s="19">
        <v>1</v>
      </c>
      <c r="J96" s="2">
        <v>1</v>
      </c>
    </row>
    <row r="97" spans="2:10" x14ac:dyDescent="0.2">
      <c r="B97" s="14" t="s">
        <v>116</v>
      </c>
      <c r="C97" s="15" t="s">
        <v>124</v>
      </c>
      <c r="D97" s="16" t="s">
        <v>21</v>
      </c>
      <c r="E97" s="16" t="s">
        <v>21</v>
      </c>
      <c r="F97" s="16" t="s">
        <v>21</v>
      </c>
      <c r="G97" s="16" t="s">
        <v>21</v>
      </c>
      <c r="H97" s="16" t="s">
        <v>21</v>
      </c>
      <c r="I97" s="17" t="s">
        <v>21</v>
      </c>
    </row>
    <row r="98" spans="2:10" x14ac:dyDescent="0.2">
      <c r="B98" s="14" t="s">
        <v>21</v>
      </c>
      <c r="C98" s="15" t="s">
        <v>21</v>
      </c>
      <c r="D98" s="18" t="s">
        <v>22</v>
      </c>
      <c r="E98" s="16" t="s">
        <v>125</v>
      </c>
      <c r="F98" s="16" t="s">
        <v>126</v>
      </c>
      <c r="G98" s="16" t="s">
        <v>21</v>
      </c>
      <c r="H98" s="18">
        <v>5</v>
      </c>
      <c r="I98" s="19">
        <v>1</v>
      </c>
      <c r="J98" s="2">
        <v>1</v>
      </c>
    </row>
    <row r="99" spans="2:10" x14ac:dyDescent="0.2">
      <c r="B99" s="14" t="s">
        <v>21</v>
      </c>
      <c r="C99" s="15" t="s">
        <v>21</v>
      </c>
      <c r="D99" s="18" t="s">
        <v>21</v>
      </c>
      <c r="E99" s="16" t="s">
        <v>21</v>
      </c>
      <c r="F99" s="16" t="s">
        <v>80</v>
      </c>
      <c r="G99" s="16" t="s">
        <v>21</v>
      </c>
      <c r="H99" s="18"/>
      <c r="I99" s="19"/>
    </row>
    <row r="100" spans="2:10" x14ac:dyDescent="0.2">
      <c r="B100" s="14" t="s">
        <v>119</v>
      </c>
      <c r="C100" s="15" t="s">
        <v>128</v>
      </c>
      <c r="D100" s="16" t="s">
        <v>21</v>
      </c>
      <c r="E100" s="16" t="s">
        <v>21</v>
      </c>
      <c r="F100" s="16" t="s">
        <v>21</v>
      </c>
      <c r="G100" s="16" t="s">
        <v>21</v>
      </c>
      <c r="H100" s="16" t="s">
        <v>21</v>
      </c>
      <c r="I100" s="17" t="s">
        <v>21</v>
      </c>
    </row>
    <row r="101" spans="2:10" x14ac:dyDescent="0.2">
      <c r="B101" s="14" t="s">
        <v>21</v>
      </c>
      <c r="C101" s="15" t="s">
        <v>21</v>
      </c>
      <c r="D101" s="18" t="s">
        <v>22</v>
      </c>
      <c r="E101" s="16" t="s">
        <v>129</v>
      </c>
      <c r="F101" s="16" t="s">
        <v>130</v>
      </c>
      <c r="G101" s="16" t="s">
        <v>21</v>
      </c>
      <c r="H101" s="18">
        <v>5</v>
      </c>
      <c r="I101" s="19">
        <v>1</v>
      </c>
      <c r="J101" s="2">
        <v>1</v>
      </c>
    </row>
    <row r="102" spans="2:10" x14ac:dyDescent="0.2">
      <c r="B102" s="14" t="s">
        <v>21</v>
      </c>
      <c r="C102" s="15" t="s">
        <v>21</v>
      </c>
      <c r="D102" s="18" t="s">
        <v>21</v>
      </c>
      <c r="E102" s="16" t="s">
        <v>21</v>
      </c>
      <c r="F102" s="16" t="s">
        <v>80</v>
      </c>
      <c r="G102" s="16" t="s">
        <v>21</v>
      </c>
      <c r="H102" s="18"/>
      <c r="I102" s="19"/>
    </row>
    <row r="103" spans="2:10" x14ac:dyDescent="0.2">
      <c r="B103" s="14" t="s">
        <v>21</v>
      </c>
      <c r="C103" s="15" t="s">
        <v>21</v>
      </c>
      <c r="D103" s="18" t="s">
        <v>22</v>
      </c>
      <c r="E103" s="16" t="s">
        <v>122</v>
      </c>
      <c r="F103" s="16" t="s">
        <v>89</v>
      </c>
      <c r="G103" s="16" t="s">
        <v>21</v>
      </c>
      <c r="H103" s="18">
        <v>5</v>
      </c>
      <c r="I103" s="19">
        <v>0.5</v>
      </c>
      <c r="J103" s="2">
        <v>0.5</v>
      </c>
    </row>
    <row r="104" spans="2:10" x14ac:dyDescent="0.2">
      <c r="B104" s="20" t="s">
        <v>123</v>
      </c>
      <c r="C104" s="21" t="s">
        <v>132</v>
      </c>
      <c r="D104" s="23" t="s">
        <v>21</v>
      </c>
      <c r="E104" s="23" t="s">
        <v>21</v>
      </c>
      <c r="F104" s="23" t="s">
        <v>21</v>
      </c>
      <c r="G104" s="23" t="s">
        <v>21</v>
      </c>
      <c r="H104" s="23" t="s">
        <v>21</v>
      </c>
      <c r="I104" s="27" t="s">
        <v>21</v>
      </c>
    </row>
    <row r="105" spans="2:10" x14ac:dyDescent="0.2">
      <c r="B105" s="14" t="s">
        <v>21</v>
      </c>
      <c r="C105" s="15" t="s">
        <v>21</v>
      </c>
      <c r="D105" s="18" t="s">
        <v>22</v>
      </c>
      <c r="E105" s="16" t="s">
        <v>133</v>
      </c>
      <c r="F105" s="16" t="s">
        <v>134</v>
      </c>
      <c r="G105" s="16" t="s">
        <v>21</v>
      </c>
      <c r="H105" s="18">
        <v>5</v>
      </c>
      <c r="I105" s="19">
        <v>1</v>
      </c>
      <c r="J105" s="2">
        <f>1-0.1</f>
        <v>0.9</v>
      </c>
    </row>
    <row r="106" spans="2:10" x14ac:dyDescent="0.2">
      <c r="B106" s="14" t="s">
        <v>21</v>
      </c>
      <c r="C106" s="15" t="s">
        <v>21</v>
      </c>
      <c r="D106" s="18" t="s">
        <v>21</v>
      </c>
      <c r="E106" s="16" t="s">
        <v>21</v>
      </c>
      <c r="F106" s="16" t="s">
        <v>80</v>
      </c>
      <c r="G106" s="16" t="s">
        <v>21</v>
      </c>
      <c r="H106" s="18"/>
      <c r="I106" s="19"/>
    </row>
    <row r="107" spans="2:10" x14ac:dyDescent="0.2">
      <c r="B107" s="14" t="s">
        <v>127</v>
      </c>
      <c r="C107" s="15" t="s">
        <v>136</v>
      </c>
      <c r="D107" s="16" t="s">
        <v>21</v>
      </c>
      <c r="E107" s="16" t="s">
        <v>21</v>
      </c>
      <c r="F107" s="16" t="s">
        <v>21</v>
      </c>
      <c r="G107" s="16" t="s">
        <v>21</v>
      </c>
      <c r="H107" s="16" t="s">
        <v>21</v>
      </c>
      <c r="I107" s="17" t="s">
        <v>21</v>
      </c>
    </row>
    <row r="108" spans="2:10" x14ac:dyDescent="0.2">
      <c r="B108" s="14" t="s">
        <v>21</v>
      </c>
      <c r="C108" s="15" t="s">
        <v>21</v>
      </c>
      <c r="D108" s="18" t="s">
        <v>22</v>
      </c>
      <c r="E108" s="16" t="s">
        <v>137</v>
      </c>
      <c r="F108" s="16" t="s">
        <v>138</v>
      </c>
      <c r="G108" s="16" t="s">
        <v>21</v>
      </c>
      <c r="H108" s="18">
        <v>5</v>
      </c>
      <c r="I108" s="19">
        <v>0.5</v>
      </c>
      <c r="J108" s="2">
        <v>0.5</v>
      </c>
    </row>
    <row r="109" spans="2:10" x14ac:dyDescent="0.2">
      <c r="B109" s="14" t="s">
        <v>21</v>
      </c>
      <c r="C109" s="15" t="s">
        <v>21</v>
      </c>
      <c r="D109" s="18" t="s">
        <v>21</v>
      </c>
      <c r="E109" s="16" t="s">
        <v>21</v>
      </c>
      <c r="F109" s="16" t="s">
        <v>89</v>
      </c>
      <c r="G109" s="16" t="s">
        <v>21</v>
      </c>
      <c r="H109" s="18"/>
      <c r="I109" s="19"/>
    </row>
    <row r="110" spans="2:10" x14ac:dyDescent="0.2">
      <c r="B110" s="14" t="s">
        <v>131</v>
      </c>
      <c r="C110" s="15" t="s">
        <v>140</v>
      </c>
      <c r="D110" s="16" t="s">
        <v>21</v>
      </c>
      <c r="E110" s="16" t="s">
        <v>21</v>
      </c>
      <c r="F110" s="16" t="s">
        <v>21</v>
      </c>
      <c r="G110" s="16" t="s">
        <v>21</v>
      </c>
      <c r="H110" s="16" t="s">
        <v>21</v>
      </c>
      <c r="I110" s="17" t="s">
        <v>21</v>
      </c>
    </row>
    <row r="111" spans="2:10" x14ac:dyDescent="0.2">
      <c r="B111" s="14" t="s">
        <v>21</v>
      </c>
      <c r="C111" s="15" t="s">
        <v>21</v>
      </c>
      <c r="D111" s="18" t="s">
        <v>22</v>
      </c>
      <c r="E111" s="16" t="s">
        <v>141</v>
      </c>
      <c r="F111" s="16" t="s">
        <v>142</v>
      </c>
      <c r="G111" s="16" t="s">
        <v>21</v>
      </c>
      <c r="H111" s="18">
        <v>5</v>
      </c>
      <c r="I111" s="19">
        <v>1</v>
      </c>
      <c r="J111" s="2">
        <v>1</v>
      </c>
    </row>
    <row r="112" spans="2:10" x14ac:dyDescent="0.2">
      <c r="B112" s="14" t="s">
        <v>21</v>
      </c>
      <c r="C112" s="15" t="s">
        <v>21</v>
      </c>
      <c r="D112" s="18" t="s">
        <v>21</v>
      </c>
      <c r="E112" s="16" t="s">
        <v>21</v>
      </c>
      <c r="F112" s="16" t="s">
        <v>80</v>
      </c>
      <c r="G112" s="16" t="s">
        <v>21</v>
      </c>
      <c r="H112" s="18"/>
      <c r="I112" s="19"/>
    </row>
    <row r="113" spans="2:10" x14ac:dyDescent="0.2">
      <c r="B113" s="14" t="s">
        <v>135</v>
      </c>
      <c r="C113" s="15" t="s">
        <v>144</v>
      </c>
      <c r="D113" s="16" t="s">
        <v>21</v>
      </c>
      <c r="E113" s="16" t="s">
        <v>21</v>
      </c>
      <c r="F113" s="16" t="s">
        <v>21</v>
      </c>
      <c r="G113" s="16" t="s">
        <v>21</v>
      </c>
      <c r="H113" s="16" t="s">
        <v>21</v>
      </c>
      <c r="I113" s="17" t="s">
        <v>21</v>
      </c>
    </row>
    <row r="114" spans="2:10" x14ac:dyDescent="0.2">
      <c r="B114" s="14" t="s">
        <v>21</v>
      </c>
      <c r="C114" s="15" t="s">
        <v>21</v>
      </c>
      <c r="D114" s="18" t="s">
        <v>22</v>
      </c>
      <c r="E114" s="16" t="s">
        <v>86</v>
      </c>
      <c r="F114" s="16" t="s">
        <v>145</v>
      </c>
      <c r="G114" s="16" t="s">
        <v>21</v>
      </c>
      <c r="H114" s="18">
        <v>5</v>
      </c>
      <c r="I114" s="19">
        <v>0.5</v>
      </c>
      <c r="J114" s="2">
        <v>0.5</v>
      </c>
    </row>
    <row r="115" spans="2:10" x14ac:dyDescent="0.2">
      <c r="B115" s="14" t="s">
        <v>21</v>
      </c>
      <c r="C115" s="15" t="s">
        <v>21</v>
      </c>
      <c r="D115" s="18" t="s">
        <v>21</v>
      </c>
      <c r="E115" s="16" t="s">
        <v>21</v>
      </c>
      <c r="F115" s="16" t="s">
        <v>89</v>
      </c>
      <c r="G115" s="16" t="s">
        <v>21</v>
      </c>
      <c r="H115" s="18"/>
      <c r="I115" s="19"/>
    </row>
    <row r="116" spans="2:10" x14ac:dyDescent="0.2">
      <c r="B116" s="14" t="s">
        <v>21</v>
      </c>
      <c r="C116" s="15" t="s">
        <v>21</v>
      </c>
      <c r="D116" s="18" t="s">
        <v>22</v>
      </c>
      <c r="E116" s="16" t="s">
        <v>88</v>
      </c>
      <c r="F116" s="16" t="s">
        <v>89</v>
      </c>
      <c r="G116" s="16" t="s">
        <v>21</v>
      </c>
      <c r="H116" s="18">
        <v>5</v>
      </c>
      <c r="I116" s="19">
        <v>0.5</v>
      </c>
      <c r="J116" s="2">
        <v>0.5</v>
      </c>
    </row>
    <row r="117" spans="2:10" x14ac:dyDescent="0.2">
      <c r="B117" s="14" t="s">
        <v>139</v>
      </c>
      <c r="C117" s="15" t="s">
        <v>147</v>
      </c>
      <c r="D117" s="16" t="s">
        <v>21</v>
      </c>
      <c r="E117" s="16" t="s">
        <v>21</v>
      </c>
      <c r="F117" s="16" t="s">
        <v>21</v>
      </c>
      <c r="G117" s="16" t="s">
        <v>21</v>
      </c>
      <c r="H117" s="16" t="s">
        <v>21</v>
      </c>
      <c r="I117" s="17" t="s">
        <v>21</v>
      </c>
    </row>
    <row r="118" spans="2:10" x14ac:dyDescent="0.2">
      <c r="B118" s="14" t="s">
        <v>21</v>
      </c>
      <c r="C118" s="15" t="s">
        <v>21</v>
      </c>
      <c r="D118" s="18" t="s">
        <v>22</v>
      </c>
      <c r="E118" s="16" t="s">
        <v>148</v>
      </c>
      <c r="F118" s="16" t="s">
        <v>89</v>
      </c>
      <c r="G118" s="16" t="s">
        <v>21</v>
      </c>
      <c r="H118" s="18">
        <v>5</v>
      </c>
      <c r="I118" s="19">
        <v>0.5</v>
      </c>
      <c r="J118" s="2">
        <v>0.5</v>
      </c>
    </row>
    <row r="119" spans="2:10" x14ac:dyDescent="0.2">
      <c r="B119" s="14" t="s">
        <v>21</v>
      </c>
      <c r="C119" s="15" t="s">
        <v>21</v>
      </c>
      <c r="D119" s="18" t="s">
        <v>22</v>
      </c>
      <c r="E119" s="16" t="s">
        <v>149</v>
      </c>
      <c r="F119" s="16" t="s">
        <v>150</v>
      </c>
      <c r="G119" s="16" t="s">
        <v>21</v>
      </c>
      <c r="H119" s="18">
        <v>5</v>
      </c>
      <c r="I119" s="19">
        <v>0.5</v>
      </c>
      <c r="J119" s="1">
        <v>0.5</v>
      </c>
    </row>
    <row r="120" spans="2:10" x14ac:dyDescent="0.2">
      <c r="B120" s="14" t="s">
        <v>21</v>
      </c>
      <c r="C120" s="15" t="s">
        <v>21</v>
      </c>
      <c r="D120" s="18" t="s">
        <v>21</v>
      </c>
      <c r="E120" s="16" t="s">
        <v>21</v>
      </c>
      <c r="F120" s="16" t="s">
        <v>89</v>
      </c>
      <c r="G120" s="16" t="s">
        <v>21</v>
      </c>
      <c r="H120" s="18"/>
      <c r="I120" s="19"/>
    </row>
    <row r="121" spans="2:10" x14ac:dyDescent="0.2">
      <c r="B121" s="14" t="s">
        <v>143</v>
      </c>
      <c r="C121" s="15" t="s">
        <v>152</v>
      </c>
      <c r="D121" s="16" t="s">
        <v>21</v>
      </c>
      <c r="E121" s="16" t="s">
        <v>21</v>
      </c>
      <c r="F121" s="16" t="s">
        <v>21</v>
      </c>
      <c r="G121" s="16" t="s">
        <v>21</v>
      </c>
      <c r="H121" s="16" t="s">
        <v>21</v>
      </c>
      <c r="I121" s="17" t="s">
        <v>21</v>
      </c>
    </row>
    <row r="122" spans="2:10" x14ac:dyDescent="0.2">
      <c r="B122" s="14" t="s">
        <v>21</v>
      </c>
      <c r="C122" s="15" t="s">
        <v>21</v>
      </c>
      <c r="D122" s="18" t="s">
        <v>22</v>
      </c>
      <c r="E122" s="16" t="s">
        <v>92</v>
      </c>
      <c r="F122" s="16" t="s">
        <v>153</v>
      </c>
      <c r="G122" s="16" t="s">
        <v>21</v>
      </c>
      <c r="H122" s="18">
        <v>5</v>
      </c>
      <c r="I122" s="19">
        <v>0.5</v>
      </c>
      <c r="J122" s="2">
        <v>0.5</v>
      </c>
    </row>
    <row r="123" spans="2:10" x14ac:dyDescent="0.2">
      <c r="B123" s="14" t="s">
        <v>21</v>
      </c>
      <c r="C123" s="15" t="s">
        <v>21</v>
      </c>
      <c r="D123" s="18" t="s">
        <v>21</v>
      </c>
      <c r="E123" s="16" t="s">
        <v>21</v>
      </c>
      <c r="F123" s="16" t="s">
        <v>89</v>
      </c>
      <c r="G123" s="16" t="s">
        <v>21</v>
      </c>
      <c r="H123" s="18"/>
      <c r="I123" s="19"/>
    </row>
    <row r="124" spans="2:10" x14ac:dyDescent="0.2">
      <c r="B124" s="14" t="s">
        <v>146</v>
      </c>
      <c r="C124" s="15" t="s">
        <v>155</v>
      </c>
      <c r="D124" s="16" t="s">
        <v>21</v>
      </c>
      <c r="E124" s="16" t="s">
        <v>21</v>
      </c>
      <c r="F124" s="16" t="s">
        <v>21</v>
      </c>
      <c r="G124" s="16" t="s">
        <v>21</v>
      </c>
      <c r="H124" s="16" t="s">
        <v>21</v>
      </c>
      <c r="I124" s="17" t="s">
        <v>21</v>
      </c>
    </row>
    <row r="125" spans="2:10" x14ac:dyDescent="0.2">
      <c r="B125" s="14" t="s">
        <v>21</v>
      </c>
      <c r="C125" s="15" t="s">
        <v>21</v>
      </c>
      <c r="D125" s="18" t="s">
        <v>22</v>
      </c>
      <c r="E125" s="16" t="s">
        <v>156</v>
      </c>
      <c r="F125" s="16" t="s">
        <v>157</v>
      </c>
      <c r="G125" s="16" t="s">
        <v>21</v>
      </c>
      <c r="H125" s="18">
        <v>5</v>
      </c>
      <c r="I125" s="19">
        <v>0.5</v>
      </c>
      <c r="J125" s="2">
        <v>0.5</v>
      </c>
    </row>
    <row r="126" spans="2:10" x14ac:dyDescent="0.2">
      <c r="B126" s="14" t="s">
        <v>21</v>
      </c>
      <c r="C126" s="15" t="s">
        <v>21</v>
      </c>
      <c r="D126" s="18" t="s">
        <v>21</v>
      </c>
      <c r="E126" s="16" t="s">
        <v>21</v>
      </c>
      <c r="F126" s="16" t="s">
        <v>89</v>
      </c>
      <c r="G126" s="16" t="s">
        <v>21</v>
      </c>
      <c r="H126" s="18"/>
      <c r="I126" s="19"/>
    </row>
    <row r="127" spans="2:10" x14ac:dyDescent="0.2">
      <c r="B127" s="14" t="s">
        <v>21</v>
      </c>
      <c r="C127" s="15" t="s">
        <v>21</v>
      </c>
      <c r="D127" s="18" t="s">
        <v>22</v>
      </c>
      <c r="E127" s="16" t="s">
        <v>122</v>
      </c>
      <c r="F127" s="16" t="s">
        <v>89</v>
      </c>
      <c r="G127" s="16" t="s">
        <v>21</v>
      </c>
      <c r="H127" s="18">
        <v>5</v>
      </c>
      <c r="I127" s="19">
        <v>0.5</v>
      </c>
      <c r="J127" s="2">
        <v>0.5</v>
      </c>
    </row>
    <row r="128" spans="2:10" x14ac:dyDescent="0.2">
      <c r="B128" s="14" t="s">
        <v>151</v>
      </c>
      <c r="C128" s="15" t="s">
        <v>159</v>
      </c>
      <c r="D128" s="16" t="s">
        <v>21</v>
      </c>
      <c r="E128" s="16" t="s">
        <v>21</v>
      </c>
      <c r="F128" s="16" t="s">
        <v>21</v>
      </c>
      <c r="G128" s="16" t="s">
        <v>21</v>
      </c>
      <c r="H128" s="16" t="s">
        <v>21</v>
      </c>
      <c r="I128" s="17" t="s">
        <v>21</v>
      </c>
    </row>
    <row r="129" spans="2:10" x14ac:dyDescent="0.2">
      <c r="B129" s="14" t="s">
        <v>21</v>
      </c>
      <c r="C129" s="15" t="s">
        <v>21</v>
      </c>
      <c r="D129" s="18" t="s">
        <v>22</v>
      </c>
      <c r="E129" s="16" t="s">
        <v>86</v>
      </c>
      <c r="F129" s="16" t="s">
        <v>160</v>
      </c>
      <c r="G129" s="16" t="s">
        <v>21</v>
      </c>
      <c r="H129" s="18">
        <v>5</v>
      </c>
      <c r="I129" s="19">
        <v>0.5</v>
      </c>
      <c r="J129" s="2">
        <v>0.5</v>
      </c>
    </row>
    <row r="130" spans="2:10" x14ac:dyDescent="0.2">
      <c r="B130" s="14" t="s">
        <v>21</v>
      </c>
      <c r="C130" s="15" t="s">
        <v>21</v>
      </c>
      <c r="D130" s="18" t="s">
        <v>21</v>
      </c>
      <c r="E130" s="16" t="s">
        <v>21</v>
      </c>
      <c r="F130" s="16" t="s">
        <v>89</v>
      </c>
      <c r="G130" s="16" t="s">
        <v>21</v>
      </c>
      <c r="H130" s="18"/>
      <c r="I130" s="19"/>
    </row>
    <row r="131" spans="2:10" x14ac:dyDescent="0.2">
      <c r="B131" s="14" t="s">
        <v>21</v>
      </c>
      <c r="C131" s="15" t="s">
        <v>21</v>
      </c>
      <c r="D131" s="18" t="s">
        <v>22</v>
      </c>
      <c r="E131" s="16" t="s">
        <v>88</v>
      </c>
      <c r="F131" s="16" t="s">
        <v>89</v>
      </c>
      <c r="G131" s="16" t="s">
        <v>21</v>
      </c>
      <c r="H131" s="18">
        <v>5</v>
      </c>
      <c r="I131" s="19">
        <v>0.5</v>
      </c>
      <c r="J131" s="2">
        <v>0.5</v>
      </c>
    </row>
    <row r="132" spans="2:10" x14ac:dyDescent="0.2">
      <c r="B132" s="14" t="s">
        <v>154</v>
      </c>
      <c r="C132" s="15" t="s">
        <v>162</v>
      </c>
      <c r="D132" s="16" t="s">
        <v>21</v>
      </c>
      <c r="E132" s="16" t="s">
        <v>21</v>
      </c>
      <c r="F132" s="16" t="s">
        <v>21</v>
      </c>
      <c r="G132" s="16" t="s">
        <v>21</v>
      </c>
      <c r="H132" s="16" t="s">
        <v>21</v>
      </c>
      <c r="I132" s="17" t="s">
        <v>21</v>
      </c>
    </row>
    <row r="133" spans="2:10" x14ac:dyDescent="0.2">
      <c r="B133" s="14" t="s">
        <v>21</v>
      </c>
      <c r="C133" s="15" t="s">
        <v>21</v>
      </c>
      <c r="D133" s="18" t="s">
        <v>22</v>
      </c>
      <c r="E133" s="16" t="s">
        <v>86</v>
      </c>
      <c r="F133" s="16" t="s">
        <v>160</v>
      </c>
      <c r="G133" s="16" t="s">
        <v>21</v>
      </c>
      <c r="H133" s="18">
        <v>5</v>
      </c>
      <c r="I133" s="19">
        <v>0.5</v>
      </c>
      <c r="J133" s="2">
        <v>0.5</v>
      </c>
    </row>
    <row r="134" spans="2:10" x14ac:dyDescent="0.2">
      <c r="B134" s="14" t="s">
        <v>21</v>
      </c>
      <c r="C134" s="15" t="s">
        <v>21</v>
      </c>
      <c r="D134" s="18" t="s">
        <v>21</v>
      </c>
      <c r="E134" s="16" t="s">
        <v>21</v>
      </c>
      <c r="F134" s="16" t="s">
        <v>89</v>
      </c>
      <c r="G134" s="16" t="s">
        <v>21</v>
      </c>
      <c r="H134" s="18"/>
      <c r="I134" s="19"/>
    </row>
    <row r="135" spans="2:10" x14ac:dyDescent="0.2">
      <c r="B135" s="14" t="s">
        <v>21</v>
      </c>
      <c r="C135" s="15" t="s">
        <v>21</v>
      </c>
      <c r="D135" s="18" t="s">
        <v>22</v>
      </c>
      <c r="E135" s="16" t="s">
        <v>88</v>
      </c>
      <c r="F135" s="16" t="s">
        <v>89</v>
      </c>
      <c r="G135" s="16" t="s">
        <v>21</v>
      </c>
      <c r="H135" s="18">
        <v>5</v>
      </c>
      <c r="I135" s="19">
        <v>0.5</v>
      </c>
      <c r="J135" s="2">
        <v>0.5</v>
      </c>
    </row>
    <row r="136" spans="2:10" x14ac:dyDescent="0.2">
      <c r="B136" s="14" t="s">
        <v>158</v>
      </c>
      <c r="C136" s="15" t="s">
        <v>164</v>
      </c>
      <c r="D136" s="16" t="s">
        <v>21</v>
      </c>
      <c r="E136" s="16" t="s">
        <v>21</v>
      </c>
      <c r="F136" s="16" t="s">
        <v>21</v>
      </c>
      <c r="G136" s="16" t="s">
        <v>21</v>
      </c>
      <c r="H136" s="16" t="s">
        <v>21</v>
      </c>
      <c r="I136" s="17" t="s">
        <v>21</v>
      </c>
    </row>
    <row r="137" spans="2:10" x14ac:dyDescent="0.2">
      <c r="B137" s="14" t="s">
        <v>21</v>
      </c>
      <c r="C137" s="15" t="s">
        <v>21</v>
      </c>
      <c r="D137" s="18" t="s">
        <v>22</v>
      </c>
      <c r="E137" s="16" t="s">
        <v>165</v>
      </c>
      <c r="F137" s="16" t="s">
        <v>166</v>
      </c>
      <c r="G137" s="16" t="s">
        <v>21</v>
      </c>
      <c r="H137" s="18">
        <v>5</v>
      </c>
      <c r="I137" s="19">
        <v>0.5</v>
      </c>
      <c r="J137" s="2">
        <v>0.5</v>
      </c>
    </row>
    <row r="138" spans="2:10" x14ac:dyDescent="0.2">
      <c r="B138" s="14" t="s">
        <v>21</v>
      </c>
      <c r="C138" s="15" t="s">
        <v>21</v>
      </c>
      <c r="D138" s="18" t="s">
        <v>21</v>
      </c>
      <c r="E138" s="16" t="s">
        <v>21</v>
      </c>
      <c r="F138" s="16" t="s">
        <v>89</v>
      </c>
      <c r="G138" s="16" t="s">
        <v>21</v>
      </c>
      <c r="H138" s="18"/>
      <c r="I138" s="19"/>
    </row>
    <row r="139" spans="2:10" x14ac:dyDescent="0.2">
      <c r="B139" s="14" t="s">
        <v>161</v>
      </c>
      <c r="C139" s="15" t="s">
        <v>168</v>
      </c>
      <c r="D139" s="16" t="s">
        <v>21</v>
      </c>
      <c r="E139" s="16" t="s">
        <v>21</v>
      </c>
      <c r="F139" s="16" t="s">
        <v>21</v>
      </c>
      <c r="G139" s="16" t="s">
        <v>21</v>
      </c>
      <c r="H139" s="16" t="s">
        <v>21</v>
      </c>
      <c r="I139" s="17" t="s">
        <v>21</v>
      </c>
    </row>
    <row r="140" spans="2:10" x14ac:dyDescent="0.2">
      <c r="B140" s="14" t="s">
        <v>21</v>
      </c>
      <c r="C140" s="15" t="s">
        <v>21</v>
      </c>
      <c r="D140" s="18" t="s">
        <v>22</v>
      </c>
      <c r="E140" s="16" t="s">
        <v>86</v>
      </c>
      <c r="F140" s="16" t="s">
        <v>169</v>
      </c>
      <c r="G140" s="16" t="s">
        <v>21</v>
      </c>
      <c r="H140" s="18">
        <v>5</v>
      </c>
      <c r="I140" s="19">
        <v>1</v>
      </c>
      <c r="J140" s="2">
        <v>1</v>
      </c>
    </row>
    <row r="141" spans="2:10" x14ac:dyDescent="0.2">
      <c r="B141" s="14" t="s">
        <v>21</v>
      </c>
      <c r="C141" s="15" t="s">
        <v>21</v>
      </c>
      <c r="D141" s="18" t="s">
        <v>21</v>
      </c>
      <c r="E141" s="16" t="s">
        <v>21</v>
      </c>
      <c r="F141" s="16" t="s">
        <v>80</v>
      </c>
      <c r="G141" s="16" t="s">
        <v>21</v>
      </c>
      <c r="H141" s="18"/>
      <c r="I141" s="19"/>
    </row>
    <row r="142" spans="2:10" x14ac:dyDescent="0.2">
      <c r="B142" s="14" t="s">
        <v>21</v>
      </c>
      <c r="C142" s="15" t="s">
        <v>21</v>
      </c>
      <c r="D142" s="18" t="s">
        <v>22</v>
      </c>
      <c r="E142" s="16" t="s">
        <v>88</v>
      </c>
      <c r="F142" s="16" t="s">
        <v>89</v>
      </c>
      <c r="G142" s="16" t="s">
        <v>21</v>
      </c>
      <c r="H142" s="18">
        <v>5</v>
      </c>
      <c r="I142" s="19">
        <v>0.5</v>
      </c>
      <c r="J142" s="2">
        <f>0.5-0.05</f>
        <v>0.45</v>
      </c>
    </row>
    <row r="143" spans="2:10" x14ac:dyDescent="0.2">
      <c r="B143" s="14" t="s">
        <v>163</v>
      </c>
      <c r="C143" s="15" t="s">
        <v>171</v>
      </c>
      <c r="D143" s="16" t="s">
        <v>21</v>
      </c>
      <c r="E143" s="16" t="s">
        <v>21</v>
      </c>
      <c r="F143" s="16" t="s">
        <v>21</v>
      </c>
      <c r="G143" s="16" t="s">
        <v>21</v>
      </c>
      <c r="H143" s="16" t="s">
        <v>21</v>
      </c>
      <c r="I143" s="17" t="s">
        <v>21</v>
      </c>
    </row>
    <row r="144" spans="2:10" x14ac:dyDescent="0.2">
      <c r="B144" s="14" t="s">
        <v>21</v>
      </c>
      <c r="C144" s="15" t="s">
        <v>21</v>
      </c>
      <c r="D144" s="18" t="s">
        <v>22</v>
      </c>
      <c r="E144" s="16" t="s">
        <v>172</v>
      </c>
      <c r="F144" s="16" t="s">
        <v>173</v>
      </c>
      <c r="G144" s="16" t="s">
        <v>21</v>
      </c>
      <c r="H144" s="18">
        <v>5</v>
      </c>
      <c r="I144" s="19">
        <v>0.5</v>
      </c>
    </row>
    <row r="145" spans="2:9" x14ac:dyDescent="0.2">
      <c r="B145" s="14" t="s">
        <v>21</v>
      </c>
      <c r="C145" s="15" t="s">
        <v>21</v>
      </c>
      <c r="D145" s="18" t="s">
        <v>21</v>
      </c>
      <c r="E145" s="16" t="s">
        <v>21</v>
      </c>
      <c r="F145" s="16" t="s">
        <v>89</v>
      </c>
      <c r="G145" s="16" t="s">
        <v>21</v>
      </c>
      <c r="H145" s="18"/>
      <c r="I145" s="19"/>
    </row>
    <row r="146" spans="2:9" x14ac:dyDescent="0.2">
      <c r="B146" s="14" t="s">
        <v>167</v>
      </c>
      <c r="C146" s="15" t="s">
        <v>175</v>
      </c>
      <c r="D146" s="16" t="s">
        <v>21</v>
      </c>
      <c r="E146" s="16" t="s">
        <v>21</v>
      </c>
      <c r="F146" s="16" t="s">
        <v>21</v>
      </c>
      <c r="G146" s="16" t="s">
        <v>21</v>
      </c>
      <c r="H146" s="16" t="s">
        <v>21</v>
      </c>
      <c r="I146" s="17" t="s">
        <v>21</v>
      </c>
    </row>
    <row r="147" spans="2:9" x14ac:dyDescent="0.2">
      <c r="B147" s="14" t="s">
        <v>21</v>
      </c>
      <c r="C147" s="15" t="s">
        <v>21</v>
      </c>
      <c r="D147" s="18" t="s">
        <v>22</v>
      </c>
      <c r="E147" s="16" t="s">
        <v>176</v>
      </c>
      <c r="F147" s="16" t="s">
        <v>177</v>
      </c>
      <c r="G147" s="16" t="s">
        <v>21</v>
      </c>
      <c r="H147" s="18">
        <v>5</v>
      </c>
      <c r="I147" s="19">
        <v>1.5</v>
      </c>
    </row>
    <row r="148" spans="2:9" x14ac:dyDescent="0.2">
      <c r="B148" s="14" t="s">
        <v>21</v>
      </c>
      <c r="C148" s="15" t="s">
        <v>21</v>
      </c>
      <c r="D148" s="18" t="s">
        <v>21</v>
      </c>
      <c r="E148" s="16" t="s">
        <v>21</v>
      </c>
      <c r="F148" s="16" t="s">
        <v>83</v>
      </c>
      <c r="G148" s="16" t="s">
        <v>21</v>
      </c>
      <c r="H148" s="18"/>
      <c r="I148" s="19"/>
    </row>
    <row r="149" spans="2:9" x14ac:dyDescent="0.2">
      <c r="B149" s="14" t="s">
        <v>170</v>
      </c>
      <c r="C149" s="15" t="s">
        <v>179</v>
      </c>
      <c r="D149" s="16" t="s">
        <v>21</v>
      </c>
      <c r="E149" s="16" t="s">
        <v>21</v>
      </c>
      <c r="F149" s="16" t="s">
        <v>21</v>
      </c>
      <c r="G149" s="16" t="s">
        <v>21</v>
      </c>
      <c r="H149" s="16" t="s">
        <v>21</v>
      </c>
      <c r="I149" s="17" t="s">
        <v>21</v>
      </c>
    </row>
    <row r="150" spans="2:9" x14ac:dyDescent="0.2">
      <c r="B150" s="14" t="s">
        <v>21</v>
      </c>
      <c r="C150" s="15" t="s">
        <v>21</v>
      </c>
      <c r="D150" s="18" t="s">
        <v>22</v>
      </c>
      <c r="E150" s="16" t="s">
        <v>86</v>
      </c>
      <c r="F150" s="16" t="s">
        <v>180</v>
      </c>
      <c r="G150" s="16" t="s">
        <v>21</v>
      </c>
      <c r="H150" s="18">
        <v>5</v>
      </c>
      <c r="I150" s="19">
        <v>0.5</v>
      </c>
    </row>
    <row r="151" spans="2:9" x14ac:dyDescent="0.2">
      <c r="B151" s="14" t="s">
        <v>21</v>
      </c>
      <c r="C151" s="15" t="s">
        <v>21</v>
      </c>
      <c r="D151" s="18" t="s">
        <v>21</v>
      </c>
      <c r="E151" s="16" t="s">
        <v>21</v>
      </c>
      <c r="F151" s="16" t="s">
        <v>89</v>
      </c>
      <c r="G151" s="16" t="s">
        <v>21</v>
      </c>
      <c r="H151" s="18"/>
      <c r="I151" s="19"/>
    </row>
    <row r="152" spans="2:9" x14ac:dyDescent="0.2">
      <c r="B152" s="14" t="s">
        <v>21</v>
      </c>
      <c r="C152" s="15" t="s">
        <v>21</v>
      </c>
      <c r="D152" s="18" t="s">
        <v>22</v>
      </c>
      <c r="E152" s="16" t="s">
        <v>181</v>
      </c>
      <c r="F152" s="16" t="s">
        <v>182</v>
      </c>
      <c r="G152" s="16" t="s">
        <v>21</v>
      </c>
      <c r="H152" s="18">
        <v>5</v>
      </c>
      <c r="I152" s="19">
        <v>1</v>
      </c>
    </row>
    <row r="153" spans="2:9" x14ac:dyDescent="0.2">
      <c r="B153" s="14" t="s">
        <v>21</v>
      </c>
      <c r="C153" s="15" t="s">
        <v>21</v>
      </c>
      <c r="D153" s="18" t="s">
        <v>21</v>
      </c>
      <c r="E153" s="16" t="s">
        <v>21</v>
      </c>
      <c r="F153" s="16" t="s">
        <v>80</v>
      </c>
      <c r="G153" s="16" t="s">
        <v>21</v>
      </c>
      <c r="H153" s="18"/>
      <c r="I153" s="19"/>
    </row>
    <row r="154" spans="2:9" x14ac:dyDescent="0.2">
      <c r="B154" s="14" t="s">
        <v>174</v>
      </c>
      <c r="C154" s="15" t="s">
        <v>183</v>
      </c>
      <c r="D154" s="16" t="s">
        <v>21</v>
      </c>
      <c r="E154" s="16" t="s">
        <v>21</v>
      </c>
      <c r="F154" s="16" t="s">
        <v>21</v>
      </c>
      <c r="G154" s="16" t="s">
        <v>21</v>
      </c>
      <c r="H154" s="16" t="s">
        <v>21</v>
      </c>
      <c r="I154" s="17" t="s">
        <v>21</v>
      </c>
    </row>
    <row r="155" spans="2:9" x14ac:dyDescent="0.2">
      <c r="B155" s="14" t="s">
        <v>21</v>
      </c>
      <c r="C155" s="15" t="s">
        <v>21</v>
      </c>
      <c r="D155" s="18" t="s">
        <v>22</v>
      </c>
      <c r="E155" s="16" t="s">
        <v>86</v>
      </c>
      <c r="F155" s="16" t="s">
        <v>184</v>
      </c>
      <c r="G155" s="16" t="s">
        <v>21</v>
      </c>
      <c r="H155" s="18">
        <v>5</v>
      </c>
      <c r="I155" s="19">
        <v>1.5</v>
      </c>
    </row>
    <row r="156" spans="2:9" x14ac:dyDescent="0.2">
      <c r="B156" s="14" t="s">
        <v>21</v>
      </c>
      <c r="C156" s="15" t="s">
        <v>21</v>
      </c>
      <c r="D156" s="18" t="s">
        <v>21</v>
      </c>
      <c r="E156" s="16" t="s">
        <v>21</v>
      </c>
      <c r="F156" s="16" t="s">
        <v>83</v>
      </c>
      <c r="G156" s="16" t="s">
        <v>21</v>
      </c>
      <c r="H156" s="18"/>
      <c r="I156" s="19"/>
    </row>
    <row r="157" spans="2:9" x14ac:dyDescent="0.2">
      <c r="B157" s="14" t="s">
        <v>178</v>
      </c>
      <c r="C157" s="28" t="s">
        <v>185</v>
      </c>
      <c r="D157" s="29" t="s">
        <v>21</v>
      </c>
      <c r="E157" s="29" t="s">
        <v>21</v>
      </c>
      <c r="F157" s="29" t="s">
        <v>21</v>
      </c>
      <c r="G157" s="29" t="s">
        <v>21</v>
      </c>
      <c r="H157" s="29" t="s">
        <v>21</v>
      </c>
      <c r="I157" s="30" t="s">
        <v>21</v>
      </c>
    </row>
    <row r="158" spans="2:9" x14ac:dyDescent="0.2">
      <c r="B158" s="14" t="s">
        <v>21</v>
      </c>
      <c r="C158" s="28" t="s">
        <v>21</v>
      </c>
      <c r="D158" s="31" t="s">
        <v>22</v>
      </c>
      <c r="E158" s="29" t="s">
        <v>186</v>
      </c>
      <c r="F158" s="29" t="s">
        <v>187</v>
      </c>
      <c r="G158" s="29" t="s">
        <v>21</v>
      </c>
      <c r="H158" s="31">
        <v>6</v>
      </c>
      <c r="I158" s="32">
        <v>2</v>
      </c>
    </row>
    <row r="159" spans="2:9" x14ac:dyDescent="0.2">
      <c r="B159" s="14" t="s">
        <v>21</v>
      </c>
      <c r="C159" s="15" t="s">
        <v>21</v>
      </c>
      <c r="D159" s="18" t="s">
        <v>21</v>
      </c>
      <c r="E159" s="16" t="s">
        <v>21</v>
      </c>
      <c r="F159" s="16" t="s">
        <v>21</v>
      </c>
      <c r="G159" s="16" t="s">
        <v>21</v>
      </c>
      <c r="H159" s="18"/>
      <c r="I159" s="19"/>
    </row>
    <row r="160" spans="2:9" x14ac:dyDescent="0.2">
      <c r="B160" s="20" t="s">
        <v>21</v>
      </c>
      <c r="C160" s="21" t="s">
        <v>21</v>
      </c>
      <c r="D160" s="22" t="s">
        <v>21</v>
      </c>
      <c r="E160" s="23" t="s">
        <v>21</v>
      </c>
      <c r="F160" s="23" t="s">
        <v>21</v>
      </c>
      <c r="G160" s="23" t="s">
        <v>21</v>
      </c>
      <c r="H160" s="22"/>
      <c r="I160" s="24"/>
    </row>
    <row r="161" spans="2:12" ht="64.5" thickBot="1" x14ac:dyDescent="0.25">
      <c r="B161" s="25" t="s">
        <v>3</v>
      </c>
      <c r="C161" s="26" t="s">
        <v>4</v>
      </c>
      <c r="D161" s="26" t="s">
        <v>5</v>
      </c>
      <c r="E161" s="26" t="s">
        <v>6</v>
      </c>
      <c r="F161" s="26" t="s">
        <v>13</v>
      </c>
      <c r="G161" s="26" t="s">
        <v>7</v>
      </c>
      <c r="H161" s="26" t="s">
        <v>8</v>
      </c>
      <c r="I161" s="26" t="s">
        <v>9</v>
      </c>
      <c r="J161" s="11" t="s">
        <v>188</v>
      </c>
      <c r="K161" s="12" t="s">
        <v>11</v>
      </c>
      <c r="L161" s="13">
        <f>SUM(I162:I175)</f>
        <v>35</v>
      </c>
    </row>
    <row r="162" spans="2:12" x14ac:dyDescent="0.2">
      <c r="B162" s="14" t="s">
        <v>189</v>
      </c>
      <c r="C162" s="15" t="s">
        <v>195</v>
      </c>
      <c r="D162" s="16"/>
      <c r="E162" s="16"/>
      <c r="F162" s="16"/>
      <c r="G162" s="16"/>
      <c r="H162" s="16"/>
      <c r="I162" s="17"/>
    </row>
    <row r="163" spans="2:12" x14ac:dyDescent="0.2">
      <c r="B163" s="14" t="s">
        <v>21</v>
      </c>
      <c r="C163" s="15"/>
      <c r="D163" s="18" t="s">
        <v>22</v>
      </c>
      <c r="E163" s="16" t="s">
        <v>206</v>
      </c>
      <c r="F163" s="16"/>
      <c r="G163" s="16"/>
      <c r="H163" s="18"/>
      <c r="I163" s="19">
        <v>5</v>
      </c>
    </row>
    <row r="164" spans="2:12" x14ac:dyDescent="0.2">
      <c r="B164" s="14" t="s">
        <v>190</v>
      </c>
      <c r="C164" s="15" t="s">
        <v>196</v>
      </c>
      <c r="D164" s="18"/>
      <c r="E164" s="16"/>
      <c r="F164" s="16"/>
      <c r="G164" s="16"/>
      <c r="H164" s="18"/>
      <c r="I164" s="19"/>
    </row>
    <row r="165" spans="2:12" x14ac:dyDescent="0.2">
      <c r="B165" s="14" t="s">
        <v>21</v>
      </c>
      <c r="C165" s="15"/>
      <c r="D165" s="18" t="s">
        <v>22</v>
      </c>
      <c r="E165" s="16" t="s">
        <v>207</v>
      </c>
      <c r="F165" s="16"/>
      <c r="G165" s="16"/>
      <c r="H165" s="18"/>
      <c r="I165" s="19">
        <v>5</v>
      </c>
    </row>
    <row r="166" spans="2:12" x14ac:dyDescent="0.2">
      <c r="B166" s="14" t="s">
        <v>191</v>
      </c>
      <c r="C166" s="15" t="s">
        <v>197</v>
      </c>
      <c r="D166" s="16"/>
      <c r="E166" s="16"/>
      <c r="F166" s="16"/>
      <c r="G166" s="16"/>
      <c r="H166" s="16"/>
      <c r="I166" s="17"/>
    </row>
    <row r="167" spans="2:12" x14ac:dyDescent="0.2">
      <c r="B167" s="14" t="s">
        <v>21</v>
      </c>
      <c r="C167" s="15"/>
      <c r="D167" s="18" t="s">
        <v>22</v>
      </c>
      <c r="E167" s="16" t="s">
        <v>208</v>
      </c>
      <c r="F167" s="16"/>
      <c r="G167" s="16"/>
      <c r="H167" s="18"/>
      <c r="I167" s="19">
        <v>5</v>
      </c>
    </row>
    <row r="168" spans="2:12" x14ac:dyDescent="0.2">
      <c r="B168" s="14" t="s">
        <v>202</v>
      </c>
      <c r="C168" s="15" t="s">
        <v>198</v>
      </c>
      <c r="D168" s="18"/>
      <c r="E168" s="16"/>
      <c r="F168" s="16"/>
      <c r="G168" s="16"/>
      <c r="H168" s="18"/>
      <c r="I168" s="19"/>
    </row>
    <row r="169" spans="2:12" x14ac:dyDescent="0.2">
      <c r="B169" s="14" t="s">
        <v>21</v>
      </c>
      <c r="C169" s="15"/>
      <c r="D169" s="18" t="s">
        <v>22</v>
      </c>
      <c r="E169" s="16" t="s">
        <v>209</v>
      </c>
      <c r="F169" s="16"/>
      <c r="G169" s="16"/>
      <c r="H169" s="18"/>
      <c r="I169" s="19">
        <v>5</v>
      </c>
    </row>
    <row r="170" spans="2:12" x14ac:dyDescent="0.2">
      <c r="B170" s="14" t="s">
        <v>203</v>
      </c>
      <c r="C170" s="15" t="s">
        <v>199</v>
      </c>
      <c r="D170" s="18"/>
      <c r="E170" s="16"/>
      <c r="F170" s="16"/>
      <c r="G170" s="16"/>
      <c r="H170" s="18"/>
      <c r="I170" s="19"/>
    </row>
    <row r="171" spans="2:12" x14ac:dyDescent="0.2">
      <c r="B171" s="14" t="s">
        <v>21</v>
      </c>
      <c r="C171" s="15"/>
      <c r="D171" s="18" t="s">
        <v>22</v>
      </c>
      <c r="E171" s="16" t="s">
        <v>210</v>
      </c>
      <c r="F171" s="16"/>
      <c r="G171" s="16"/>
      <c r="H171" s="18"/>
      <c r="I171" s="19">
        <v>5</v>
      </c>
    </row>
    <row r="172" spans="2:12" x14ac:dyDescent="0.2">
      <c r="B172" s="14" t="s">
        <v>204</v>
      </c>
      <c r="C172" s="15" t="s">
        <v>200</v>
      </c>
      <c r="D172" s="18"/>
      <c r="E172" s="16"/>
      <c r="F172" s="16"/>
      <c r="G172" s="16"/>
      <c r="H172" s="18"/>
      <c r="I172" s="19"/>
    </row>
    <row r="173" spans="2:12" x14ac:dyDescent="0.2">
      <c r="B173" s="14"/>
      <c r="C173" s="15"/>
      <c r="D173" s="18" t="s">
        <v>22</v>
      </c>
      <c r="E173" s="16" t="s">
        <v>211</v>
      </c>
      <c r="F173" s="16"/>
      <c r="G173" s="16"/>
      <c r="H173" s="16"/>
      <c r="I173" s="19">
        <v>5</v>
      </c>
    </row>
    <row r="174" spans="2:12" x14ac:dyDescent="0.2">
      <c r="B174" s="14" t="s">
        <v>205</v>
      </c>
      <c r="C174" s="15" t="s">
        <v>201</v>
      </c>
      <c r="D174" s="18"/>
      <c r="E174" s="16"/>
      <c r="F174" s="16"/>
      <c r="G174" s="16"/>
      <c r="H174" s="18"/>
      <c r="I174" s="19"/>
    </row>
    <row r="175" spans="2:12" ht="13.5" thickBot="1" x14ac:dyDescent="0.25">
      <c r="B175" s="14" t="s">
        <v>21</v>
      </c>
      <c r="C175" s="15"/>
      <c r="D175" s="18" t="s">
        <v>22</v>
      </c>
      <c r="E175" s="16" t="s">
        <v>212</v>
      </c>
      <c r="F175" s="16"/>
      <c r="G175" s="16"/>
      <c r="H175" s="18"/>
      <c r="I175" s="19">
        <v>5</v>
      </c>
    </row>
    <row r="176" spans="2:12" ht="64.5" thickBot="1" x14ac:dyDescent="0.25">
      <c r="B176" s="9" t="s">
        <v>3</v>
      </c>
      <c r="C176" s="10" t="s">
        <v>4</v>
      </c>
      <c r="D176" s="10" t="s">
        <v>5</v>
      </c>
      <c r="E176" s="10" t="s">
        <v>6</v>
      </c>
      <c r="F176" s="10" t="s">
        <v>13</v>
      </c>
      <c r="G176" s="10" t="s">
        <v>7</v>
      </c>
      <c r="H176" s="10" t="s">
        <v>8</v>
      </c>
      <c r="I176" s="10" t="s">
        <v>9</v>
      </c>
      <c r="J176" s="11" t="s">
        <v>192</v>
      </c>
      <c r="K176" s="12" t="s">
        <v>11</v>
      </c>
      <c r="L176" s="13">
        <f>SUM(I177:I187)</f>
        <v>0</v>
      </c>
    </row>
    <row r="177" spans="2:12" x14ac:dyDescent="0.2">
      <c r="B177" s="14"/>
      <c r="C177" s="15"/>
      <c r="D177" s="16"/>
      <c r="E177" s="16"/>
      <c r="F177" s="16"/>
      <c r="G177" s="16"/>
      <c r="H177" s="16"/>
      <c r="I177" s="17"/>
    </row>
    <row r="178" spans="2:12" x14ac:dyDescent="0.2">
      <c r="B178" s="14"/>
      <c r="C178" s="15"/>
      <c r="D178" s="18"/>
      <c r="E178" s="16"/>
      <c r="F178" s="16"/>
      <c r="G178" s="16"/>
      <c r="H178" s="18"/>
      <c r="I178" s="19"/>
    </row>
    <row r="179" spans="2:12" x14ac:dyDescent="0.2">
      <c r="B179" s="14"/>
      <c r="C179" s="15"/>
      <c r="D179" s="18"/>
      <c r="E179" s="16"/>
      <c r="F179" s="16"/>
      <c r="G179" s="16"/>
      <c r="H179" s="18"/>
      <c r="I179" s="19"/>
    </row>
    <row r="180" spans="2:12" x14ac:dyDescent="0.2">
      <c r="B180" s="14"/>
      <c r="C180" s="15"/>
      <c r="D180" s="18"/>
      <c r="E180" s="16"/>
      <c r="F180" s="16"/>
      <c r="G180" s="16"/>
      <c r="H180" s="18"/>
      <c r="I180" s="19"/>
    </row>
    <row r="181" spans="2:12" x14ac:dyDescent="0.2">
      <c r="B181" s="14"/>
      <c r="C181" s="33"/>
      <c r="D181" s="34"/>
      <c r="E181" s="34"/>
      <c r="F181" s="34"/>
      <c r="G181" s="34"/>
      <c r="H181" s="34"/>
      <c r="I181" s="35"/>
    </row>
    <row r="182" spans="2:12" x14ac:dyDescent="0.2">
      <c r="B182" s="14"/>
      <c r="C182" s="33"/>
      <c r="D182" s="36"/>
      <c r="E182" s="34"/>
      <c r="F182" s="34"/>
      <c r="G182" s="34"/>
      <c r="H182" s="36"/>
      <c r="I182" s="37"/>
    </row>
    <row r="183" spans="2:12" x14ac:dyDescent="0.2">
      <c r="B183" s="14"/>
      <c r="C183" s="15"/>
      <c r="D183" s="16"/>
      <c r="E183" s="16"/>
      <c r="F183" s="16"/>
      <c r="G183" s="16"/>
      <c r="H183" s="16"/>
      <c r="I183" s="17"/>
    </row>
    <row r="184" spans="2:12" x14ac:dyDescent="0.2">
      <c r="B184" s="14"/>
      <c r="C184" s="15"/>
      <c r="D184" s="18"/>
      <c r="E184" s="16"/>
      <c r="F184" s="16"/>
      <c r="G184" s="16"/>
      <c r="H184" s="18"/>
      <c r="I184" s="19"/>
    </row>
    <row r="185" spans="2:12" x14ac:dyDescent="0.2">
      <c r="B185" s="14" t="s">
        <v>21</v>
      </c>
      <c r="C185" s="15"/>
      <c r="D185" s="18"/>
      <c r="E185" s="16"/>
      <c r="F185" s="16"/>
      <c r="G185" s="16"/>
      <c r="H185" s="18"/>
      <c r="I185" s="19"/>
    </row>
    <row r="186" spans="2:12" x14ac:dyDescent="0.2">
      <c r="B186" s="14" t="s">
        <v>21</v>
      </c>
      <c r="C186" s="15" t="s">
        <v>21</v>
      </c>
      <c r="D186" s="18" t="s">
        <v>21</v>
      </c>
      <c r="E186" s="16" t="s">
        <v>21</v>
      </c>
      <c r="F186" s="16" t="s">
        <v>21</v>
      </c>
      <c r="G186" s="16" t="s">
        <v>21</v>
      </c>
      <c r="H186" s="18"/>
      <c r="I186" s="19"/>
    </row>
    <row r="187" spans="2:12" ht="13.5" thickBot="1" x14ac:dyDescent="0.25">
      <c r="B187" s="14" t="s">
        <v>21</v>
      </c>
      <c r="C187" s="15" t="s">
        <v>21</v>
      </c>
      <c r="D187" s="18" t="s">
        <v>21</v>
      </c>
      <c r="E187" s="16" t="s">
        <v>21</v>
      </c>
      <c r="F187" s="16" t="s">
        <v>21</v>
      </c>
      <c r="G187" s="16" t="s">
        <v>21</v>
      </c>
      <c r="H187" s="18"/>
      <c r="I187" s="19"/>
    </row>
    <row r="188" spans="2:12" ht="64.5" thickBot="1" x14ac:dyDescent="0.25">
      <c r="B188" s="9" t="s">
        <v>3</v>
      </c>
      <c r="C188" s="10" t="s">
        <v>4</v>
      </c>
      <c r="D188" s="10" t="s">
        <v>5</v>
      </c>
      <c r="E188" s="10" t="s">
        <v>6</v>
      </c>
      <c r="F188" s="10" t="s">
        <v>13</v>
      </c>
      <c r="G188" s="10" t="s">
        <v>7</v>
      </c>
      <c r="H188" s="10" t="s">
        <v>8</v>
      </c>
      <c r="I188" s="10" t="s">
        <v>9</v>
      </c>
      <c r="J188" s="11" t="s">
        <v>193</v>
      </c>
      <c r="K188" s="12" t="s">
        <v>11</v>
      </c>
      <c r="L188" s="13">
        <f>SUM(I189:I196)</f>
        <v>0</v>
      </c>
    </row>
    <row r="189" spans="2:12" x14ac:dyDescent="0.2">
      <c r="B189" s="14"/>
      <c r="C189" s="33"/>
      <c r="D189" s="34"/>
      <c r="E189" s="34"/>
      <c r="F189" s="34"/>
      <c r="G189" s="34"/>
      <c r="H189" s="34"/>
      <c r="I189" s="35"/>
    </row>
    <row r="190" spans="2:12" x14ac:dyDescent="0.2">
      <c r="B190" s="14" t="s">
        <v>21</v>
      </c>
      <c r="C190" s="33"/>
      <c r="D190" s="36"/>
      <c r="E190" s="34"/>
      <c r="F190" s="34"/>
      <c r="G190" s="34"/>
      <c r="H190" s="36"/>
      <c r="I190" s="37"/>
    </row>
    <row r="191" spans="2:12" x14ac:dyDescent="0.2">
      <c r="B191" s="14" t="s">
        <v>21</v>
      </c>
      <c r="C191" s="33"/>
      <c r="D191" s="36"/>
      <c r="E191" s="34"/>
      <c r="F191" s="34"/>
      <c r="G191" s="34"/>
      <c r="H191" s="36"/>
      <c r="I191" s="37"/>
    </row>
    <row r="192" spans="2:12" x14ac:dyDescent="0.2">
      <c r="B192" s="14" t="s">
        <v>21</v>
      </c>
      <c r="C192" s="33"/>
      <c r="D192" s="36"/>
      <c r="E192" s="34"/>
      <c r="F192" s="34"/>
      <c r="G192" s="34"/>
      <c r="H192" s="36"/>
      <c r="I192" s="37"/>
    </row>
    <row r="193" spans="2:12" x14ac:dyDescent="0.2">
      <c r="B193" s="14" t="s">
        <v>21</v>
      </c>
      <c r="C193" s="33"/>
      <c r="D193" s="36"/>
      <c r="E193" s="34"/>
      <c r="F193" s="34"/>
      <c r="G193" s="34"/>
      <c r="H193" s="36"/>
      <c r="I193" s="37"/>
    </row>
    <row r="194" spans="2:12" x14ac:dyDescent="0.2">
      <c r="B194" s="14" t="s">
        <v>21</v>
      </c>
      <c r="C194" s="33"/>
      <c r="D194" s="36"/>
      <c r="E194" s="34"/>
      <c r="F194" s="34"/>
      <c r="G194" s="34"/>
      <c r="H194" s="36"/>
      <c r="I194" s="37"/>
    </row>
    <row r="195" spans="2:12" x14ac:dyDescent="0.2">
      <c r="B195" s="14" t="s">
        <v>21</v>
      </c>
      <c r="C195" s="15"/>
      <c r="D195" s="18"/>
      <c r="E195" s="16"/>
      <c r="F195" s="16"/>
      <c r="G195" s="16"/>
      <c r="H195" s="18"/>
      <c r="I195" s="19"/>
    </row>
    <row r="196" spans="2:12" ht="13.5" thickBot="1" x14ac:dyDescent="0.25">
      <c r="B196" s="38" t="s">
        <v>21</v>
      </c>
      <c r="C196" s="39" t="s">
        <v>21</v>
      </c>
      <c r="D196" s="40" t="s">
        <v>21</v>
      </c>
      <c r="E196" s="40" t="s">
        <v>21</v>
      </c>
      <c r="F196" s="40" t="s">
        <v>21</v>
      </c>
      <c r="G196" s="40" t="s">
        <v>21</v>
      </c>
      <c r="H196" s="40" t="s">
        <v>21</v>
      </c>
      <c r="I196" s="41" t="s">
        <v>21</v>
      </c>
    </row>
    <row r="199" spans="2:12" ht="40.5" x14ac:dyDescent="0.2">
      <c r="J199" s="11" t="s">
        <v>12</v>
      </c>
      <c r="K199" s="12" t="s">
        <v>11</v>
      </c>
      <c r="L199" s="13">
        <f>SUM(L1:L197)</f>
        <v>100</v>
      </c>
    </row>
  </sheetData>
  <phoneticPr fontId="1" type="noConversion"/>
  <pageMargins left="0.19685039370078741" right="0.19685039370078741" top="0.86614173228346458" bottom="0.59055118110236227" header="0.19685039370078741" footer="0.19685039370078741"/>
  <pageSetup paperSize="9" scale="63" orientation="landscape" r:id="rId1"/>
  <headerFooter>
    <oddHeader>&amp;R&amp;G</oddHeader>
    <oddFooter>&amp;L&amp;8Sheet: &amp;A
File: &amp;F&amp;C&amp;8Version: 
Date: &amp;R&amp;8&amp;P of &amp;N</oddFooter>
  </headerFooter>
  <rowBreaks count="2" manualBreakCount="2">
    <brk id="46" max="16383" man="1"/>
    <brk id="160" max="16383" man="1"/>
  </rowBreaks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ITSS-WSC</cp:lastModifiedBy>
  <cp:lastPrinted>2016-04-27T05:04:59Z</cp:lastPrinted>
  <dcterms:created xsi:type="dcterms:W3CDTF">2010-04-27T04:25:00Z</dcterms:created>
  <dcterms:modified xsi:type="dcterms:W3CDTF">2017-10-19T04:03:51Z</dcterms:modified>
</cp:coreProperties>
</file>