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PP\RUPP\RUPP Y1S2\Math2\Coordinate\"/>
    </mc:Choice>
  </mc:AlternateContent>
  <xr:revisionPtr revIDLastSave="0" documentId="13_ncr:1_{67414B1D-7922-4381-99E5-9BC192775E4E}" xr6:coauthVersionLast="47" xr6:coauthVersionMax="47" xr10:uidLastSave="{00000000-0000-0000-0000-000000000000}"/>
  <bookViews>
    <workbookView xWindow="-108" yWindow="-108" windowWidth="23256" windowHeight="12456" xr2:uid="{AEF35BD5-D554-4A27-8936-4EF1794C7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D11" i="1"/>
  <c r="I10" i="1"/>
  <c r="I11" i="1"/>
  <c r="I12" i="1"/>
  <c r="D10" i="1"/>
</calcChain>
</file>

<file path=xl/sharedStrings.xml><?xml version="1.0" encoding="utf-8"?>
<sst xmlns="http://schemas.openxmlformats.org/spreadsheetml/2006/main" count="17" uniqueCount="11">
  <si>
    <r>
      <t xml:space="preserve">Enter Degree Minutes Seconds </t>
    </r>
    <r>
      <rPr>
        <b/>
        <sz val="11"/>
        <color theme="1"/>
        <rFont val="Calibri"/>
        <family val="2"/>
        <scheme val="minor"/>
      </rPr>
      <t>Latitude:</t>
    </r>
  </si>
  <si>
    <r>
      <t>Enter Degree Minutes Seconds</t>
    </r>
    <r>
      <rPr>
        <b/>
        <sz val="11"/>
        <color theme="1"/>
        <rFont val="Calibri"/>
        <family val="2"/>
        <scheme val="minor"/>
      </rPr>
      <t xml:space="preserve"> Longitude:</t>
    </r>
  </si>
  <si>
    <t>D</t>
  </si>
  <si>
    <t>M</t>
  </si>
  <si>
    <t>S</t>
  </si>
  <si>
    <t>Results:</t>
  </si>
  <si>
    <t>Latitude:</t>
  </si>
  <si>
    <t>Longitude:</t>
  </si>
  <si>
    <t>Degrees Minutes Seconds to Decimal Degrees</t>
  </si>
  <si>
    <t>Decimal Degrees to Degrees Minutes Seconds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</si>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</sst>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6" xfId="0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1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337073</xdr:colOff>
      <xdr:row>28</xdr:row>
      <xdr:rowOff>34516</xdr:rowOff>
    </xdr:from>
    <xdr:to>
      <xdr:col>10</xdr:col>
      <xdr:colOff>98433</xdr:colOff>
      <xdr:row>50</xdr:row>
      <xdr:rowOff>22574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1A2185-11F3-CE6A-2944-EBB5B000B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673" y="5155156"/>
          <a:ext cx="12189580" cy="4011418"/>
        </a:xfrm>
        <a:prstGeom prst="rect">
          <a:avLst/>
        </a:prstGeom>
      </xdr:spPr>
    </xdr:pic>
    <xdr:clientData/>
  </xdr:twoCellAnchor>
  <xdr:twoCellAnchor editAs="oneCell">
    <xdr:from>
      <xdr:col>1</xdr:col>
      <xdr:colOff>722556</xdr:colOff>
      <xdr:row>12</xdr:row>
      <xdr:rowOff>136711</xdr:rowOff>
    </xdr:from>
    <xdr:to>
      <xdr:col>4</xdr:col>
      <xdr:colOff>342453</xdr:colOff>
      <xdr:row>26</xdr:row>
      <xdr:rowOff>98348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223DEC-299A-AE69-62C8-E6DA9B139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2156" y="2331271"/>
          <a:ext cx="4732917" cy="2521957"/>
        </a:xfrm>
        <a:prstGeom prst="rect">
          <a:avLst/>
        </a:prstGeom>
      </xdr:spPr>
    </xdr:pic>
    <xdr:clientData/>
  </xdr:twoCellAnchor>
  <xdr:twoCellAnchor editAs="oneCell">
    <xdr:from>
      <xdr:col>6</xdr:col>
      <xdr:colOff>1146587</xdr:colOff>
      <xdr:row>12</xdr:row>
      <xdr:rowOff>94130</xdr:rowOff>
    </xdr:from>
    <xdr:to>
      <xdr:col>9</xdr:col>
      <xdr:colOff>1154206</xdr:colOff>
      <xdr:row>25</xdr:row>
      <xdr:rowOff>151748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13DBD3-8573-36E9-AAC1-35ED18643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8487" y="2288690"/>
          <a:ext cx="3825239" cy="2435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3874-BBE7-4F35-AD71-53C0339BFAB8}">
  <dimension ref="B2:J12"/>
  <sheetViews>
    <sheetView tabSelected="1" topLeftCell="A14" zoomScaleNormal="100" workbookViewId="0">
      <selection activeCell="G6" sqref="G6"/>
    </sheetView>
  </sheetViews>
  <sheetFormatPr defaultRowHeight="14.4" x14ac:dyDescent="0.3"/>
  <cols>
    <col min="2" max="2" width="37.77734375" bestFit="1" customWidth="1"/>
    <col min="3" max="3" width="18.44140625" customWidth="1"/>
    <col min="4" max="4" width="18.33203125" customWidth="1"/>
    <col min="5" max="5" width="18.21875" customWidth="1"/>
    <col min="7" max="7" width="35.77734375" bestFit="1" customWidth="1"/>
    <col min="8" max="8" width="11.5546875" customWidth="1"/>
    <col min="9" max="9" width="8.33203125" customWidth="1"/>
    <col min="10" max="10" width="23.88671875" customWidth="1"/>
  </cols>
  <sheetData>
    <row r="2" spans="2:10" x14ac:dyDescent="0.3">
      <c r="B2" s="7" t="s">
        <v>8</v>
      </c>
      <c r="C2" s="8"/>
      <c r="D2" s="8"/>
      <c r="E2" s="9"/>
      <c r="G2" s="7" t="s">
        <v>9</v>
      </c>
      <c r="H2" s="8"/>
      <c r="I2" s="8"/>
      <c r="J2" s="9"/>
    </row>
    <row r="3" spans="2:10" x14ac:dyDescent="0.3">
      <c r="B3" s="10"/>
      <c r="C3" s="11"/>
      <c r="D3" s="11"/>
      <c r="E3" s="12"/>
      <c r="G3" s="10"/>
      <c r="H3" s="11"/>
      <c r="I3" s="11"/>
      <c r="J3" s="12"/>
    </row>
    <row r="5" spans="2:10" x14ac:dyDescent="0.3">
      <c r="G5" s="2"/>
      <c r="H5" s="2"/>
      <c r="I5" s="2"/>
      <c r="J5" s="2"/>
    </row>
    <row r="6" spans="2:10" x14ac:dyDescent="0.3">
      <c r="B6" s="1"/>
      <c r="C6" s="1" t="s">
        <v>2</v>
      </c>
      <c r="D6" s="1" t="s">
        <v>3</v>
      </c>
      <c r="E6" s="1" t="s">
        <v>4</v>
      </c>
      <c r="G6" s="1" t="s">
        <v>0</v>
      </c>
      <c r="H6" s="16">
        <v>13.7125</v>
      </c>
      <c r="I6" s="17"/>
      <c r="J6" s="18"/>
    </row>
    <row r="7" spans="2:10" x14ac:dyDescent="0.3">
      <c r="B7" s="1" t="s">
        <v>0</v>
      </c>
      <c r="C7" s="3">
        <v>13</v>
      </c>
      <c r="D7" s="3">
        <v>24</v>
      </c>
      <c r="E7" s="3">
        <v>45</v>
      </c>
      <c r="G7" s="1" t="s">
        <v>1</v>
      </c>
      <c r="H7" s="19">
        <v>103.86667</v>
      </c>
      <c r="I7" s="20"/>
      <c r="J7" s="21"/>
    </row>
    <row r="8" spans="2:10" x14ac:dyDescent="0.3">
      <c r="B8" s="1" t="s">
        <v>1</v>
      </c>
      <c r="C8" s="4">
        <v>103</v>
      </c>
      <c r="D8" s="4">
        <v>52</v>
      </c>
      <c r="E8" s="4">
        <v>0</v>
      </c>
    </row>
    <row r="9" spans="2:10" x14ac:dyDescent="0.3">
      <c r="G9" s="22" t="s">
        <v>5</v>
      </c>
      <c r="H9" s="5" t="s">
        <v>6</v>
      </c>
      <c r="I9" s="15" t="str">
        <f>ROUNDDOWN(H6, 0) &amp; "° " &amp; ROUNDDOWN((ABS(H6)-INT(ABS(H6)))*60, 0) &amp; "' " &amp;  ((ABS((ABS(H6)-INT(ABS(H6)))*60) -  INT(ABS((ABS(H6)-INT(ABS(H6)))*60)))*60) &amp; "''"</f>
        <v>13° 42' 45.0000000000013''</v>
      </c>
      <c r="J9" s="15"/>
    </row>
    <row r="10" spans="2:10" x14ac:dyDescent="0.3">
      <c r="B10" s="23" t="s">
        <v>5</v>
      </c>
      <c r="C10" s="5" t="s">
        <v>6</v>
      </c>
      <c r="D10" s="13">
        <f>IF(C7 &gt; 0, (ABS(C7)+(D7/60)+(E7/3600)), "-"&amp;(ABS(C7)+(D7/60)+(E7/3600)))</f>
        <v>13.4125</v>
      </c>
      <c r="E10" s="14"/>
      <c r="G10" s="22"/>
      <c r="H10" s="6" t="s">
        <v>10</v>
      </c>
      <c r="I10" s="15" t="str">
        <f>IF(ROUNDDOWN(H6, 0) &lt; 0,ROUNDDOWN(ABS(H6), 0) &amp; "° " &amp; ROUNDDOWN((ABS(H6)-INT(ABS(H6)))*60, 0) &amp; "' " &amp;  ((ABS((ABS(H6)-INT(ABS(H6)))*60) -  INT(ABS((ABS(H6)-INT(ABS(H6)))*60)))*60) &amp; "''" &amp;" S", ROUNDDOWN(H6, 0) &amp; "° " &amp; ROUNDDOWN((ABS(H6)-INT(ABS(H6)))*60, 0) &amp; "' " &amp;  ((ABS((ABS(H6)-INT(ABS(H6)))*60) -  INT(ABS((ABS(H6)-INT(ABS(H6)))*60)))*60) &amp; "''" &amp;" N")</f>
        <v>13° 42' 45.0000000000013'' N</v>
      </c>
      <c r="J10" s="15"/>
    </row>
    <row r="11" spans="2:10" x14ac:dyDescent="0.3">
      <c r="B11" s="24"/>
      <c r="C11" s="5" t="s">
        <v>7</v>
      </c>
      <c r="D11" s="13">
        <f>IF(C8&lt;0,"-"&amp;ABS(C8)+(D8/60)+(E8/3600),IF(C8&gt;0,ABS(C8)+(D8/60)+(E8/3600)))</f>
        <v>103.86666666666666</v>
      </c>
      <c r="E11" s="14"/>
      <c r="G11" s="22"/>
      <c r="H11" s="5" t="s">
        <v>7</v>
      </c>
      <c r="I11" s="15" t="str">
        <f>ROUNDDOWN(H7, 0) &amp; "° " &amp; ROUNDDOWN((ABS(H7)-INT(ABS(H7)))*60, 0) &amp; "' " &amp;  ((ABS((ABS(H7)-INT(ABS(H7)))*60) -  INT(ABS((ABS(H7)-INT(ABS(H7)))*60)))*60) &amp; "''"</f>
        <v>103° 52' 0.0119999999969878''</v>
      </c>
      <c r="J11" s="15"/>
    </row>
    <row r="12" spans="2:10" x14ac:dyDescent="0.3">
      <c r="G12" s="22"/>
      <c r="H12" s="5" t="s">
        <v>10</v>
      </c>
      <c r="I12" s="13" t="str">
        <f>IF(ROUNDDOWN(H7,0)&lt;0,ROUNDDOWN(ABS(H7),0)&amp;"° "&amp;ROUNDDOWN((ABS(H7)-INT(ABS(H7)))*60,0)&amp;"' "&amp;((ABS((ABS(H7)-INT(ABS(H7)))*60)-INT(ABS((ABS(H7)-INT(ABS(H7)))*60)))*60)&amp;"''"&amp;" W",ROUNDDOWN(ABS(H7),0)&amp;"° "&amp;ROUNDDOWN((ABS(H7)-INT(ABS(H7)))*60,0)&amp;"' "&amp;((ABS((ABS(H7)-INT(ABS(H7)))*60)-INT(ABS((ABS(H7)-INT(ABS(H7)))*60)))*60)&amp;"''"&amp;" E")</f>
        <v>103° 52' 0.0119999999969878'' E</v>
      </c>
      <c r="J12" s="14"/>
    </row>
  </sheetData>
  <mergeCells count="12">
    <mergeCell ref="B2:E3"/>
    <mergeCell ref="D10:E10"/>
    <mergeCell ref="G2:J3"/>
    <mergeCell ref="I9:J9"/>
    <mergeCell ref="I10:J10"/>
    <mergeCell ref="H6:J6"/>
    <mergeCell ref="H7:J7"/>
    <mergeCell ref="G9:G12"/>
    <mergeCell ref="I12:J12"/>
    <mergeCell ref="I11:J11"/>
    <mergeCell ref="B10:B11"/>
    <mergeCell ref="D11:E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 LYMENG</dc:creator>
  <cp:lastModifiedBy>HENG LYMENG</cp:lastModifiedBy>
  <dcterms:created xsi:type="dcterms:W3CDTF">2024-09-07T03:04:56Z</dcterms:created>
  <dcterms:modified xsi:type="dcterms:W3CDTF">2025-07-02T06:56:02Z</dcterms:modified>
</cp:coreProperties>
</file>