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PP\RUPP\RUPP Y1S2\Math2\Coordinate\"/>
    </mc:Choice>
  </mc:AlternateContent>
  <xr:revisionPtr revIDLastSave="0" documentId="13_ncr:1_{1174BA70-B773-4B5E-8EA2-06FC7E1F8E84}" xr6:coauthVersionLast="47" xr6:coauthVersionMax="47" xr10:uidLastSave="{00000000-0000-0000-0000-000000000000}"/>
  <bookViews>
    <workbookView xWindow="-108" yWindow="-108" windowWidth="23256" windowHeight="12456" xr2:uid="{C272A5DC-0859-4CAA-BBA9-49655F1AB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39" i="1"/>
  <c r="G39" i="1"/>
  <c r="G36" i="1"/>
  <c r="F36" i="1"/>
  <c r="E36" i="1"/>
  <c r="F39" i="1"/>
  <c r="G26" i="1"/>
  <c r="E26" i="1"/>
  <c r="E10" i="1"/>
  <c r="G13" i="1"/>
  <c r="F13" i="1"/>
  <c r="F10" i="1"/>
  <c r="O8" i="1"/>
  <c r="G23" i="1"/>
  <c r="G10" i="1"/>
  <c r="F26" i="1"/>
  <c r="F23" i="1"/>
  <c r="E23" i="1"/>
</calcChain>
</file>

<file path=xl/sharedStrings.xml><?xml version="1.0" encoding="utf-8"?>
<sst xmlns="http://schemas.openxmlformats.org/spreadsheetml/2006/main" count="40" uniqueCount="12">
  <si>
    <t>x</t>
  </si>
  <si>
    <t>y</t>
  </si>
  <si>
    <t>z</t>
  </si>
  <si>
    <t>Cylindrical</t>
  </si>
  <si>
    <t>r</t>
  </si>
  <si>
    <t>Spherical</t>
  </si>
  <si>
    <t>R</t>
  </si>
  <si>
    <t>∅</t>
  </si>
  <si>
    <t>𝜃</t>
  </si>
  <si>
    <t>Coordinate Conversion Table</t>
  </si>
  <si>
    <t xml:space="preserve"> </t>
  </si>
  <si>
    <t>Cartesian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</si>
</sst>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&quot;°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5" xfId="0" applyFont="1" applyFill="1" applyBorder="1"/>
    <xf numFmtId="0" fontId="2" fillId="3" borderId="6" xfId="0" applyFont="1" applyFill="1" applyBorder="1"/>
    <xf numFmtId="0" fontId="4" fillId="3" borderId="7" xfId="0" applyFont="1" applyFill="1" applyBorder="1"/>
    <xf numFmtId="0" fontId="2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7" xfId="0" applyFill="1" applyBorder="1"/>
    <xf numFmtId="0" fontId="0" fillId="4" borderId="0" xfId="0" applyFill="1"/>
    <xf numFmtId="0" fontId="0" fillId="3" borderId="9" xfId="0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549571</xdr:colOff>
      <xdr:row>2</xdr:row>
      <xdr:rowOff>45606</xdr:rowOff>
    </xdr:from>
    <xdr:to>
      <xdr:col>22</xdr:col>
      <xdr:colOff>348342</xdr:colOff>
      <xdr:row>25</xdr:row>
      <xdr:rowOff>7247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9E081-DCF7-50AA-75D3-F1575A86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4200" y="408463"/>
          <a:ext cx="4065971" cy="4134498"/>
        </a:xfrm>
        <a:prstGeom prst="rect">
          <a:avLst/>
        </a:prstGeom>
      </xdr:spPr>
    </xdr:pic>
    <xdr:clientData/>
  </xdr:twoCellAnchor>
  <xdr:twoCellAnchor editAs="oneCell">
    <xdr:from>
      <xdr:col>9</xdr:col>
      <xdr:colOff>470420</xdr:colOff>
      <xdr:row>2</xdr:row>
      <xdr:rowOff>72572</xdr:rowOff>
    </xdr:from>
    <xdr:to>
      <xdr:col>15</xdr:col>
      <xdr:colOff>152400</xdr:colOff>
      <xdr:row>35</xdr:row>
      <xdr:rowOff>147578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535E8A-16C9-CF13-4BCC-992F87939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7449" y="435429"/>
          <a:ext cx="3339580" cy="6062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4DB2-AB62-48DB-A57B-F5B0C2C06B91}">
  <dimension ref="B3:O41"/>
  <sheetViews>
    <sheetView tabSelected="1" topLeftCell="G4" zoomScale="105" zoomScaleNormal="115" workbookViewId="0">
      <selection activeCell="B3" sqref="B3:I15"/>
    </sheetView>
  </sheetViews>
  <sheetFormatPr defaultRowHeight="14.4" x14ac:dyDescent="0.3"/>
  <cols>
    <col min="1" max="1" width="13" customWidth="1"/>
    <col min="2" max="2" width="3.44140625" customWidth="1"/>
    <col min="3" max="3" width="2.88671875" customWidth="1"/>
    <col min="4" max="4" width="13" customWidth="1"/>
    <col min="6" max="6" width="19.5546875" customWidth="1"/>
    <col min="7" max="7" width="14.6640625" customWidth="1"/>
    <col min="8" max="8" width="2.88671875" customWidth="1"/>
    <col min="9" max="9" width="3.44140625" customWidth="1"/>
  </cols>
  <sheetData>
    <row r="3" spans="2:15" x14ac:dyDescent="0.3">
      <c r="B3" s="20" t="s">
        <v>9</v>
      </c>
      <c r="C3" s="21"/>
      <c r="D3" s="21"/>
      <c r="E3" s="21"/>
      <c r="F3" s="21"/>
      <c r="G3" s="21"/>
      <c r="H3" s="21"/>
      <c r="I3" s="22"/>
    </row>
    <row r="4" spans="2:15" x14ac:dyDescent="0.3">
      <c r="B4" s="2"/>
      <c r="C4" s="1"/>
      <c r="D4" s="1"/>
      <c r="E4" s="1"/>
      <c r="F4" s="1"/>
      <c r="G4" s="1"/>
      <c r="H4" s="1"/>
      <c r="I4" s="4"/>
    </row>
    <row r="5" spans="2:15" x14ac:dyDescent="0.3">
      <c r="B5" s="12"/>
      <c r="C5" s="13"/>
      <c r="D5" s="13"/>
      <c r="E5" s="13"/>
      <c r="F5" s="13"/>
      <c r="G5" s="13"/>
      <c r="H5" s="13"/>
      <c r="I5" s="14"/>
    </row>
    <row r="6" spans="2:15" x14ac:dyDescent="0.3">
      <c r="B6" s="12"/>
      <c r="C6" s="13"/>
      <c r="D6" s="15"/>
      <c r="E6" s="11" t="s">
        <v>0</v>
      </c>
      <c r="F6" s="11" t="s">
        <v>1</v>
      </c>
      <c r="G6" s="11" t="s">
        <v>2</v>
      </c>
      <c r="H6" s="13"/>
      <c r="I6" s="14"/>
    </row>
    <row r="7" spans="2:15" x14ac:dyDescent="0.3">
      <c r="B7" s="12"/>
      <c r="C7" s="13"/>
      <c r="D7" s="10" t="s">
        <v>11</v>
      </c>
      <c r="E7" s="9">
        <v>3</v>
      </c>
      <c r="F7" s="9">
        <v>2</v>
      </c>
      <c r="G7" s="9">
        <v>7</v>
      </c>
      <c r="H7" s="13"/>
      <c r="I7" s="14"/>
    </row>
    <row r="8" spans="2:15" x14ac:dyDescent="0.3">
      <c r="B8" s="12"/>
      <c r="C8" s="13"/>
      <c r="D8" s="15"/>
      <c r="E8" s="15"/>
      <c r="F8" s="15"/>
      <c r="G8" s="15"/>
      <c r="H8" s="13"/>
      <c r="I8" s="14"/>
      <c r="O8" t="str">
        <f>""</f>
        <v/>
      </c>
    </row>
    <row r="9" spans="2:15" x14ac:dyDescent="0.3">
      <c r="B9" s="12"/>
      <c r="C9" s="13"/>
      <c r="D9" s="15"/>
      <c r="E9" s="10" t="s">
        <v>4</v>
      </c>
      <c r="F9" s="10" t="s">
        <v>8</v>
      </c>
      <c r="G9" s="10" t="s">
        <v>2</v>
      </c>
      <c r="H9" s="13"/>
      <c r="I9" s="14"/>
    </row>
    <row r="10" spans="2:15" x14ac:dyDescent="0.3">
      <c r="B10" s="12"/>
      <c r="C10" s="13"/>
      <c r="D10" s="10" t="s">
        <v>3</v>
      </c>
      <c r="E10" s="9">
        <f>ROUND(SQRT(POWER(E7,2)+POWER(F7,2)),2)</f>
        <v>3.61</v>
      </c>
      <c r="F10" s="18" t="str">
        <f>ROUND(DEGREES(ATAN(F7/E7)),2) &amp; "°"</f>
        <v>33.69°</v>
      </c>
      <c r="G10" s="9">
        <f>G7</f>
        <v>7</v>
      </c>
      <c r="H10" s="13"/>
      <c r="I10" s="14"/>
    </row>
    <row r="11" spans="2:15" x14ac:dyDescent="0.3">
      <c r="B11" s="12"/>
      <c r="C11" s="13"/>
      <c r="D11" s="15"/>
      <c r="E11" s="15"/>
      <c r="F11" s="15"/>
      <c r="G11" s="15"/>
      <c r="H11" s="13"/>
      <c r="I11" s="14"/>
    </row>
    <row r="12" spans="2:15" x14ac:dyDescent="0.3">
      <c r="B12" s="12"/>
      <c r="C12" s="13"/>
      <c r="D12" s="15"/>
      <c r="E12" s="10" t="s">
        <v>6</v>
      </c>
      <c r="F12" s="10" t="s">
        <v>8</v>
      </c>
      <c r="G12" s="10" t="s">
        <v>7</v>
      </c>
      <c r="H12" s="13"/>
      <c r="I12" s="14"/>
    </row>
    <row r="13" spans="2:15" x14ac:dyDescent="0.3">
      <c r="B13" s="12"/>
      <c r="C13" s="13"/>
      <c r="D13" s="10" t="s">
        <v>5</v>
      </c>
      <c r="E13" s="9">
        <f>ROUND(SQRT(POWER(E7,2)+POWER(F7,2)+POWER(G7,2)),2)</f>
        <v>7.87</v>
      </c>
      <c r="F13" s="9" t="str">
        <f>ROUND(DEGREES(ATAN(F7/E7)),2) &amp; "°"</f>
        <v>33.69°</v>
      </c>
      <c r="G13" s="17" t="str">
        <f>ROUND(DEGREES(ACOS(G7/(SQRT(POWER(E7,2)+POWER(F7,2)+POWER(G7,2))))),2) &amp; "°"</f>
        <v>27.25°</v>
      </c>
      <c r="H13" s="15"/>
      <c r="I13" s="14"/>
    </row>
    <row r="14" spans="2:15" x14ac:dyDescent="0.3">
      <c r="B14" s="3"/>
      <c r="C14" s="13"/>
      <c r="D14" s="13"/>
      <c r="E14" s="13"/>
      <c r="F14" s="13"/>
      <c r="G14" s="13"/>
      <c r="H14" s="13"/>
      <c r="I14" s="5"/>
    </row>
    <row r="15" spans="2:15" x14ac:dyDescent="0.3">
      <c r="B15" s="6"/>
      <c r="C15" s="7"/>
      <c r="D15" s="7"/>
      <c r="E15" s="7"/>
      <c r="F15" s="7"/>
      <c r="G15" s="7"/>
      <c r="H15" s="7"/>
      <c r="I15" s="8"/>
    </row>
    <row r="16" spans="2:15" x14ac:dyDescent="0.3">
      <c r="D16" s="16"/>
      <c r="E16" s="16" t="s">
        <v>10</v>
      </c>
      <c r="F16" s="16" t="s">
        <v>10</v>
      </c>
      <c r="G16" s="16" t="s">
        <v>10</v>
      </c>
      <c r="H16" s="16"/>
    </row>
    <row r="17" spans="2:9" x14ac:dyDescent="0.3">
      <c r="B17" s="2"/>
      <c r="C17" s="1"/>
      <c r="D17" s="1"/>
      <c r="E17" s="1"/>
      <c r="F17" s="1"/>
      <c r="G17" s="1"/>
      <c r="H17" s="1"/>
      <c r="I17" s="4"/>
    </row>
    <row r="18" spans="2:9" x14ac:dyDescent="0.3">
      <c r="B18" s="12"/>
      <c r="C18" s="13"/>
      <c r="D18" s="13"/>
      <c r="E18" s="13"/>
      <c r="F18" s="13"/>
      <c r="G18" s="13"/>
      <c r="H18" s="13"/>
      <c r="I18" s="14"/>
    </row>
    <row r="19" spans="2:9" x14ac:dyDescent="0.3">
      <c r="B19" s="12"/>
      <c r="C19" s="13"/>
      <c r="D19" s="15"/>
      <c r="E19" s="11" t="s">
        <v>4</v>
      </c>
      <c r="F19" s="11" t="s">
        <v>8</v>
      </c>
      <c r="G19" s="11" t="s">
        <v>2</v>
      </c>
      <c r="H19" s="13"/>
      <c r="I19" s="14"/>
    </row>
    <row r="20" spans="2:9" x14ac:dyDescent="0.3">
      <c r="B20" s="12"/>
      <c r="C20" s="13"/>
      <c r="D20" s="10" t="s">
        <v>3</v>
      </c>
      <c r="E20" s="9">
        <v>3</v>
      </c>
      <c r="F20" s="19">
        <v>30.5</v>
      </c>
      <c r="G20" s="9">
        <v>8</v>
      </c>
      <c r="H20" s="13"/>
      <c r="I20" s="14"/>
    </row>
    <row r="21" spans="2:9" x14ac:dyDescent="0.3">
      <c r="B21" s="12"/>
      <c r="C21" s="13"/>
      <c r="D21" s="15"/>
      <c r="E21" s="15"/>
      <c r="F21" s="15"/>
      <c r="G21" s="15"/>
      <c r="H21" s="13"/>
      <c r="I21" s="14"/>
    </row>
    <row r="22" spans="2:9" x14ac:dyDescent="0.3">
      <c r="B22" s="12"/>
      <c r="C22" s="13"/>
      <c r="D22" s="15"/>
      <c r="E22" s="10" t="s">
        <v>0</v>
      </c>
      <c r="F22" s="10" t="s">
        <v>1</v>
      </c>
      <c r="G22" s="10" t="s">
        <v>2</v>
      </c>
      <c r="H22" s="13"/>
      <c r="I22" s="14"/>
    </row>
    <row r="23" spans="2:9" x14ac:dyDescent="0.3">
      <c r="B23" s="12"/>
      <c r="C23" s="13"/>
      <c r="D23" s="10" t="s">
        <v>11</v>
      </c>
      <c r="E23" s="9">
        <f>ROUND(E20*COS(RADIANS(F20)),2)</f>
        <v>2.58</v>
      </c>
      <c r="F23" s="9">
        <f>ROUND(E20*SIN(RADIANS(F20)),2)</f>
        <v>1.52</v>
      </c>
      <c r="G23" s="9">
        <f>G20</f>
        <v>8</v>
      </c>
      <c r="H23" s="13"/>
      <c r="I23" s="14"/>
    </row>
    <row r="24" spans="2:9" x14ac:dyDescent="0.3">
      <c r="B24" s="12"/>
      <c r="C24" s="13"/>
      <c r="D24" s="15"/>
      <c r="E24" s="15"/>
      <c r="F24" s="15"/>
      <c r="G24" s="15"/>
      <c r="H24" s="13"/>
      <c r="I24" s="14"/>
    </row>
    <row r="25" spans="2:9" x14ac:dyDescent="0.3">
      <c r="B25" s="12"/>
      <c r="C25" s="13"/>
      <c r="D25" s="15"/>
      <c r="E25" s="10" t="s">
        <v>6</v>
      </c>
      <c r="F25" s="10" t="s">
        <v>8</v>
      </c>
      <c r="G25" s="10" t="s">
        <v>7</v>
      </c>
      <c r="H25" s="13"/>
      <c r="I25" s="14"/>
    </row>
    <row r="26" spans="2:9" x14ac:dyDescent="0.3">
      <c r="B26" s="12"/>
      <c r="C26" s="13"/>
      <c r="D26" s="10" t="s">
        <v>5</v>
      </c>
      <c r="E26" s="9">
        <f>ROUND(SQRT(POWER(E20,2)+POWER(G20,2)),2)</f>
        <v>8.5399999999999991</v>
      </c>
      <c r="F26" s="9" t="str">
        <f>ROUND(F20,2) &amp; "°"</f>
        <v>30.5°</v>
      </c>
      <c r="G26" s="9" t="str">
        <f>ROUND(DEGREES(ATAN(E20/G20)),2) &amp; "°"</f>
        <v>20.56°</v>
      </c>
      <c r="H26" s="15"/>
      <c r="I26" s="14"/>
    </row>
    <row r="27" spans="2:9" x14ac:dyDescent="0.3">
      <c r="B27" s="3"/>
      <c r="C27" s="13"/>
      <c r="D27" s="13"/>
      <c r="E27" s="13"/>
      <c r="F27" s="13"/>
      <c r="G27" s="13"/>
      <c r="H27" s="13"/>
      <c r="I27" s="5"/>
    </row>
    <row r="28" spans="2:9" x14ac:dyDescent="0.3">
      <c r="B28" s="6"/>
      <c r="C28" s="7"/>
      <c r="D28" s="7"/>
      <c r="E28" s="7"/>
      <c r="F28" s="7"/>
      <c r="G28" s="7"/>
      <c r="H28" s="7"/>
      <c r="I28" s="8"/>
    </row>
    <row r="29" spans="2:9" x14ac:dyDescent="0.3">
      <c r="D29" s="16"/>
      <c r="E29" s="16"/>
      <c r="F29" s="16"/>
      <c r="G29" s="16"/>
      <c r="H29" s="16"/>
    </row>
    <row r="30" spans="2:9" x14ac:dyDescent="0.3">
      <c r="B30" s="2"/>
      <c r="C30" s="1"/>
      <c r="D30" s="1"/>
      <c r="E30" s="1"/>
      <c r="F30" s="1"/>
      <c r="G30" s="1"/>
      <c r="H30" s="1"/>
      <c r="I30" s="4"/>
    </row>
    <row r="31" spans="2:9" x14ac:dyDescent="0.3">
      <c r="B31" s="12"/>
      <c r="C31" s="13"/>
      <c r="D31" s="13"/>
      <c r="E31" s="13"/>
      <c r="F31" s="13"/>
      <c r="G31" s="13"/>
      <c r="H31" s="13"/>
      <c r="I31" s="14"/>
    </row>
    <row r="32" spans="2:9" x14ac:dyDescent="0.3">
      <c r="B32" s="12"/>
      <c r="C32" s="13"/>
      <c r="D32" s="15"/>
      <c r="E32" s="11" t="s">
        <v>6</v>
      </c>
      <c r="F32" s="11" t="s">
        <v>8</v>
      </c>
      <c r="G32" s="11" t="s">
        <v>7</v>
      </c>
      <c r="H32" s="13"/>
      <c r="I32" s="14"/>
    </row>
    <row r="33" spans="2:9" x14ac:dyDescent="0.3">
      <c r="B33" s="12"/>
      <c r="C33" s="13"/>
      <c r="D33" s="10" t="s">
        <v>5</v>
      </c>
      <c r="E33" s="9">
        <v>5</v>
      </c>
      <c r="F33" s="19">
        <v>45.8</v>
      </c>
      <c r="G33" s="19">
        <v>25.7</v>
      </c>
      <c r="H33" s="13"/>
      <c r="I33" s="14"/>
    </row>
    <row r="34" spans="2:9" x14ac:dyDescent="0.3">
      <c r="B34" s="12"/>
      <c r="C34" s="13"/>
      <c r="D34" s="15"/>
      <c r="E34" s="15"/>
      <c r="F34" s="15"/>
      <c r="G34" s="15"/>
      <c r="H34" s="13"/>
      <c r="I34" s="14"/>
    </row>
    <row r="35" spans="2:9" x14ac:dyDescent="0.3">
      <c r="B35" s="12"/>
      <c r="C35" s="13"/>
      <c r="D35" s="15"/>
      <c r="E35" s="10" t="s">
        <v>0</v>
      </c>
      <c r="F35" s="10" t="s">
        <v>1</v>
      </c>
      <c r="G35" s="10" t="s">
        <v>2</v>
      </c>
      <c r="H35" s="13"/>
      <c r="I35" s="14"/>
    </row>
    <row r="36" spans="2:9" x14ac:dyDescent="0.3">
      <c r="B36" s="12"/>
      <c r="C36" s="13"/>
      <c r="D36" s="10" t="s">
        <v>11</v>
      </c>
      <c r="E36" s="9">
        <f>ROUND(E33*SIN(RADIANS(G33))*COS(RADIANS(F33)),2)</f>
        <v>1.51</v>
      </c>
      <c r="F36" s="9">
        <f>ROUND(E33*SIN(RADIANS(G33))*SIN(RADIANS(F33)),2)</f>
        <v>1.55</v>
      </c>
      <c r="G36" s="9">
        <f>ROUND(E33*COS(RADIANS(G33)),2)</f>
        <v>4.51</v>
      </c>
      <c r="H36" s="13"/>
      <c r="I36" s="14"/>
    </row>
    <row r="37" spans="2:9" x14ac:dyDescent="0.3">
      <c r="B37" s="12"/>
      <c r="C37" s="13"/>
      <c r="D37" s="15"/>
      <c r="E37" s="15"/>
      <c r="F37" s="15"/>
      <c r="G37" s="15"/>
      <c r="H37" s="13"/>
      <c r="I37" s="14"/>
    </row>
    <row r="38" spans="2:9" x14ac:dyDescent="0.3">
      <c r="B38" s="12"/>
      <c r="C38" s="13"/>
      <c r="D38" s="15"/>
      <c r="E38" s="10" t="s">
        <v>4</v>
      </c>
      <c r="F38" s="10" t="s">
        <v>8</v>
      </c>
      <c r="G38" s="10" t="s">
        <v>2</v>
      </c>
      <c r="H38" s="13"/>
      <c r="I38" s="14"/>
    </row>
    <row r="39" spans="2:9" x14ac:dyDescent="0.3">
      <c r="B39" s="12"/>
      <c r="C39" s="13"/>
      <c r="D39" s="10" t="s">
        <v>3</v>
      </c>
      <c r="E39" s="9">
        <f>ROUND(E33*SIN(RADIANS(G33)),2)</f>
        <v>2.17</v>
      </c>
      <c r="F39" s="9" t="str">
        <f>ROUND(F33,2) &amp; "°"</f>
        <v>45.8°</v>
      </c>
      <c r="G39" s="9">
        <f>ROUND(E33*COS(RADIANS(G33)),2)</f>
        <v>4.51</v>
      </c>
      <c r="H39" s="15"/>
      <c r="I39" s="14"/>
    </row>
    <row r="40" spans="2:9" x14ac:dyDescent="0.3">
      <c r="B40" s="3"/>
      <c r="C40" s="13"/>
      <c r="D40" s="13"/>
      <c r="E40" s="13"/>
      <c r="F40" s="13"/>
      <c r="G40" s="13"/>
      <c r="H40" s="13"/>
      <c r="I40" s="5"/>
    </row>
    <row r="41" spans="2:9" x14ac:dyDescent="0.3">
      <c r="B41" s="6"/>
      <c r="C41" s="7"/>
      <c r="D41" s="7"/>
      <c r="E41" s="7"/>
      <c r="F41" s="7"/>
      <c r="G41" s="7"/>
      <c r="H41" s="7"/>
      <c r="I41" s="8"/>
    </row>
  </sheetData>
  <mergeCells count="1">
    <mergeCell ref="B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 LYMENG</dc:creator>
  <cp:lastModifiedBy>HENG LYMENG</cp:lastModifiedBy>
  <dcterms:created xsi:type="dcterms:W3CDTF">2024-09-28T01:18:16Z</dcterms:created>
  <dcterms:modified xsi:type="dcterms:W3CDTF">2025-05-05T04:18:59Z</dcterms:modified>
</cp:coreProperties>
</file>